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90" windowWidth="26850" windowHeight="7650" tabRatio="549" activeTab="1"/>
  </bookViews>
  <sheets>
    <sheet name="titul" sheetId="1" r:id="rId1"/>
    <sheet name="Branice" sheetId="2" r:id="rId2"/>
  </sheets>
  <definedNames/>
  <calcPr fullCalcOnLoad="1"/>
</workbook>
</file>

<file path=xl/sharedStrings.xml><?xml version="1.0" encoding="utf-8"?>
<sst xmlns="http://schemas.openxmlformats.org/spreadsheetml/2006/main" count="174" uniqueCount="101">
  <si>
    <t>S 3</t>
  </si>
  <si>
    <t>S 1</t>
  </si>
  <si>
    <t>L 1</t>
  </si>
  <si>
    <t>L 3</t>
  </si>
  <si>
    <t>L 2</t>
  </si>
  <si>
    <t>S 2</t>
  </si>
  <si>
    <t>Se 1</t>
  </si>
  <si>
    <t>Se 3</t>
  </si>
  <si>
    <t>Se 2</t>
  </si>
  <si>
    <t>Se 4</t>
  </si>
  <si>
    <t>Se 5</t>
  </si>
  <si>
    <t>Návěstidla  -  ŽST</t>
  </si>
  <si>
    <t>Vjezdová</t>
  </si>
  <si>
    <t>Odjezdová</t>
  </si>
  <si>
    <t>Seřaďovací</t>
  </si>
  <si>
    <t>Traťové</t>
  </si>
  <si>
    <t>zabezpečovací</t>
  </si>
  <si>
    <t>Př L</t>
  </si>
  <si>
    <t>Př S</t>
  </si>
  <si>
    <t>zařízení :</t>
  </si>
  <si>
    <t>L</t>
  </si>
  <si>
    <t>S</t>
  </si>
  <si>
    <t>Zjišťování  konce</t>
  </si>
  <si>
    <t>výpravčí</t>
  </si>
  <si>
    <t>zast.</t>
  </si>
  <si>
    <t>00</t>
  </si>
  <si>
    <t>vlaku :</t>
  </si>
  <si>
    <t>proj.</t>
  </si>
  <si>
    <t>( km )</t>
  </si>
  <si>
    <t>Počet  pracovníků :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</si>
  <si>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</si>
  <si>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</si>
  <si>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</si>
  <si>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</si>
  <si>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</si>
  <si>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</si>
  <si>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</si>
  <si>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</si>
  <si>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</si>
  <si>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</si>
  <si>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</si>
  <si>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</si>
  <si>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</si>
  <si>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</si>
  <si>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poznámka</t>
  </si>
  <si>
    <t>Obvod  posunu</t>
  </si>
  <si>
    <t>JPg</t>
  </si>
  <si>
    <t>ručně</t>
  </si>
  <si>
    <t>elm.</t>
  </si>
  <si>
    <t>Telefonické  dorozumívání</t>
  </si>
  <si>
    <t>Kód : 1</t>
  </si>
  <si>
    <t>Směr  :  Milevsko</t>
  </si>
  <si>
    <t>Směr  :  Červená nad Vltavou</t>
  </si>
  <si>
    <t>Hlavní  staniční  kolej</t>
  </si>
  <si>
    <t>Vjezd - odjezd - průjezd</t>
  </si>
  <si>
    <t>Obvod  výpravčího</t>
  </si>
  <si>
    <t>* ) = obsazení v době stanovené rozvrhem služby. V době nepřítomnosti přebírá jeho povinnosti výpravčí.</t>
  </si>
  <si>
    <t>L1</t>
  </si>
  <si>
    <t>=</t>
  </si>
  <si>
    <t>vleč.</t>
  </si>
  <si>
    <t>EZ</t>
  </si>
  <si>
    <t>Výpravčí  -  1 §)</t>
  </si>
  <si>
    <t>km 31,771</t>
  </si>
  <si>
    <t>KANGO</t>
  </si>
  <si>
    <t>provoz podle SŽDC D 1</t>
  </si>
  <si>
    <t>( VPVk 1 )</t>
  </si>
  <si>
    <t>VPVk 1</t>
  </si>
  <si>
    <t>Vzájemně vyloučeny jsou pouze protisměrné jízdní cesty na tutéž kolej</t>
  </si>
  <si>
    <t>výměnový zámek v závislost na v.č. 5</t>
  </si>
  <si>
    <t>Trať :</t>
  </si>
  <si>
    <t>Km  32,394</t>
  </si>
  <si>
    <t>Ev. č. :</t>
  </si>
  <si>
    <t>Staniční</t>
  </si>
  <si>
    <t>T E S T  -  14</t>
  </si>
  <si>
    <t>ústřední stavědlo,  kolejové obvody</t>
  </si>
  <si>
    <t>Kód :  11 / 1</t>
  </si>
  <si>
    <t>rychlostní návěstní soustava</t>
  </si>
  <si>
    <t>Dopravní stanoviště :</t>
  </si>
  <si>
    <t>Dopravní kancelář</t>
  </si>
  <si>
    <t>Signalista  -  1 *)</t>
  </si>
  <si>
    <t>Zjišťování</t>
  </si>
  <si>
    <t>samočinně činností</t>
  </si>
  <si>
    <t>zast. - 90</t>
  </si>
  <si>
    <t>konce  vlaku</t>
  </si>
  <si>
    <t>zabezpečovacího zařízení</t>
  </si>
  <si>
    <t>proj. - 30</t>
  </si>
  <si>
    <t>Dopravní  koleje</t>
  </si>
  <si>
    <t>Nástupiště  u  koleje</t>
  </si>
  <si>
    <t>č. II,  úrovňové, jednostranné</t>
  </si>
  <si>
    <t>č. I,  úrovňové, jednostranné</t>
  </si>
  <si>
    <t>Vlečka č.:</t>
  </si>
  <si>
    <t>( v.č. 5 / 4)</t>
  </si>
  <si>
    <t>( SVk 1 )</t>
  </si>
  <si>
    <t>SVk 1</t>
  </si>
  <si>
    <t>výměnový zámek, klíč v.č. 5 / 4 držen v EMZ v kolejišti.</t>
  </si>
  <si>
    <t>výpravčí  //  signalista ruční návěstí  *)</t>
  </si>
  <si>
    <t>00  //  41 *)</t>
  </si>
  <si>
    <t>Vlečka ZD Branice</t>
  </si>
  <si>
    <t xml:space="preserve"> t.č. mimo provoz</t>
  </si>
  <si>
    <t>§ ) = obsazení v době stanovené  "Rozkazem o výluce dopravní služby"</t>
  </si>
  <si>
    <t>II. / 2016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</si>
</sst>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[$-405]d\.\ mmmm\ yyyy"/>
    <numFmt numFmtId="179" formatCode="dd/mm/yy;@"/>
    <numFmt numFmtId="180" formatCode="[$-405]d/mmm/yy;@"/>
    <numFmt numFmtId="181" formatCode="0.00_ ;[Red]\-0.00\ "/>
    <numFmt numFmtId="182" formatCode="0.0_ ;[Red]\-0.0\ "/>
    <numFmt numFmtId="183" formatCode="0_ ;[Red]\-0\ "/>
  </numFmts>
  <fonts count="89">
    <font>
      <sz val="10"/>
      <name val="Arial CE"/>
      <family val="0"/>
    </font>
    <font>
      <sz val="8"/>
      <name val="Arial CE"/>
      <family val="2"/>
    </font>
    <font>
      <b/>
      <sz val="14"/>
      <color indexed="10"/>
      <name val="Arial CE"/>
      <family val="2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2"/>
      <color indexed="12"/>
      <name val="Arial CE"/>
      <family val="2"/>
    </font>
    <font>
      <sz val="18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sz val="14"/>
      <name val="Arial CE"/>
      <family val="2"/>
    </font>
    <font>
      <sz val="12"/>
      <name val="Times New Roman CE"/>
      <family val="1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b/>
      <u val="single"/>
      <sz val="14"/>
      <color indexed="12"/>
      <name val="Arial CE"/>
      <family val="2"/>
    </font>
    <font>
      <b/>
      <sz val="16"/>
      <color indexed="16"/>
      <name val="Arial CE"/>
      <family val="2"/>
    </font>
    <font>
      <i/>
      <sz val="10"/>
      <name val="Arial CE"/>
      <family val="2"/>
    </font>
    <font>
      <sz val="14"/>
      <color indexed="16"/>
      <name val="Arial CE"/>
      <family val="2"/>
    </font>
    <font>
      <sz val="10"/>
      <color indexed="16"/>
      <name val="Arial CE"/>
      <family val="2"/>
    </font>
    <font>
      <sz val="11"/>
      <color indexed="12"/>
      <name val="Arial CE"/>
      <family val="2"/>
    </font>
    <font>
      <sz val="11"/>
      <name val="Times New Roman"/>
      <family val="1"/>
    </font>
    <font>
      <b/>
      <sz val="18"/>
      <color indexed="12"/>
      <name val="Times New Roman CE"/>
      <family val="1"/>
    </font>
    <font>
      <b/>
      <i/>
      <sz val="16"/>
      <color indexed="10"/>
      <name val="Monotype Corsiva"/>
      <family val="4"/>
    </font>
    <font>
      <sz val="16"/>
      <name val="Times New Roman CE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b/>
      <sz val="16"/>
      <name val="Times New Roman CE"/>
      <family val="1"/>
    </font>
    <font>
      <sz val="14"/>
      <name val="Times New Roman CE"/>
      <family val="0"/>
    </font>
    <font>
      <sz val="11"/>
      <name val="Arial"/>
      <family val="2"/>
    </font>
    <font>
      <sz val="12"/>
      <name val="Arial"/>
      <family val="2"/>
    </font>
    <font>
      <sz val="12"/>
      <color indexed="14"/>
      <name val="Arial CE"/>
      <family val="0"/>
    </font>
    <font>
      <sz val="12"/>
      <color indexed="14"/>
      <name val="Arial"/>
      <family val="2"/>
    </font>
    <font>
      <sz val="11"/>
      <color indexed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i/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5" fillId="20" borderId="0" applyNumberFormat="0" applyBorder="0" applyAlignment="0" applyProtection="0"/>
    <xf numFmtId="0" fontId="7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22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2" fillId="0" borderId="7" applyNumberFormat="0" applyFill="0" applyAlignment="0" applyProtection="0"/>
    <xf numFmtId="0" fontId="83" fillId="24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25" borderId="8" applyNumberFormat="0" applyAlignment="0" applyProtection="0"/>
    <xf numFmtId="0" fontId="86" fillId="26" borderId="8" applyNumberFormat="0" applyAlignment="0" applyProtection="0"/>
    <xf numFmtId="0" fontId="87" fillId="26" borderId="9" applyNumberFormat="0" applyAlignment="0" applyProtection="0"/>
    <xf numFmtId="0" fontId="88" fillId="0" borderId="0" applyNumberFormat="0" applyFill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73" fillId="31" borderId="0" applyNumberFormat="0" applyBorder="0" applyAlignment="0" applyProtection="0"/>
    <xf numFmtId="0" fontId="73" fillId="32" borderId="0" applyNumberFormat="0" applyBorder="0" applyAlignment="0" applyProtection="0"/>
  </cellStyleXfs>
  <cellXfs count="3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4" borderId="15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10" fillId="34" borderId="17" xfId="0" applyFont="1" applyFill="1" applyBorder="1" applyAlignment="1">
      <alignment horizontal="center" vertical="center"/>
    </xf>
    <xf numFmtId="0" fontId="10" fillId="34" borderId="1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0" fillId="0" borderId="26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0" xfId="0" applyNumberFormat="1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15" fillId="35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10" fillId="0" borderId="28" xfId="0" applyNumberFormat="1" applyFont="1" applyBorder="1" applyAlignment="1">
      <alignment horizontal="center" vertical="center"/>
    </xf>
    <xf numFmtId="164" fontId="16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4" fontId="16" fillId="0" borderId="10" xfId="0" applyNumberFormat="1" applyFont="1" applyBorder="1" applyAlignment="1" quotePrefix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16" fillId="0" borderId="31" xfId="0" applyNumberFormat="1" applyFont="1" applyBorder="1" applyAlignment="1">
      <alignment horizontal="center" vertical="center"/>
    </xf>
    <xf numFmtId="0" fontId="17" fillId="35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4" fontId="16" fillId="0" borderId="30" xfId="0" applyNumberFormat="1" applyFont="1" applyBorder="1" applyAlignment="1" quotePrefix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64" fontId="19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19" fillId="0" borderId="31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164" fontId="0" fillId="0" borderId="38" xfId="0" applyNumberFormat="1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64" fontId="0" fillId="0" borderId="40" xfId="0" applyNumberFormat="1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2" xfId="0" applyBorder="1" applyAlignment="1">
      <alignment/>
    </xf>
    <xf numFmtId="0" fontId="0" fillId="0" borderId="38" xfId="0" applyBorder="1" applyAlignment="1">
      <alignment/>
    </xf>
    <xf numFmtId="0" fontId="0" fillId="0" borderId="39" xfId="0" applyFill="1" applyBorder="1" applyAlignment="1">
      <alignment horizontal="center" vertical="center"/>
    </xf>
    <xf numFmtId="164" fontId="0" fillId="0" borderId="41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7" fillId="0" borderId="0" xfId="47" applyFont="1" applyFill="1" applyBorder="1" applyAlignment="1">
      <alignment horizontal="center" vertical="center"/>
      <protection/>
    </xf>
    <xf numFmtId="0" fontId="10" fillId="0" borderId="0" xfId="47" applyFont="1" applyFill="1" applyBorder="1" applyAlignment="1">
      <alignment horizontal="center" vertical="center"/>
      <protection/>
    </xf>
    <xf numFmtId="49" fontId="10" fillId="0" borderId="0" xfId="47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24" fillId="0" borderId="0" xfId="0" applyFont="1" applyAlignment="1">
      <alignment horizontal="left"/>
    </xf>
    <xf numFmtId="0" fontId="0" fillId="0" borderId="0" xfId="0" applyFill="1" applyAlignment="1">
      <alignment/>
    </xf>
    <xf numFmtId="0" fontId="25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2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24" fillId="0" borderId="0" xfId="0" applyFont="1" applyAlignment="1">
      <alignment horizontal="left" vertical="top"/>
    </xf>
    <xf numFmtId="0" fontId="26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24" fillId="0" borderId="0" xfId="0" applyFont="1" applyAlignment="1">
      <alignment vertical="top"/>
    </xf>
    <xf numFmtId="0" fontId="2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0" fillId="35" borderId="46" xfId="0" applyFont="1" applyFill="1" applyBorder="1" applyAlignment="1">
      <alignment horizontal="center" vertical="center"/>
    </xf>
    <xf numFmtId="0" fontId="10" fillId="35" borderId="47" xfId="0" applyFont="1" applyFill="1" applyBorder="1" applyAlignment="1">
      <alignment horizontal="center" vertical="center"/>
    </xf>
    <xf numFmtId="0" fontId="10" fillId="35" borderId="15" xfId="0" applyFont="1" applyFill="1" applyBorder="1" applyAlignment="1">
      <alignment horizontal="center" vertical="center"/>
    </xf>
    <xf numFmtId="0" fontId="0" fillId="35" borderId="48" xfId="0" applyFont="1" applyFill="1" applyBorder="1" applyAlignment="1">
      <alignment horizontal="center" vertical="center"/>
    </xf>
    <xf numFmtId="0" fontId="10" fillId="35" borderId="49" xfId="0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 vertical="center"/>
    </xf>
    <xf numFmtId="0" fontId="0" fillId="35" borderId="50" xfId="0" applyFont="1" applyFill="1" applyBorder="1" applyAlignment="1">
      <alignment horizontal="center" vertical="center"/>
    </xf>
    <xf numFmtId="0" fontId="10" fillId="35" borderId="5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1" xfId="0" applyFont="1" applyFill="1" applyBorder="1" applyAlignment="1">
      <alignment horizontal="center" vertical="center"/>
    </xf>
    <xf numFmtId="164" fontId="7" fillId="0" borderId="30" xfId="0" applyNumberFormat="1" applyFont="1" applyBorder="1" applyAlignment="1">
      <alignment horizontal="center" vertical="center"/>
    </xf>
    <xf numFmtId="0" fontId="29" fillId="0" borderId="30" xfId="0" applyFont="1" applyFill="1" applyBorder="1" applyAlignment="1">
      <alignment horizontal="center" vertical="center"/>
    </xf>
    <xf numFmtId="164" fontId="23" fillId="0" borderId="30" xfId="0" applyNumberFormat="1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64" fontId="16" fillId="0" borderId="30" xfId="0" applyNumberFormat="1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49" fontId="23" fillId="0" borderId="30" xfId="0" applyNumberFormat="1" applyFont="1" applyBorder="1" applyAlignment="1">
      <alignment horizontal="center" vertical="center"/>
    </xf>
    <xf numFmtId="0" fontId="31" fillId="0" borderId="55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41" xfId="0" applyBorder="1" applyAlignment="1">
      <alignment/>
    </xf>
    <xf numFmtId="0" fontId="0" fillId="0" borderId="11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164" fontId="10" fillId="0" borderId="31" xfId="0" applyNumberFormat="1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3" fillId="0" borderId="0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top"/>
    </xf>
    <xf numFmtId="0" fontId="16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10" fillId="36" borderId="47" xfId="47" applyFont="1" applyFill="1" applyBorder="1" applyAlignment="1">
      <alignment horizontal="center" vertical="center"/>
      <protection/>
    </xf>
    <xf numFmtId="49" fontId="34" fillId="0" borderId="0" xfId="47" applyNumberFormat="1" applyFont="1" applyBorder="1" applyAlignment="1">
      <alignment horizontal="center" vertical="center"/>
      <protection/>
    </xf>
    <xf numFmtId="0" fontId="35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 quotePrefix="1">
      <alignment horizontal="left" vertical="center"/>
    </xf>
    <xf numFmtId="0" fontId="23" fillId="0" borderId="52" xfId="0" applyNumberFormat="1" applyFont="1" applyBorder="1" applyAlignment="1">
      <alignment horizontal="center" vertical="center"/>
    </xf>
    <xf numFmtId="0" fontId="30" fillId="0" borderId="52" xfId="0" applyNumberFormat="1" applyFont="1" applyBorder="1" applyAlignment="1">
      <alignment horizontal="center" vertical="center"/>
    </xf>
    <xf numFmtId="0" fontId="28" fillId="0" borderId="30" xfId="0" applyNumberFormat="1" applyFont="1" applyBorder="1" applyAlignment="1">
      <alignment horizontal="center" vertical="center"/>
    </xf>
    <xf numFmtId="0" fontId="28" fillId="0" borderId="52" xfId="0" applyNumberFormat="1" applyFont="1" applyBorder="1" applyAlignment="1">
      <alignment horizontal="center" vertical="center"/>
    </xf>
    <xf numFmtId="0" fontId="30" fillId="0" borderId="30" xfId="0" applyNumberFormat="1" applyFont="1" applyBorder="1" applyAlignment="1">
      <alignment horizontal="center" vertical="center"/>
    </xf>
    <xf numFmtId="0" fontId="23" fillId="0" borderId="3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indent="1"/>
    </xf>
    <xf numFmtId="0" fontId="1" fillId="0" borderId="0" xfId="47" applyFont="1" applyAlignment="1">
      <alignment/>
      <protection/>
    </xf>
    <xf numFmtId="0" fontId="1" fillId="0" borderId="0" xfId="47" applyFont="1" applyBorder="1" applyAlignment="1">
      <alignment/>
      <protection/>
    </xf>
    <xf numFmtId="0" fontId="1" fillId="0" borderId="0" xfId="47" applyFont="1" applyBorder="1">
      <alignment/>
      <protection/>
    </xf>
    <xf numFmtId="0" fontId="1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10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36" fillId="0" borderId="0" xfId="47" applyFont="1" applyAlignment="1">
      <alignment horizontal="right" vertical="center"/>
      <protection/>
    </xf>
    <xf numFmtId="0" fontId="36" fillId="0" borderId="0" xfId="47" applyFont="1" applyBorder="1" applyAlignment="1">
      <alignment horizontal="center" vertical="center"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Border="1" applyAlignment="1">
      <alignment vertical="center"/>
      <protection/>
    </xf>
    <xf numFmtId="0" fontId="36" fillId="0" borderId="0" xfId="47" applyFont="1" applyAlignment="1">
      <alignment vertical="center"/>
      <protection/>
    </xf>
    <xf numFmtId="0" fontId="36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1" fillId="0" borderId="0" xfId="47" applyFont="1" applyAlignment="1">
      <alignment vertical="center"/>
      <protection/>
    </xf>
    <xf numFmtId="0" fontId="1" fillId="0" borderId="0" xfId="47" applyFont="1" applyAlignment="1" quotePrefix="1">
      <alignment vertical="center"/>
      <protection/>
    </xf>
    <xf numFmtId="0" fontId="1" fillId="0" borderId="0" xfId="47" applyFont="1" applyBorder="1" applyAlignment="1">
      <alignment vertical="center"/>
      <protection/>
    </xf>
    <xf numFmtId="0" fontId="0" fillId="37" borderId="58" xfId="47" applyFont="1" applyFill="1" applyBorder="1" applyAlignment="1">
      <alignment vertical="center"/>
      <protection/>
    </xf>
    <xf numFmtId="0" fontId="0" fillId="37" borderId="59" xfId="47" applyFont="1" applyFill="1" applyBorder="1" applyAlignment="1">
      <alignment vertical="center"/>
      <protection/>
    </xf>
    <xf numFmtId="0" fontId="0" fillId="37" borderId="59" xfId="47" applyFont="1" applyFill="1" applyBorder="1" applyAlignment="1" quotePrefix="1">
      <alignment vertical="center"/>
      <protection/>
    </xf>
    <xf numFmtId="164" fontId="0" fillId="37" borderId="59" xfId="47" applyNumberFormat="1" applyFont="1" applyFill="1" applyBorder="1" applyAlignment="1">
      <alignment vertical="center"/>
      <protection/>
    </xf>
    <xf numFmtId="0" fontId="0" fillId="37" borderId="60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7" borderId="28" xfId="47" applyFont="1" applyFill="1" applyBorder="1" applyAlignment="1">
      <alignment vertical="center"/>
      <protection/>
    </xf>
    <xf numFmtId="0" fontId="0" fillId="0" borderId="61" xfId="47" applyFont="1" applyBorder="1">
      <alignment/>
      <protection/>
    </xf>
    <xf numFmtId="0" fontId="0" fillId="0" borderId="32" xfId="47" applyFont="1" applyBorder="1">
      <alignment/>
      <protection/>
    </xf>
    <xf numFmtId="0" fontId="0" fillId="0" borderId="29" xfId="47" applyFont="1" applyBorder="1">
      <alignment/>
      <protection/>
    </xf>
    <xf numFmtId="0" fontId="0" fillId="37" borderId="31" xfId="47" applyFill="1" applyBorder="1" applyAlignment="1">
      <alignment vertical="center"/>
      <protection/>
    </xf>
    <xf numFmtId="0" fontId="0" fillId="0" borderId="11" xfId="47" applyFont="1" applyBorder="1">
      <alignment/>
      <protection/>
    </xf>
    <xf numFmtId="0" fontId="14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35" borderId="0" xfId="47" applyFont="1" applyFill="1" applyBorder="1">
      <alignment/>
      <protection/>
    </xf>
    <xf numFmtId="0" fontId="37" fillId="35" borderId="0" xfId="47" applyFont="1" applyFill="1" applyBorder="1" applyAlignment="1">
      <alignment horizontal="center" vertical="center"/>
      <protection/>
    </xf>
    <xf numFmtId="0" fontId="0" fillId="0" borderId="10" xfId="47" applyFont="1" applyBorder="1">
      <alignment/>
      <protection/>
    </xf>
    <xf numFmtId="0" fontId="14" fillId="0" borderId="0" xfId="47" applyFont="1" applyFill="1" applyBorder="1" applyAlignment="1">
      <alignment horizontal="center" vertical="center"/>
      <protection/>
    </xf>
    <xf numFmtId="0" fontId="0" fillId="0" borderId="0" xfId="47" applyFont="1" applyFill="1" applyBorder="1">
      <alignment/>
      <protection/>
    </xf>
    <xf numFmtId="0" fontId="17" fillId="0" borderId="0" xfId="47" applyFont="1" applyFill="1" applyBorder="1" applyAlignment="1">
      <alignment horizontal="center"/>
      <protection/>
    </xf>
    <xf numFmtId="0" fontId="0" fillId="0" borderId="10" xfId="47" applyBorder="1" applyAlignment="1">
      <alignment vertical="center"/>
      <protection/>
    </xf>
    <xf numFmtId="0" fontId="0" fillId="0" borderId="62" xfId="47" applyFont="1" applyBorder="1">
      <alignment/>
      <protection/>
    </xf>
    <xf numFmtId="0" fontId="0" fillId="0" borderId="63" xfId="47" applyFont="1" applyBorder="1">
      <alignment/>
      <protection/>
    </xf>
    <xf numFmtId="0" fontId="0" fillId="0" borderId="64" xfId="47" applyFont="1" applyBorder="1">
      <alignment/>
      <protection/>
    </xf>
    <xf numFmtId="0" fontId="38" fillId="0" borderId="0" xfId="47" applyFont="1" applyFill="1" applyBorder="1" applyAlignment="1">
      <alignment horizontal="center" vertical="center"/>
      <protection/>
    </xf>
    <xf numFmtId="0" fontId="38" fillId="0" borderId="0" xfId="47" applyFont="1" applyBorder="1" applyAlignment="1">
      <alignment horizontal="center" vertical="center"/>
      <protection/>
    </xf>
    <xf numFmtId="0" fontId="21" fillId="0" borderId="0" xfId="47" applyNumberFormat="1" applyFont="1" applyBorder="1" applyAlignment="1">
      <alignment horizontal="center" vertical="center"/>
      <protection/>
    </xf>
    <xf numFmtId="0" fontId="19" fillId="0" borderId="0" xfId="47" applyFont="1" applyBorder="1" applyAlignment="1">
      <alignment horizontal="right" vertical="center"/>
      <protection/>
    </xf>
    <xf numFmtId="0" fontId="10" fillId="0" borderId="0" xfId="47" applyFont="1" applyFill="1" applyBorder="1" applyAlignment="1">
      <alignment horizontal="left" vertical="center"/>
      <protection/>
    </xf>
    <xf numFmtId="0" fontId="17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49" fontId="17" fillId="0" borderId="0" xfId="47" applyNumberFormat="1" applyFont="1" applyBorder="1" applyAlignment="1">
      <alignment horizontal="center" vertical="center"/>
      <protection/>
    </xf>
    <xf numFmtId="0" fontId="0" fillId="0" borderId="65" xfId="47" applyFont="1" applyBorder="1">
      <alignment/>
      <protection/>
    </xf>
    <xf numFmtId="0" fontId="0" fillId="0" borderId="35" xfId="47" applyFont="1" applyBorder="1">
      <alignment/>
      <protection/>
    </xf>
    <xf numFmtId="0" fontId="0" fillId="0" borderId="66" xfId="47" applyFont="1" applyBorder="1">
      <alignment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0" xfId="47" applyFill="1" applyBorder="1" applyAlignment="1">
      <alignment vertical="center"/>
      <protection/>
    </xf>
    <xf numFmtId="0" fontId="10" fillId="37" borderId="0" xfId="47" applyFont="1" applyFill="1" applyBorder="1" applyAlignment="1">
      <alignment horizontal="left" vertical="center"/>
      <protection/>
    </xf>
    <xf numFmtId="0" fontId="0" fillId="37" borderId="0" xfId="47" applyFont="1" applyFill="1" applyBorder="1" applyAlignment="1">
      <alignment vertical="center"/>
      <protection/>
    </xf>
    <xf numFmtId="0" fontId="0" fillId="37" borderId="28" xfId="47" applyFill="1" applyBorder="1" applyAlignment="1">
      <alignment vertical="center"/>
      <protection/>
    </xf>
    <xf numFmtId="0" fontId="0" fillId="36" borderId="67" xfId="47" applyFont="1" applyFill="1" applyBorder="1" applyAlignment="1">
      <alignment vertical="center"/>
      <protection/>
    </xf>
    <xf numFmtId="0" fontId="0" fillId="36" borderId="68" xfId="47" applyFont="1" applyFill="1" applyBorder="1" applyAlignment="1">
      <alignment vertical="center"/>
      <protection/>
    </xf>
    <xf numFmtId="0" fontId="0" fillId="36" borderId="69" xfId="47" applyFont="1" applyFill="1" applyBorder="1" applyAlignment="1">
      <alignment vertical="center"/>
      <protection/>
    </xf>
    <xf numFmtId="1" fontId="0" fillId="37" borderId="0" xfId="47" applyNumberFormat="1" applyFont="1" applyFill="1" applyBorder="1" applyAlignment="1">
      <alignment vertical="center"/>
      <protection/>
    </xf>
    <xf numFmtId="0" fontId="0" fillId="37" borderId="28" xfId="47" applyFont="1" applyFill="1" applyBorder="1" applyAlignment="1">
      <alignment vertical="center"/>
      <protection/>
    </xf>
    <xf numFmtId="0" fontId="10" fillId="36" borderId="48" xfId="47" applyFont="1" applyFill="1" applyBorder="1" applyAlignment="1">
      <alignment horizontal="center" vertical="center"/>
      <protection/>
    </xf>
    <xf numFmtId="0" fontId="10" fillId="36" borderId="16" xfId="47" applyFont="1" applyFill="1" applyBorder="1" applyAlignment="1">
      <alignment horizontal="center" vertical="center"/>
      <protection/>
    </xf>
    <xf numFmtId="0" fontId="0" fillId="37" borderId="31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53" xfId="47" applyNumberFormat="1" applyFont="1" applyBorder="1" applyAlignment="1">
      <alignment vertical="center"/>
      <protection/>
    </xf>
    <xf numFmtId="164" fontId="0" fillId="0" borderId="30" xfId="47" applyNumberFormat="1" applyFont="1" applyBorder="1" applyAlignment="1">
      <alignment vertical="center"/>
      <protection/>
    </xf>
    <xf numFmtId="164" fontId="0" fillId="0" borderId="30" xfId="47" applyNumberFormat="1" applyFont="1" applyBorder="1" applyAlignment="1">
      <alignment vertical="center"/>
      <protection/>
    </xf>
    <xf numFmtId="1" fontId="0" fillId="0" borderId="10" xfId="47" applyNumberFormat="1" applyFont="1" applyBorder="1" applyAlignment="1">
      <alignment vertical="center"/>
      <protection/>
    </xf>
    <xf numFmtId="1" fontId="0" fillId="0" borderId="11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0" xfId="47" applyFont="1" applyBorder="1" applyAlignment="1">
      <alignment vertical="center"/>
      <protection/>
    </xf>
    <xf numFmtId="0" fontId="39" fillId="0" borderId="53" xfId="47" applyNumberFormat="1" applyFont="1" applyBorder="1" applyAlignment="1">
      <alignment horizontal="center" vertical="center"/>
      <protection/>
    </xf>
    <xf numFmtId="164" fontId="40" fillId="0" borderId="30" xfId="47" applyNumberFormat="1" applyFont="1" applyBorder="1" applyAlignment="1">
      <alignment horizontal="center" vertical="center"/>
      <protection/>
    </xf>
    <xf numFmtId="1" fontId="40" fillId="0" borderId="10" xfId="47" applyNumberFormat="1" applyFont="1" applyBorder="1" applyAlignment="1">
      <alignment horizontal="center" vertical="center"/>
      <protection/>
    </xf>
    <xf numFmtId="164" fontId="0" fillId="0" borderId="30" xfId="47" applyNumberFormat="1" applyFont="1" applyFill="1" applyBorder="1" applyAlignment="1">
      <alignment vertical="center"/>
      <protection/>
    </xf>
    <xf numFmtId="164" fontId="0" fillId="0" borderId="30" xfId="47" applyNumberFormat="1" applyFont="1" applyFill="1" applyBorder="1" applyAlignment="1">
      <alignment vertical="center"/>
      <protection/>
    </xf>
    <xf numFmtId="1" fontId="0" fillId="0" borderId="10" xfId="47" applyNumberFormat="1" applyFont="1" applyFill="1" applyBorder="1" applyAlignment="1">
      <alignment vertical="center"/>
      <protection/>
    </xf>
    <xf numFmtId="164" fontId="40" fillId="0" borderId="30" xfId="47" applyNumberFormat="1" applyFont="1" applyFill="1" applyBorder="1" applyAlignment="1">
      <alignment horizontal="center" vertical="center"/>
      <protection/>
    </xf>
    <xf numFmtId="1" fontId="40" fillId="0" borderId="10" xfId="47" applyNumberFormat="1" applyFont="1" applyFill="1" applyBorder="1" applyAlignment="1">
      <alignment horizontal="center" vertical="center"/>
      <protection/>
    </xf>
    <xf numFmtId="49" fontId="0" fillId="0" borderId="70" xfId="47" applyNumberFormat="1" applyFont="1" applyBorder="1" applyAlignment="1">
      <alignment vertical="center"/>
      <protection/>
    </xf>
    <xf numFmtId="164" fontId="0" fillId="0" borderId="71" xfId="47" applyNumberFormat="1" applyFont="1" applyBorder="1" applyAlignment="1">
      <alignment vertical="center"/>
      <protection/>
    </xf>
    <xf numFmtId="164" fontId="0" fillId="0" borderId="71" xfId="47" applyNumberFormat="1" applyFont="1" applyBorder="1" applyAlignment="1">
      <alignment vertical="center"/>
      <protection/>
    </xf>
    <xf numFmtId="1" fontId="0" fillId="0" borderId="66" xfId="47" applyNumberFormat="1" applyFont="1" applyBorder="1" applyAlignment="1">
      <alignment vertical="center"/>
      <protection/>
    </xf>
    <xf numFmtId="1" fontId="0" fillId="0" borderId="65" xfId="47" applyNumberFormat="1" applyFont="1" applyBorder="1" applyAlignment="1">
      <alignment vertical="center"/>
      <protection/>
    </xf>
    <xf numFmtId="1" fontId="0" fillId="0" borderId="35" xfId="47" applyNumberFormat="1" applyFont="1" applyBorder="1" applyAlignment="1">
      <alignment vertical="center"/>
      <protection/>
    </xf>
    <xf numFmtId="0" fontId="0" fillId="0" borderId="66" xfId="47" applyFont="1" applyBorder="1" applyAlignment="1">
      <alignment vertical="center"/>
      <protection/>
    </xf>
    <xf numFmtId="0" fontId="0" fillId="37" borderId="37" xfId="47" applyFill="1" applyBorder="1" applyAlignment="1">
      <alignment vertical="center"/>
      <protection/>
    </xf>
    <xf numFmtId="0" fontId="0" fillId="37" borderId="39" xfId="47" applyFill="1" applyBorder="1" applyAlignment="1">
      <alignment vertical="center"/>
      <protection/>
    </xf>
    <xf numFmtId="0" fontId="0" fillId="37" borderId="41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41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164" fontId="40" fillId="0" borderId="30" xfId="47" applyNumberFormat="1" applyFont="1" applyFill="1" applyBorder="1" applyAlignment="1">
      <alignment horizontal="center" vertical="center"/>
      <protection/>
    </xf>
    <xf numFmtId="0" fontId="25" fillId="0" borderId="0" xfId="0" applyFont="1" applyAlignment="1">
      <alignment horizontal="center" vertical="center"/>
    </xf>
    <xf numFmtId="0" fontId="45" fillId="0" borderId="0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top"/>
    </xf>
    <xf numFmtId="0" fontId="3" fillId="0" borderId="0" xfId="0" applyFont="1" applyBorder="1" applyAlignment="1">
      <alignment horizontal="left"/>
    </xf>
    <xf numFmtId="0" fontId="7" fillId="37" borderId="72" xfId="0" applyFont="1" applyFill="1" applyBorder="1" applyAlignment="1">
      <alignment horizontal="center" vertical="center"/>
    </xf>
    <xf numFmtId="0" fontId="0" fillId="37" borderId="72" xfId="0" applyFont="1" applyFill="1" applyBorder="1" applyAlignment="1">
      <alignment vertical="center"/>
    </xf>
    <xf numFmtId="0" fontId="0" fillId="37" borderId="73" xfId="0" applyFont="1" applyFill="1" applyBorder="1" applyAlignment="1">
      <alignment vertical="center"/>
    </xf>
    <xf numFmtId="0" fontId="0" fillId="37" borderId="74" xfId="0" applyFont="1" applyFill="1" applyBorder="1" applyAlignment="1">
      <alignment vertical="center"/>
    </xf>
    <xf numFmtId="0" fontId="10" fillId="0" borderId="0" xfId="47" applyFont="1" applyFill="1" applyBorder="1" applyAlignment="1">
      <alignment horizontal="center" vertical="center"/>
      <protection/>
    </xf>
    <xf numFmtId="0" fontId="19" fillId="0" borderId="11" xfId="47" applyFont="1" applyBorder="1" applyAlignment="1">
      <alignment horizontal="center" vertical="center"/>
      <protection/>
    </xf>
    <xf numFmtId="0" fontId="19" fillId="0" borderId="0" xfId="47" applyFont="1" applyBorder="1" applyAlignment="1">
      <alignment horizontal="center" vertical="center"/>
      <protection/>
    </xf>
    <xf numFmtId="0" fontId="19" fillId="0" borderId="10" xfId="47" applyFont="1" applyBorder="1" applyAlignment="1">
      <alignment horizontal="center" vertical="center"/>
      <protection/>
    </xf>
    <xf numFmtId="0" fontId="16" fillId="0" borderId="11" xfId="47" applyFont="1" applyBorder="1" applyAlignment="1">
      <alignment horizontal="center" vertical="center"/>
      <protection/>
    </xf>
    <xf numFmtId="0" fontId="16" fillId="0" borderId="0" xfId="47" applyFont="1" applyBorder="1" applyAlignment="1">
      <alignment horizontal="center" vertical="center"/>
      <protection/>
    </xf>
    <xf numFmtId="0" fontId="16" fillId="0" borderId="10" xfId="47" applyFont="1" applyBorder="1" applyAlignment="1">
      <alignment horizontal="center" vertical="center"/>
      <protection/>
    </xf>
    <xf numFmtId="0" fontId="12" fillId="36" borderId="68" xfId="47" applyFont="1" applyFill="1" applyBorder="1" applyAlignment="1">
      <alignment horizontal="center" vertical="center"/>
      <protection/>
    </xf>
    <xf numFmtId="0" fontId="12" fillId="36" borderId="68" xfId="47" applyFont="1" applyFill="1" applyBorder="1" applyAlignment="1" quotePrefix="1">
      <alignment horizontal="center" vertical="center"/>
      <protection/>
    </xf>
    <xf numFmtId="0" fontId="10" fillId="36" borderId="75" xfId="47" applyFont="1" applyFill="1" applyBorder="1" applyAlignment="1">
      <alignment horizontal="center" vertical="center"/>
      <protection/>
    </xf>
    <xf numFmtId="0" fontId="10" fillId="36" borderId="76" xfId="47" applyFont="1" applyFill="1" applyBorder="1" applyAlignment="1">
      <alignment horizontal="center" vertical="center"/>
      <protection/>
    </xf>
    <xf numFmtId="0" fontId="10" fillId="36" borderId="77" xfId="47" applyFont="1" applyFill="1" applyBorder="1" applyAlignment="1">
      <alignment horizontal="center" vertical="center"/>
      <protection/>
    </xf>
    <xf numFmtId="0" fontId="10" fillId="0" borderId="24" xfId="0" applyFont="1" applyBorder="1" applyAlignment="1">
      <alignment horizontal="center" vertical="center"/>
    </xf>
    <xf numFmtId="0" fontId="9" fillId="34" borderId="78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/>
    </xf>
    <xf numFmtId="44" fontId="9" fillId="34" borderId="17" xfId="39" applyFont="1" applyFill="1" applyBorder="1" applyAlignment="1">
      <alignment horizontal="center" vertical="center"/>
    </xf>
    <xf numFmtId="44" fontId="9" fillId="34" borderId="19" xfId="39" applyFont="1" applyFill="1" applyBorder="1" applyAlignment="1">
      <alignment horizontal="center" vertical="center"/>
    </xf>
    <xf numFmtId="44" fontId="9" fillId="34" borderId="18" xfId="39" applyFont="1" applyFill="1" applyBorder="1" applyAlignment="1">
      <alignment horizontal="center" vertical="center"/>
    </xf>
    <xf numFmtId="0" fontId="11" fillId="34" borderId="17" xfId="0" applyFont="1" applyFill="1" applyBorder="1" applyAlignment="1">
      <alignment horizontal="center" vertical="center"/>
    </xf>
    <xf numFmtId="0" fontId="11" fillId="34" borderId="79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0" fillId="35" borderId="15" xfId="0" applyFont="1" applyFill="1" applyBorder="1" applyAlignment="1">
      <alignment horizontal="center" vertical="center"/>
    </xf>
    <xf numFmtId="0" fontId="11" fillId="34" borderId="78" xfId="0" applyFont="1" applyFill="1" applyBorder="1" applyAlignment="1">
      <alignment horizontal="center" vertical="center"/>
    </xf>
    <xf numFmtId="0" fontId="11" fillId="34" borderId="18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0" fontId="9" fillId="34" borderId="19" xfId="0" applyFont="1" applyFill="1" applyBorder="1" applyAlignment="1">
      <alignment horizontal="center" vertical="center"/>
    </xf>
    <xf numFmtId="0" fontId="9" fillId="34" borderId="79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28575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28575"/>
          <a:ext cx="6000750" cy="5524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Branice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323850</xdr:colOff>
      <xdr:row>22</xdr:row>
      <xdr:rowOff>114300</xdr:rowOff>
    </xdr:from>
    <xdr:to>
      <xdr:col>68</xdr:col>
      <xdr:colOff>476250</xdr:colOff>
      <xdr:row>22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32042100" y="5743575"/>
          <a:ext cx="188023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26</xdr:row>
      <xdr:rowOff>0</xdr:rowOff>
    </xdr:from>
    <xdr:to>
      <xdr:col>78</xdr:col>
      <xdr:colOff>495300</xdr:colOff>
      <xdr:row>28</xdr:row>
      <xdr:rowOff>114300</xdr:rowOff>
    </xdr:to>
    <xdr:sp>
      <xdr:nvSpPr>
        <xdr:cNvPr id="2" name="Line 2"/>
        <xdr:cNvSpPr>
          <a:spLocks/>
        </xdr:cNvSpPr>
      </xdr:nvSpPr>
      <xdr:spPr>
        <a:xfrm flipH="1" flipV="1">
          <a:off x="54559200" y="65436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25</xdr:row>
      <xdr:rowOff>114300</xdr:rowOff>
    </xdr:from>
    <xdr:to>
      <xdr:col>44</xdr:col>
      <xdr:colOff>19050</xdr:colOff>
      <xdr:row>25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12668250" y="6429375"/>
          <a:ext cx="1973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28</xdr:row>
      <xdr:rowOff>114300</xdr:rowOff>
    </xdr:from>
    <xdr:to>
      <xdr:col>44</xdr:col>
      <xdr:colOff>47625</xdr:colOff>
      <xdr:row>28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981075" y="71151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22</xdr:col>
      <xdr:colOff>0</xdr:colOff>
      <xdr:row>44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201275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15</xdr:col>
      <xdr:colOff>266700</xdr:colOff>
      <xdr:row>25</xdr:row>
      <xdr:rowOff>152400</xdr:rowOff>
    </xdr:from>
    <xdr:to>
      <xdr:col>16</xdr:col>
      <xdr:colOff>495300</xdr:colOff>
      <xdr:row>26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1182350" y="6467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25</xdr:row>
      <xdr:rowOff>114300</xdr:rowOff>
    </xdr:from>
    <xdr:to>
      <xdr:col>71</xdr:col>
      <xdr:colOff>247650</xdr:colOff>
      <xdr:row>25</xdr:row>
      <xdr:rowOff>114300</xdr:rowOff>
    </xdr:to>
    <xdr:sp>
      <xdr:nvSpPr>
        <xdr:cNvPr id="7" name="Line 7"/>
        <xdr:cNvSpPr>
          <a:spLocks/>
        </xdr:cNvSpPr>
      </xdr:nvSpPr>
      <xdr:spPr>
        <a:xfrm flipV="1">
          <a:off x="33337500" y="6429375"/>
          <a:ext cx="1973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28</xdr:row>
      <xdr:rowOff>114300</xdr:rowOff>
    </xdr:from>
    <xdr:to>
      <xdr:col>87</xdr:col>
      <xdr:colOff>47625</xdr:colOff>
      <xdr:row>28</xdr:row>
      <xdr:rowOff>114300</xdr:rowOff>
    </xdr:to>
    <xdr:sp>
      <xdr:nvSpPr>
        <xdr:cNvPr id="8" name="Line 8"/>
        <xdr:cNvSpPr>
          <a:spLocks/>
        </xdr:cNvSpPr>
      </xdr:nvSpPr>
      <xdr:spPr>
        <a:xfrm flipV="1">
          <a:off x="33308925" y="71151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19050</xdr:rowOff>
    </xdr:from>
    <xdr:to>
      <xdr:col>48</xdr:col>
      <xdr:colOff>0</xdr:colOff>
      <xdr:row>2</xdr:row>
      <xdr:rowOff>0</xdr:rowOff>
    </xdr:to>
    <xdr:sp>
      <xdr:nvSpPr>
        <xdr:cNvPr id="9" name="text 54"/>
        <xdr:cNvSpPr>
          <a:spLocks/>
        </xdr:cNvSpPr>
      </xdr:nvSpPr>
      <xdr:spPr>
        <a:xfrm>
          <a:off x="30232350" y="19050"/>
          <a:ext cx="52768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Branice</a:t>
          </a:r>
        </a:p>
      </xdr:txBody>
    </xdr:sp>
    <xdr:clientData/>
  </xdr:twoCellAnchor>
  <xdr:twoCellAnchor>
    <xdr:from>
      <xdr:col>79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10" name="text 55"/>
        <xdr:cNvSpPr txBox="1">
          <a:spLocks noChangeArrowheads="1"/>
        </xdr:cNvSpPr>
      </xdr:nvSpPr>
      <xdr:spPr>
        <a:xfrm>
          <a:off x="58769250" y="102012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</xdr:col>
      <xdr:colOff>495300</xdr:colOff>
      <xdr:row>26</xdr:row>
      <xdr:rowOff>0</xdr:rowOff>
    </xdr:from>
    <xdr:to>
      <xdr:col>15</xdr:col>
      <xdr:colOff>266700</xdr:colOff>
      <xdr:row>28</xdr:row>
      <xdr:rowOff>114300</xdr:rowOff>
    </xdr:to>
    <xdr:sp>
      <xdr:nvSpPr>
        <xdr:cNvPr id="11" name="Line 11"/>
        <xdr:cNvSpPr>
          <a:spLocks/>
        </xdr:cNvSpPr>
      </xdr:nvSpPr>
      <xdr:spPr>
        <a:xfrm flipV="1">
          <a:off x="7467600" y="65436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5143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13" name="Oval 13"/>
        <xdr:cNvSpPr>
          <a:spLocks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4" name="Line 14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5" name="Line 15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20" name="Line 20"/>
        <xdr:cNvSpPr>
          <a:spLocks/>
        </xdr:cNvSpPr>
      </xdr:nvSpPr>
      <xdr:spPr>
        <a:xfrm>
          <a:off x="5810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21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22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23" name="text 3"/>
        <xdr:cNvSpPr txBox="1">
          <a:spLocks noChangeArrowheads="1"/>
        </xdr:cNvSpPr>
      </xdr:nvSpPr>
      <xdr:spPr>
        <a:xfrm>
          <a:off x="647128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24" name="Line 24"/>
        <xdr:cNvSpPr>
          <a:spLocks/>
        </xdr:cNvSpPr>
      </xdr:nvSpPr>
      <xdr:spPr>
        <a:xfrm>
          <a:off x="647795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25</xdr:row>
      <xdr:rowOff>114300</xdr:rowOff>
    </xdr:from>
    <xdr:to>
      <xdr:col>17</xdr:col>
      <xdr:colOff>266700</xdr:colOff>
      <xdr:row>25</xdr:row>
      <xdr:rowOff>152400</xdr:rowOff>
    </xdr:to>
    <xdr:sp>
      <xdr:nvSpPr>
        <xdr:cNvPr id="25" name="Line 25"/>
        <xdr:cNvSpPr>
          <a:spLocks/>
        </xdr:cNvSpPr>
      </xdr:nvSpPr>
      <xdr:spPr>
        <a:xfrm flipH="1">
          <a:off x="11925300" y="6429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25</xdr:row>
      <xdr:rowOff>152400</xdr:rowOff>
    </xdr:from>
    <xdr:to>
      <xdr:col>73</xdr:col>
      <xdr:colOff>247650</xdr:colOff>
      <xdr:row>26</xdr:row>
      <xdr:rowOff>0</xdr:rowOff>
    </xdr:to>
    <xdr:sp>
      <xdr:nvSpPr>
        <xdr:cNvPr id="26" name="Line 26"/>
        <xdr:cNvSpPr>
          <a:spLocks/>
        </xdr:cNvSpPr>
      </xdr:nvSpPr>
      <xdr:spPr>
        <a:xfrm flipH="1" flipV="1">
          <a:off x="53816250" y="6467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25</xdr:row>
      <xdr:rowOff>114300</xdr:rowOff>
    </xdr:from>
    <xdr:to>
      <xdr:col>72</xdr:col>
      <xdr:colOff>476250</xdr:colOff>
      <xdr:row>25</xdr:row>
      <xdr:rowOff>152400</xdr:rowOff>
    </xdr:to>
    <xdr:sp>
      <xdr:nvSpPr>
        <xdr:cNvPr id="27" name="Line 27"/>
        <xdr:cNvSpPr>
          <a:spLocks/>
        </xdr:cNvSpPr>
      </xdr:nvSpPr>
      <xdr:spPr>
        <a:xfrm flipH="1" flipV="1">
          <a:off x="53073300" y="6429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28" name="Line 28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29" name="Line 29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30" name="Line 30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31" name="Line 31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62</xdr:col>
      <xdr:colOff>228600</xdr:colOff>
      <xdr:row>19</xdr:row>
      <xdr:rowOff>0</xdr:rowOff>
    </xdr:from>
    <xdr:to>
      <xdr:col>64</xdr:col>
      <xdr:colOff>0</xdr:colOff>
      <xdr:row>21</xdr:row>
      <xdr:rowOff>0</xdr:rowOff>
    </xdr:to>
    <xdr:pic>
      <xdr:nvPicPr>
        <xdr:cNvPr id="32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39100" y="494347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266700</xdr:colOff>
      <xdr:row>22</xdr:row>
      <xdr:rowOff>114300</xdr:rowOff>
    </xdr:from>
    <xdr:to>
      <xdr:col>43</xdr:col>
      <xdr:colOff>323850</xdr:colOff>
      <xdr:row>25</xdr:row>
      <xdr:rowOff>114300</xdr:rowOff>
    </xdr:to>
    <xdr:sp>
      <xdr:nvSpPr>
        <xdr:cNvPr id="33" name="Line 35"/>
        <xdr:cNvSpPr>
          <a:spLocks/>
        </xdr:cNvSpPr>
      </xdr:nvSpPr>
      <xdr:spPr>
        <a:xfrm flipV="1">
          <a:off x="27527250" y="5743575"/>
          <a:ext cx="45148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123825</xdr:colOff>
      <xdr:row>22</xdr:row>
      <xdr:rowOff>114300</xdr:rowOff>
    </xdr:from>
    <xdr:to>
      <xdr:col>43</xdr:col>
      <xdr:colOff>323850</xdr:colOff>
      <xdr:row>22</xdr:row>
      <xdr:rowOff>114300</xdr:rowOff>
    </xdr:to>
    <xdr:sp>
      <xdr:nvSpPr>
        <xdr:cNvPr id="34" name="Line 36"/>
        <xdr:cNvSpPr>
          <a:spLocks/>
        </xdr:cNvSpPr>
      </xdr:nvSpPr>
      <xdr:spPr>
        <a:xfrm flipV="1">
          <a:off x="20469225" y="5743575"/>
          <a:ext cx="11572875" cy="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22</xdr:row>
      <xdr:rowOff>114300</xdr:rowOff>
    </xdr:from>
    <xdr:to>
      <xdr:col>69</xdr:col>
      <xdr:colOff>247650</xdr:colOff>
      <xdr:row>22</xdr:row>
      <xdr:rowOff>152400</xdr:rowOff>
    </xdr:to>
    <xdr:sp>
      <xdr:nvSpPr>
        <xdr:cNvPr id="35" name="Line 37"/>
        <xdr:cNvSpPr>
          <a:spLocks/>
        </xdr:cNvSpPr>
      </xdr:nvSpPr>
      <xdr:spPr>
        <a:xfrm>
          <a:off x="50844450" y="57435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22</xdr:row>
      <xdr:rowOff>152400</xdr:rowOff>
    </xdr:from>
    <xdr:to>
      <xdr:col>70</xdr:col>
      <xdr:colOff>476250</xdr:colOff>
      <xdr:row>23</xdr:row>
      <xdr:rowOff>0</xdr:rowOff>
    </xdr:to>
    <xdr:sp>
      <xdr:nvSpPr>
        <xdr:cNvPr id="36" name="Line 38"/>
        <xdr:cNvSpPr>
          <a:spLocks/>
        </xdr:cNvSpPr>
      </xdr:nvSpPr>
      <xdr:spPr>
        <a:xfrm>
          <a:off x="51587400" y="5781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23</xdr:row>
      <xdr:rowOff>142875</xdr:rowOff>
    </xdr:from>
    <xdr:to>
      <xdr:col>75</xdr:col>
      <xdr:colOff>266700</xdr:colOff>
      <xdr:row>27</xdr:row>
      <xdr:rowOff>0</xdr:rowOff>
    </xdr:to>
    <xdr:sp>
      <xdr:nvSpPr>
        <xdr:cNvPr id="37" name="Line 39"/>
        <xdr:cNvSpPr>
          <a:spLocks/>
        </xdr:cNvSpPr>
      </xdr:nvSpPr>
      <xdr:spPr>
        <a:xfrm>
          <a:off x="53073300" y="6000750"/>
          <a:ext cx="2990850" cy="7715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31</xdr:row>
      <xdr:rowOff>114300</xdr:rowOff>
    </xdr:from>
    <xdr:to>
      <xdr:col>44</xdr:col>
      <xdr:colOff>19050</xdr:colOff>
      <xdr:row>31</xdr:row>
      <xdr:rowOff>114300</xdr:rowOff>
    </xdr:to>
    <xdr:sp>
      <xdr:nvSpPr>
        <xdr:cNvPr id="38" name="Line 40"/>
        <xdr:cNvSpPr>
          <a:spLocks/>
        </xdr:cNvSpPr>
      </xdr:nvSpPr>
      <xdr:spPr>
        <a:xfrm flipV="1">
          <a:off x="15640050" y="7800975"/>
          <a:ext cx="1676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31</xdr:row>
      <xdr:rowOff>114300</xdr:rowOff>
    </xdr:from>
    <xdr:to>
      <xdr:col>68</xdr:col>
      <xdr:colOff>476250</xdr:colOff>
      <xdr:row>31</xdr:row>
      <xdr:rowOff>114300</xdr:rowOff>
    </xdr:to>
    <xdr:sp>
      <xdr:nvSpPr>
        <xdr:cNvPr id="39" name="Line 41"/>
        <xdr:cNvSpPr>
          <a:spLocks/>
        </xdr:cNvSpPr>
      </xdr:nvSpPr>
      <xdr:spPr>
        <a:xfrm flipV="1">
          <a:off x="33337500" y="7800975"/>
          <a:ext cx="1750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40" name="text 7166"/>
        <xdr:cNvSpPr txBox="1">
          <a:spLocks noChangeArrowheads="1"/>
        </xdr:cNvSpPr>
      </xdr:nvSpPr>
      <xdr:spPr>
        <a:xfrm>
          <a:off x="32385000" y="7686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68</xdr:col>
      <xdr:colOff>476250</xdr:colOff>
      <xdr:row>31</xdr:row>
      <xdr:rowOff>76200</xdr:rowOff>
    </xdr:from>
    <xdr:to>
      <xdr:col>69</xdr:col>
      <xdr:colOff>247650</xdr:colOff>
      <xdr:row>31</xdr:row>
      <xdr:rowOff>114300</xdr:rowOff>
    </xdr:to>
    <xdr:sp>
      <xdr:nvSpPr>
        <xdr:cNvPr id="41" name="Line 43"/>
        <xdr:cNvSpPr>
          <a:spLocks/>
        </xdr:cNvSpPr>
      </xdr:nvSpPr>
      <xdr:spPr>
        <a:xfrm flipH="1">
          <a:off x="50844450" y="7762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42" name="Line 45"/>
        <xdr:cNvSpPr>
          <a:spLocks/>
        </xdr:cNvSpPr>
      </xdr:nvSpPr>
      <xdr:spPr>
        <a:xfrm flipH="1">
          <a:off x="399669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43" name="Line 46"/>
        <xdr:cNvSpPr>
          <a:spLocks/>
        </xdr:cNvSpPr>
      </xdr:nvSpPr>
      <xdr:spPr>
        <a:xfrm flipH="1">
          <a:off x="39966900" y="998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31</xdr:row>
      <xdr:rowOff>0</xdr:rowOff>
    </xdr:from>
    <xdr:to>
      <xdr:col>20</xdr:col>
      <xdr:colOff>495300</xdr:colOff>
      <xdr:row>31</xdr:row>
      <xdr:rowOff>76200</xdr:rowOff>
    </xdr:to>
    <xdr:sp>
      <xdr:nvSpPr>
        <xdr:cNvPr id="44" name="Line 48"/>
        <xdr:cNvSpPr>
          <a:spLocks/>
        </xdr:cNvSpPr>
      </xdr:nvSpPr>
      <xdr:spPr>
        <a:xfrm flipH="1" flipV="1">
          <a:off x="14154150" y="7686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31</xdr:row>
      <xdr:rowOff>76200</xdr:rowOff>
    </xdr:from>
    <xdr:to>
      <xdr:col>21</xdr:col>
      <xdr:colOff>266700</xdr:colOff>
      <xdr:row>31</xdr:row>
      <xdr:rowOff>114300</xdr:rowOff>
    </xdr:to>
    <xdr:sp>
      <xdr:nvSpPr>
        <xdr:cNvPr id="45" name="Line 49"/>
        <xdr:cNvSpPr>
          <a:spLocks/>
        </xdr:cNvSpPr>
      </xdr:nvSpPr>
      <xdr:spPr>
        <a:xfrm flipH="1" flipV="1">
          <a:off x="14897100" y="7762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28</xdr:row>
      <xdr:rowOff>114300</xdr:rowOff>
    </xdr:from>
    <xdr:to>
      <xdr:col>19</xdr:col>
      <xdr:colOff>266700</xdr:colOff>
      <xdr:row>31</xdr:row>
      <xdr:rowOff>0</xdr:rowOff>
    </xdr:to>
    <xdr:sp>
      <xdr:nvSpPr>
        <xdr:cNvPr id="46" name="Line 50"/>
        <xdr:cNvSpPr>
          <a:spLocks/>
        </xdr:cNvSpPr>
      </xdr:nvSpPr>
      <xdr:spPr>
        <a:xfrm flipH="1" flipV="1">
          <a:off x="10439400" y="71151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31</xdr:row>
      <xdr:rowOff>0</xdr:rowOff>
    </xdr:from>
    <xdr:to>
      <xdr:col>70</xdr:col>
      <xdr:colOff>476250</xdr:colOff>
      <xdr:row>31</xdr:row>
      <xdr:rowOff>76200</xdr:rowOff>
    </xdr:to>
    <xdr:sp>
      <xdr:nvSpPr>
        <xdr:cNvPr id="47" name="Line 51"/>
        <xdr:cNvSpPr>
          <a:spLocks/>
        </xdr:cNvSpPr>
      </xdr:nvSpPr>
      <xdr:spPr>
        <a:xfrm flipH="1">
          <a:off x="51587400" y="7686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28</xdr:row>
      <xdr:rowOff>114300</xdr:rowOff>
    </xdr:from>
    <xdr:to>
      <xdr:col>75</xdr:col>
      <xdr:colOff>266700</xdr:colOff>
      <xdr:row>31</xdr:row>
      <xdr:rowOff>0</xdr:rowOff>
    </xdr:to>
    <xdr:sp>
      <xdr:nvSpPr>
        <xdr:cNvPr id="48" name="Line 52"/>
        <xdr:cNvSpPr>
          <a:spLocks/>
        </xdr:cNvSpPr>
      </xdr:nvSpPr>
      <xdr:spPr>
        <a:xfrm flipH="1">
          <a:off x="52330350" y="71151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31</xdr:row>
      <xdr:rowOff>114300</xdr:rowOff>
    </xdr:from>
    <xdr:to>
      <xdr:col>21</xdr:col>
      <xdr:colOff>266700</xdr:colOff>
      <xdr:row>31</xdr:row>
      <xdr:rowOff>114300</xdr:rowOff>
    </xdr:to>
    <xdr:sp>
      <xdr:nvSpPr>
        <xdr:cNvPr id="49" name="Line 53"/>
        <xdr:cNvSpPr>
          <a:spLocks/>
        </xdr:cNvSpPr>
      </xdr:nvSpPr>
      <xdr:spPr>
        <a:xfrm flipV="1">
          <a:off x="13411200" y="7800975"/>
          <a:ext cx="22288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26</xdr:row>
      <xdr:rowOff>0</xdr:rowOff>
    </xdr:from>
    <xdr:to>
      <xdr:col>79</xdr:col>
      <xdr:colOff>0</xdr:colOff>
      <xdr:row>31</xdr:row>
      <xdr:rowOff>0</xdr:rowOff>
    </xdr:to>
    <xdr:sp>
      <xdr:nvSpPr>
        <xdr:cNvPr id="50" name="Line 57"/>
        <xdr:cNvSpPr>
          <a:spLocks/>
        </xdr:cNvSpPr>
      </xdr:nvSpPr>
      <xdr:spPr>
        <a:xfrm>
          <a:off x="58769250" y="65436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457200</xdr:colOff>
      <xdr:row>31</xdr:row>
      <xdr:rowOff>0</xdr:rowOff>
    </xdr:from>
    <xdr:ext cx="1028700" cy="457200"/>
    <xdr:sp>
      <xdr:nvSpPr>
        <xdr:cNvPr id="51" name="text 774"/>
        <xdr:cNvSpPr txBox="1">
          <a:spLocks noChangeArrowheads="1"/>
        </xdr:cNvSpPr>
      </xdr:nvSpPr>
      <xdr:spPr>
        <a:xfrm>
          <a:off x="58254900" y="76866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6261 - 3SNI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32,577</a:t>
          </a:r>
        </a:p>
      </xdr:txBody>
    </xdr:sp>
    <xdr:clientData/>
  </xdr:oneCellAnchor>
  <xdr:twoCellAnchor>
    <xdr:from>
      <xdr:col>4</xdr:col>
      <xdr:colOff>476250</xdr:colOff>
      <xdr:row>26</xdr:row>
      <xdr:rowOff>0</xdr:rowOff>
    </xdr:from>
    <xdr:to>
      <xdr:col>4</xdr:col>
      <xdr:colOff>476250</xdr:colOff>
      <xdr:row>31</xdr:row>
      <xdr:rowOff>0</xdr:rowOff>
    </xdr:to>
    <xdr:sp>
      <xdr:nvSpPr>
        <xdr:cNvPr id="52" name="Line 59"/>
        <xdr:cNvSpPr>
          <a:spLocks/>
        </xdr:cNvSpPr>
      </xdr:nvSpPr>
      <xdr:spPr>
        <a:xfrm>
          <a:off x="2990850" y="65436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</xdr:col>
      <xdr:colOff>0</xdr:colOff>
      <xdr:row>24</xdr:row>
      <xdr:rowOff>0</xdr:rowOff>
    </xdr:from>
    <xdr:ext cx="971550" cy="457200"/>
    <xdr:sp>
      <xdr:nvSpPr>
        <xdr:cNvPr id="53" name="text 774"/>
        <xdr:cNvSpPr txBox="1">
          <a:spLocks noChangeArrowheads="1"/>
        </xdr:cNvSpPr>
      </xdr:nvSpPr>
      <xdr:spPr>
        <a:xfrm>
          <a:off x="2514600" y="6086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6260 - 3SNI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31,691</a:t>
          </a:r>
        </a:p>
      </xdr:txBody>
    </xdr:sp>
    <xdr:clientData/>
  </xdr:oneCellAnchor>
  <xdr:oneCellAnchor>
    <xdr:from>
      <xdr:col>54</xdr:col>
      <xdr:colOff>228600</xdr:colOff>
      <xdr:row>22</xdr:row>
      <xdr:rowOff>0</xdr:rowOff>
    </xdr:from>
    <xdr:ext cx="533400" cy="228600"/>
    <xdr:sp>
      <xdr:nvSpPr>
        <xdr:cNvPr id="54" name="text 7125"/>
        <xdr:cNvSpPr txBox="1">
          <a:spLocks noChangeArrowheads="1"/>
        </xdr:cNvSpPr>
      </xdr:nvSpPr>
      <xdr:spPr>
        <a:xfrm>
          <a:off x="40195500" y="5629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70</xdr:col>
      <xdr:colOff>476250</xdr:colOff>
      <xdr:row>23</xdr:row>
      <xdr:rowOff>0</xdr:rowOff>
    </xdr:from>
    <xdr:to>
      <xdr:col>71</xdr:col>
      <xdr:colOff>247650</xdr:colOff>
      <xdr:row>23</xdr:row>
      <xdr:rowOff>142875</xdr:rowOff>
    </xdr:to>
    <xdr:sp>
      <xdr:nvSpPr>
        <xdr:cNvPr id="55" name="Line 86"/>
        <xdr:cNvSpPr>
          <a:spLocks/>
        </xdr:cNvSpPr>
      </xdr:nvSpPr>
      <xdr:spPr>
        <a:xfrm>
          <a:off x="52330350" y="58578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266700</xdr:colOff>
      <xdr:row>32</xdr:row>
      <xdr:rowOff>0</xdr:rowOff>
    </xdr:from>
    <xdr:to>
      <xdr:col>16</xdr:col>
      <xdr:colOff>495300</xdr:colOff>
      <xdr:row>38</xdr:row>
      <xdr:rowOff>114300</xdr:rowOff>
    </xdr:to>
    <xdr:sp>
      <xdr:nvSpPr>
        <xdr:cNvPr id="56" name="Line 91"/>
        <xdr:cNvSpPr>
          <a:spLocks/>
        </xdr:cNvSpPr>
      </xdr:nvSpPr>
      <xdr:spPr>
        <a:xfrm flipV="1">
          <a:off x="2266950" y="7915275"/>
          <a:ext cx="9658350" cy="14859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31</xdr:row>
      <xdr:rowOff>152400</xdr:rowOff>
    </xdr:from>
    <xdr:to>
      <xdr:col>17</xdr:col>
      <xdr:colOff>266700</xdr:colOff>
      <xdr:row>32</xdr:row>
      <xdr:rowOff>0</xdr:rowOff>
    </xdr:to>
    <xdr:sp>
      <xdr:nvSpPr>
        <xdr:cNvPr id="57" name="Line 92"/>
        <xdr:cNvSpPr>
          <a:spLocks/>
        </xdr:cNvSpPr>
      </xdr:nvSpPr>
      <xdr:spPr>
        <a:xfrm flipV="1">
          <a:off x="11925300" y="78390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31</xdr:row>
      <xdr:rowOff>114300</xdr:rowOff>
    </xdr:from>
    <xdr:to>
      <xdr:col>18</xdr:col>
      <xdr:colOff>495300</xdr:colOff>
      <xdr:row>31</xdr:row>
      <xdr:rowOff>152400</xdr:rowOff>
    </xdr:to>
    <xdr:sp>
      <xdr:nvSpPr>
        <xdr:cNvPr id="58" name="Line 93"/>
        <xdr:cNvSpPr>
          <a:spLocks/>
        </xdr:cNvSpPr>
      </xdr:nvSpPr>
      <xdr:spPr>
        <a:xfrm flipV="1">
          <a:off x="12668250" y="78009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33</xdr:row>
      <xdr:rowOff>114300</xdr:rowOff>
    </xdr:from>
    <xdr:to>
      <xdr:col>9</xdr:col>
      <xdr:colOff>266700</xdr:colOff>
      <xdr:row>37</xdr:row>
      <xdr:rowOff>114300</xdr:rowOff>
    </xdr:to>
    <xdr:sp>
      <xdr:nvSpPr>
        <xdr:cNvPr id="59" name="Line 94"/>
        <xdr:cNvSpPr>
          <a:spLocks/>
        </xdr:cNvSpPr>
      </xdr:nvSpPr>
      <xdr:spPr>
        <a:xfrm flipV="1">
          <a:off x="3752850" y="8258175"/>
          <a:ext cx="29718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209550</xdr:colOff>
      <xdr:row>26</xdr:row>
      <xdr:rowOff>76200</xdr:rowOff>
    </xdr:from>
    <xdr:to>
      <xdr:col>67</xdr:col>
      <xdr:colOff>200025</xdr:colOff>
      <xdr:row>27</xdr:row>
      <xdr:rowOff>152400</xdr:rowOff>
    </xdr:to>
    <xdr:grpSp>
      <xdr:nvGrpSpPr>
        <xdr:cNvPr id="60" name="Group 106"/>
        <xdr:cNvGrpSpPr>
          <a:grpSpLocks/>
        </xdr:cNvGrpSpPr>
      </xdr:nvGrpSpPr>
      <xdr:grpSpPr>
        <a:xfrm>
          <a:off x="43148250" y="6619875"/>
          <a:ext cx="6905625" cy="304800"/>
          <a:chOff x="115" y="479"/>
          <a:chExt cx="1117" cy="40"/>
        </a:xfrm>
        <a:solidFill>
          <a:srgbClr val="FFFFFF"/>
        </a:solidFill>
      </xdr:grpSpPr>
      <xdr:sp>
        <xdr:nvSpPr>
          <xdr:cNvPr id="61" name="Rectangle 107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108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109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11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11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11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11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11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11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209550</xdr:colOff>
      <xdr:row>23</xdr:row>
      <xdr:rowOff>76200</xdr:rowOff>
    </xdr:from>
    <xdr:to>
      <xdr:col>67</xdr:col>
      <xdr:colOff>76200</xdr:colOff>
      <xdr:row>24</xdr:row>
      <xdr:rowOff>152400</xdr:rowOff>
    </xdr:to>
    <xdr:grpSp>
      <xdr:nvGrpSpPr>
        <xdr:cNvPr id="70" name="Group 116"/>
        <xdr:cNvGrpSpPr>
          <a:grpSpLocks/>
        </xdr:cNvGrpSpPr>
      </xdr:nvGrpSpPr>
      <xdr:grpSpPr>
        <a:xfrm>
          <a:off x="43148250" y="5934075"/>
          <a:ext cx="6781800" cy="304800"/>
          <a:chOff x="115" y="479"/>
          <a:chExt cx="1117" cy="40"/>
        </a:xfrm>
        <a:solidFill>
          <a:srgbClr val="FFFFFF"/>
        </a:solidFill>
      </xdr:grpSpPr>
      <xdr:sp>
        <xdr:nvSpPr>
          <xdr:cNvPr id="71" name="Rectangle 117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118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119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120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121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122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123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124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125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228600</xdr:colOff>
      <xdr:row>24</xdr:row>
      <xdr:rowOff>0</xdr:rowOff>
    </xdr:from>
    <xdr:to>
      <xdr:col>10</xdr:col>
      <xdr:colOff>742950</xdr:colOff>
      <xdr:row>25</xdr:row>
      <xdr:rowOff>0</xdr:rowOff>
    </xdr:to>
    <xdr:sp>
      <xdr:nvSpPr>
        <xdr:cNvPr id="80" name="text 207"/>
        <xdr:cNvSpPr txBox="1">
          <a:spLocks noChangeArrowheads="1"/>
        </xdr:cNvSpPr>
      </xdr:nvSpPr>
      <xdr:spPr>
        <a:xfrm>
          <a:off x="7200900" y="60864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oneCellAnchor>
    <xdr:from>
      <xdr:col>62</xdr:col>
      <xdr:colOff>428625</xdr:colOff>
      <xdr:row>23</xdr:row>
      <xdr:rowOff>114300</xdr:rowOff>
    </xdr:from>
    <xdr:ext cx="523875" cy="228600"/>
    <xdr:sp>
      <xdr:nvSpPr>
        <xdr:cNvPr id="81" name="text 7125"/>
        <xdr:cNvSpPr txBox="1">
          <a:spLocks noChangeArrowheads="1"/>
        </xdr:cNvSpPr>
      </xdr:nvSpPr>
      <xdr:spPr>
        <a:xfrm>
          <a:off x="46339125" y="59721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110</a:t>
          </a:r>
        </a:p>
      </xdr:txBody>
    </xdr:sp>
    <xdr:clientData/>
  </xdr:oneCellAnchor>
  <xdr:oneCellAnchor>
    <xdr:from>
      <xdr:col>62</xdr:col>
      <xdr:colOff>428625</xdr:colOff>
      <xdr:row>26</xdr:row>
      <xdr:rowOff>114300</xdr:rowOff>
    </xdr:from>
    <xdr:ext cx="523875" cy="228600"/>
    <xdr:sp>
      <xdr:nvSpPr>
        <xdr:cNvPr id="82" name="text 7125"/>
        <xdr:cNvSpPr txBox="1">
          <a:spLocks noChangeArrowheads="1"/>
        </xdr:cNvSpPr>
      </xdr:nvSpPr>
      <xdr:spPr>
        <a:xfrm>
          <a:off x="46339125" y="66579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110</a:t>
          </a:r>
        </a:p>
      </xdr:txBody>
    </xdr:sp>
    <xdr:clientData/>
  </xdr:oneCellAnchor>
  <xdr:twoCellAnchor>
    <xdr:from>
      <xdr:col>67</xdr:col>
      <xdr:colOff>247650</xdr:colOff>
      <xdr:row>21</xdr:row>
      <xdr:rowOff>0</xdr:rowOff>
    </xdr:from>
    <xdr:to>
      <xdr:col>70</xdr:col>
      <xdr:colOff>476250</xdr:colOff>
      <xdr:row>22</xdr:row>
      <xdr:rowOff>114300</xdr:rowOff>
    </xdr:to>
    <xdr:sp>
      <xdr:nvSpPr>
        <xdr:cNvPr id="83" name="Line 217"/>
        <xdr:cNvSpPr>
          <a:spLocks/>
        </xdr:cNvSpPr>
      </xdr:nvSpPr>
      <xdr:spPr>
        <a:xfrm flipV="1">
          <a:off x="50101500" y="5400675"/>
          <a:ext cx="2228850" cy="3429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20</xdr:row>
      <xdr:rowOff>152400</xdr:rowOff>
    </xdr:from>
    <xdr:to>
      <xdr:col>71</xdr:col>
      <xdr:colOff>247650</xdr:colOff>
      <xdr:row>21</xdr:row>
      <xdr:rowOff>0</xdr:rowOff>
    </xdr:to>
    <xdr:sp>
      <xdr:nvSpPr>
        <xdr:cNvPr id="84" name="Line 218"/>
        <xdr:cNvSpPr>
          <a:spLocks/>
        </xdr:cNvSpPr>
      </xdr:nvSpPr>
      <xdr:spPr>
        <a:xfrm flipV="1">
          <a:off x="52330350" y="5324475"/>
          <a:ext cx="742950" cy="762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20</xdr:row>
      <xdr:rowOff>114300</xdr:rowOff>
    </xdr:from>
    <xdr:to>
      <xdr:col>72</xdr:col>
      <xdr:colOff>476250</xdr:colOff>
      <xdr:row>20</xdr:row>
      <xdr:rowOff>152400</xdr:rowOff>
    </xdr:to>
    <xdr:sp>
      <xdr:nvSpPr>
        <xdr:cNvPr id="85" name="Line 219"/>
        <xdr:cNvSpPr>
          <a:spLocks/>
        </xdr:cNvSpPr>
      </xdr:nvSpPr>
      <xdr:spPr>
        <a:xfrm flipV="1">
          <a:off x="53073300" y="5286375"/>
          <a:ext cx="742950" cy="3810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342900</xdr:colOff>
      <xdr:row>26</xdr:row>
      <xdr:rowOff>219075</xdr:rowOff>
    </xdr:from>
    <xdr:to>
      <xdr:col>10</xdr:col>
      <xdr:colOff>647700</xdr:colOff>
      <xdr:row>28</xdr:row>
      <xdr:rowOff>114300</xdr:rowOff>
    </xdr:to>
    <xdr:grpSp>
      <xdr:nvGrpSpPr>
        <xdr:cNvPr id="86" name="Group 220"/>
        <xdr:cNvGrpSpPr>
          <a:grpSpLocks noChangeAspect="1"/>
        </xdr:cNvGrpSpPr>
      </xdr:nvGrpSpPr>
      <xdr:grpSpPr>
        <a:xfrm>
          <a:off x="73152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7" name="Line 22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22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28</xdr:row>
      <xdr:rowOff>114300</xdr:rowOff>
    </xdr:from>
    <xdr:to>
      <xdr:col>14</xdr:col>
      <xdr:colOff>647700</xdr:colOff>
      <xdr:row>30</xdr:row>
      <xdr:rowOff>28575</xdr:rowOff>
    </xdr:to>
    <xdr:grpSp>
      <xdr:nvGrpSpPr>
        <xdr:cNvPr id="89" name="Group 226"/>
        <xdr:cNvGrpSpPr>
          <a:grpSpLocks noChangeAspect="1"/>
        </xdr:cNvGrpSpPr>
      </xdr:nvGrpSpPr>
      <xdr:grpSpPr>
        <a:xfrm>
          <a:off x="102870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0" name="Line 22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22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31</xdr:row>
      <xdr:rowOff>114300</xdr:rowOff>
    </xdr:from>
    <xdr:to>
      <xdr:col>21</xdr:col>
      <xdr:colOff>419100</xdr:colOff>
      <xdr:row>33</xdr:row>
      <xdr:rowOff>28575</xdr:rowOff>
    </xdr:to>
    <xdr:grpSp>
      <xdr:nvGrpSpPr>
        <xdr:cNvPr id="92" name="Group 229"/>
        <xdr:cNvGrpSpPr>
          <a:grpSpLocks noChangeAspect="1"/>
        </xdr:cNvGrpSpPr>
      </xdr:nvGrpSpPr>
      <xdr:grpSpPr>
        <a:xfrm>
          <a:off x="15478125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3" name="Line 23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23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104775</xdr:colOff>
      <xdr:row>23</xdr:row>
      <xdr:rowOff>219075</xdr:rowOff>
    </xdr:from>
    <xdr:to>
      <xdr:col>37</xdr:col>
      <xdr:colOff>419100</xdr:colOff>
      <xdr:row>25</xdr:row>
      <xdr:rowOff>114300</xdr:rowOff>
    </xdr:to>
    <xdr:grpSp>
      <xdr:nvGrpSpPr>
        <xdr:cNvPr id="95" name="Group 241"/>
        <xdr:cNvGrpSpPr>
          <a:grpSpLocks noChangeAspect="1"/>
        </xdr:cNvGrpSpPr>
      </xdr:nvGrpSpPr>
      <xdr:grpSpPr>
        <a:xfrm>
          <a:off x="273653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6" name="Line 24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24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304800</xdr:colOff>
      <xdr:row>21</xdr:row>
      <xdr:rowOff>57150</xdr:rowOff>
    </xdr:from>
    <xdr:to>
      <xdr:col>38</xdr:col>
      <xdr:colOff>657225</xdr:colOff>
      <xdr:row>21</xdr:row>
      <xdr:rowOff>180975</xdr:rowOff>
    </xdr:to>
    <xdr:sp>
      <xdr:nvSpPr>
        <xdr:cNvPr id="98" name="kreslení 12"/>
        <xdr:cNvSpPr>
          <a:spLocks/>
        </xdr:cNvSpPr>
      </xdr:nvSpPr>
      <xdr:spPr>
        <a:xfrm>
          <a:off x="28079700" y="54578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276225</xdr:colOff>
      <xdr:row>19</xdr:row>
      <xdr:rowOff>9525</xdr:rowOff>
    </xdr:from>
    <xdr:to>
      <xdr:col>38</xdr:col>
      <xdr:colOff>714375</xdr:colOff>
      <xdr:row>20</xdr:row>
      <xdr:rowOff>0</xdr:rowOff>
    </xdr:to>
    <xdr:grpSp>
      <xdr:nvGrpSpPr>
        <xdr:cNvPr id="99" name="Group 248"/>
        <xdr:cNvGrpSpPr>
          <a:grpSpLocks/>
        </xdr:cNvGrpSpPr>
      </xdr:nvGrpSpPr>
      <xdr:grpSpPr>
        <a:xfrm>
          <a:off x="28051125" y="49530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00" name="Line 249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250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251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104775</xdr:colOff>
      <xdr:row>19</xdr:row>
      <xdr:rowOff>9525</xdr:rowOff>
    </xdr:from>
    <xdr:to>
      <xdr:col>43</xdr:col>
      <xdr:colOff>542925</xdr:colOff>
      <xdr:row>20</xdr:row>
      <xdr:rowOff>0</xdr:rowOff>
    </xdr:to>
    <xdr:grpSp>
      <xdr:nvGrpSpPr>
        <xdr:cNvPr id="103" name="Group 252"/>
        <xdr:cNvGrpSpPr>
          <a:grpSpLocks/>
        </xdr:cNvGrpSpPr>
      </xdr:nvGrpSpPr>
      <xdr:grpSpPr>
        <a:xfrm>
          <a:off x="31823025" y="49530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04" name="Line 253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254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255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171450</xdr:colOff>
      <xdr:row>20</xdr:row>
      <xdr:rowOff>209550</xdr:rowOff>
    </xdr:from>
    <xdr:to>
      <xdr:col>43</xdr:col>
      <xdr:colOff>485775</xdr:colOff>
      <xdr:row>22</xdr:row>
      <xdr:rowOff>114300</xdr:rowOff>
    </xdr:to>
    <xdr:grpSp>
      <xdr:nvGrpSpPr>
        <xdr:cNvPr id="107" name="Group 258"/>
        <xdr:cNvGrpSpPr>
          <a:grpSpLocks noChangeAspect="1"/>
        </xdr:cNvGrpSpPr>
      </xdr:nvGrpSpPr>
      <xdr:grpSpPr>
        <a:xfrm>
          <a:off x="31889700" y="5381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08" name="Line 25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26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26</xdr:row>
      <xdr:rowOff>219075</xdr:rowOff>
    </xdr:from>
    <xdr:to>
      <xdr:col>78</xdr:col>
      <xdr:colOff>647700</xdr:colOff>
      <xdr:row>28</xdr:row>
      <xdr:rowOff>114300</xdr:rowOff>
    </xdr:to>
    <xdr:grpSp>
      <xdr:nvGrpSpPr>
        <xdr:cNvPr id="110" name="Group 262"/>
        <xdr:cNvGrpSpPr>
          <a:grpSpLocks noChangeAspect="1"/>
        </xdr:cNvGrpSpPr>
      </xdr:nvGrpSpPr>
      <xdr:grpSpPr>
        <a:xfrm>
          <a:off x="581406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1" name="Line 26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26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28</xdr:row>
      <xdr:rowOff>114300</xdr:rowOff>
    </xdr:from>
    <xdr:to>
      <xdr:col>75</xdr:col>
      <xdr:colOff>419100</xdr:colOff>
      <xdr:row>30</xdr:row>
      <xdr:rowOff>28575</xdr:rowOff>
    </xdr:to>
    <xdr:grpSp>
      <xdr:nvGrpSpPr>
        <xdr:cNvPr id="113" name="Group 265"/>
        <xdr:cNvGrpSpPr>
          <a:grpSpLocks noChangeAspect="1"/>
        </xdr:cNvGrpSpPr>
      </xdr:nvGrpSpPr>
      <xdr:grpSpPr>
        <a:xfrm>
          <a:off x="5590222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14" name="Line 2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2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266700</xdr:colOff>
      <xdr:row>26</xdr:row>
      <xdr:rowOff>133350</xdr:rowOff>
    </xdr:from>
    <xdr:to>
      <xdr:col>75</xdr:col>
      <xdr:colOff>266700</xdr:colOff>
      <xdr:row>27</xdr:row>
      <xdr:rowOff>0</xdr:rowOff>
    </xdr:to>
    <xdr:sp>
      <xdr:nvSpPr>
        <xdr:cNvPr id="116" name="Line 269"/>
        <xdr:cNvSpPr>
          <a:spLocks noChangeAspect="1"/>
        </xdr:cNvSpPr>
      </xdr:nvSpPr>
      <xdr:spPr>
        <a:xfrm>
          <a:off x="56064150" y="66770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104775</xdr:colOff>
      <xdr:row>25</xdr:row>
      <xdr:rowOff>95250</xdr:rowOff>
    </xdr:from>
    <xdr:to>
      <xdr:col>75</xdr:col>
      <xdr:colOff>419100</xdr:colOff>
      <xdr:row>26</xdr:row>
      <xdr:rowOff>133350</xdr:rowOff>
    </xdr:to>
    <xdr:sp>
      <xdr:nvSpPr>
        <xdr:cNvPr id="117" name="Oval 270"/>
        <xdr:cNvSpPr>
          <a:spLocks noChangeAspect="1"/>
        </xdr:cNvSpPr>
      </xdr:nvSpPr>
      <xdr:spPr>
        <a:xfrm>
          <a:off x="55902225" y="64103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20</xdr:row>
      <xdr:rowOff>114300</xdr:rowOff>
    </xdr:from>
    <xdr:to>
      <xdr:col>76</xdr:col>
      <xdr:colOff>495300</xdr:colOff>
      <xdr:row>20</xdr:row>
      <xdr:rowOff>114300</xdr:rowOff>
    </xdr:to>
    <xdr:sp>
      <xdr:nvSpPr>
        <xdr:cNvPr id="118" name="Line 283"/>
        <xdr:cNvSpPr>
          <a:spLocks/>
        </xdr:cNvSpPr>
      </xdr:nvSpPr>
      <xdr:spPr>
        <a:xfrm flipV="1">
          <a:off x="53816250" y="5286375"/>
          <a:ext cx="2990850" cy="0"/>
        </a:xfrm>
        <a:prstGeom prst="line">
          <a:avLst/>
        </a:prstGeom>
        <a:noFill/>
        <a:ln w="6350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95250</xdr:colOff>
      <xdr:row>20</xdr:row>
      <xdr:rowOff>209550</xdr:rowOff>
    </xdr:from>
    <xdr:to>
      <xdr:col>67</xdr:col>
      <xdr:colOff>409575</xdr:colOff>
      <xdr:row>22</xdr:row>
      <xdr:rowOff>114300</xdr:rowOff>
    </xdr:to>
    <xdr:grpSp>
      <xdr:nvGrpSpPr>
        <xdr:cNvPr id="119" name="Group 284"/>
        <xdr:cNvGrpSpPr>
          <a:grpSpLocks noChangeAspect="1"/>
        </xdr:cNvGrpSpPr>
      </xdr:nvGrpSpPr>
      <xdr:grpSpPr>
        <a:xfrm>
          <a:off x="49949100" y="5381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20" name="Line 28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28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28575</xdr:colOff>
      <xdr:row>18</xdr:row>
      <xdr:rowOff>9525</xdr:rowOff>
    </xdr:from>
    <xdr:to>
      <xdr:col>69</xdr:col>
      <xdr:colOff>466725</xdr:colOff>
      <xdr:row>19</xdr:row>
      <xdr:rowOff>0</xdr:rowOff>
    </xdr:to>
    <xdr:grpSp>
      <xdr:nvGrpSpPr>
        <xdr:cNvPr id="122" name="Group 293"/>
        <xdr:cNvGrpSpPr>
          <a:grpSpLocks/>
        </xdr:cNvGrpSpPr>
      </xdr:nvGrpSpPr>
      <xdr:grpSpPr>
        <a:xfrm>
          <a:off x="51368325" y="47244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23" name="Line 294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295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296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523875</xdr:colOff>
      <xdr:row>19</xdr:row>
      <xdr:rowOff>57150</xdr:rowOff>
    </xdr:from>
    <xdr:to>
      <xdr:col>70</xdr:col>
      <xdr:colOff>876300</xdr:colOff>
      <xdr:row>19</xdr:row>
      <xdr:rowOff>180975</xdr:rowOff>
    </xdr:to>
    <xdr:sp>
      <xdr:nvSpPr>
        <xdr:cNvPr id="126" name="kreslení 16"/>
        <xdr:cNvSpPr>
          <a:spLocks/>
        </xdr:cNvSpPr>
      </xdr:nvSpPr>
      <xdr:spPr>
        <a:xfrm>
          <a:off x="52377975" y="50006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29</xdr:row>
      <xdr:rowOff>57150</xdr:rowOff>
    </xdr:from>
    <xdr:to>
      <xdr:col>4</xdr:col>
      <xdr:colOff>504825</xdr:colOff>
      <xdr:row>29</xdr:row>
      <xdr:rowOff>171450</xdr:rowOff>
    </xdr:to>
    <xdr:grpSp>
      <xdr:nvGrpSpPr>
        <xdr:cNvPr id="127" name="Group 298"/>
        <xdr:cNvGrpSpPr>
          <a:grpSpLocks noChangeAspect="1"/>
        </xdr:cNvGrpSpPr>
      </xdr:nvGrpSpPr>
      <xdr:grpSpPr>
        <a:xfrm>
          <a:off x="2057400" y="7286625"/>
          <a:ext cx="962025" cy="114300"/>
          <a:chOff x="274" y="143"/>
          <a:chExt cx="88" cy="12"/>
        </a:xfrm>
        <a:solidFill>
          <a:srgbClr val="FFFFFF"/>
        </a:solidFill>
      </xdr:grpSpPr>
      <xdr:sp>
        <xdr:nvSpPr>
          <xdr:cNvPr id="128" name="Line 299"/>
          <xdr:cNvSpPr>
            <a:spLocks noChangeAspect="1"/>
          </xdr:cNvSpPr>
        </xdr:nvSpPr>
        <xdr:spPr>
          <a:xfrm>
            <a:off x="277" y="1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300"/>
          <xdr:cNvSpPr>
            <a:spLocks noChangeAspect="1"/>
          </xdr:cNvSpPr>
        </xdr:nvSpPr>
        <xdr:spPr>
          <a:xfrm>
            <a:off x="314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301"/>
          <xdr:cNvSpPr>
            <a:spLocks noChangeAspect="1"/>
          </xdr:cNvSpPr>
        </xdr:nvSpPr>
        <xdr:spPr>
          <a:xfrm>
            <a:off x="350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302"/>
          <xdr:cNvSpPr>
            <a:spLocks noChangeAspect="1"/>
          </xdr:cNvSpPr>
        </xdr:nvSpPr>
        <xdr:spPr>
          <a:xfrm>
            <a:off x="338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303"/>
          <xdr:cNvSpPr>
            <a:spLocks noChangeAspect="1"/>
          </xdr:cNvSpPr>
        </xdr:nvSpPr>
        <xdr:spPr>
          <a:xfrm>
            <a:off x="326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304"/>
          <xdr:cNvSpPr>
            <a:spLocks noChangeAspect="1"/>
          </xdr:cNvSpPr>
        </xdr:nvSpPr>
        <xdr:spPr>
          <a:xfrm>
            <a:off x="302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305"/>
          <xdr:cNvSpPr>
            <a:spLocks noChangeAspect="1"/>
          </xdr:cNvSpPr>
        </xdr:nvSpPr>
        <xdr:spPr>
          <a:xfrm>
            <a:off x="274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Line 306"/>
          <xdr:cNvSpPr>
            <a:spLocks noChangeAspect="1"/>
          </xdr:cNvSpPr>
        </xdr:nvSpPr>
        <xdr:spPr>
          <a:xfrm>
            <a:off x="352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Line 307"/>
          <xdr:cNvSpPr>
            <a:spLocks noChangeAspect="1"/>
          </xdr:cNvSpPr>
        </xdr:nvSpPr>
        <xdr:spPr>
          <a:xfrm flipV="1">
            <a:off x="352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308"/>
          <xdr:cNvSpPr>
            <a:spLocks noChangeAspect="1"/>
          </xdr:cNvSpPr>
        </xdr:nvSpPr>
        <xdr:spPr>
          <a:xfrm>
            <a:off x="290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133350</xdr:colOff>
      <xdr:row>38</xdr:row>
      <xdr:rowOff>57150</xdr:rowOff>
    </xdr:from>
    <xdr:to>
      <xdr:col>5</xdr:col>
      <xdr:colOff>428625</xdr:colOff>
      <xdr:row>38</xdr:row>
      <xdr:rowOff>171450</xdr:rowOff>
    </xdr:to>
    <xdr:grpSp>
      <xdr:nvGrpSpPr>
        <xdr:cNvPr id="138" name="Group 309"/>
        <xdr:cNvGrpSpPr>
          <a:grpSpLocks noChangeAspect="1"/>
        </xdr:cNvGrpSpPr>
      </xdr:nvGrpSpPr>
      <xdr:grpSpPr>
        <a:xfrm>
          <a:off x="3619500" y="93440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39" name="Oval 31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31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31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361950</xdr:colOff>
      <xdr:row>29</xdr:row>
      <xdr:rowOff>57150</xdr:rowOff>
    </xdr:from>
    <xdr:to>
      <xdr:col>10</xdr:col>
      <xdr:colOff>657225</xdr:colOff>
      <xdr:row>29</xdr:row>
      <xdr:rowOff>171450</xdr:rowOff>
    </xdr:to>
    <xdr:grpSp>
      <xdr:nvGrpSpPr>
        <xdr:cNvPr id="142" name="Group 313"/>
        <xdr:cNvGrpSpPr>
          <a:grpSpLocks noChangeAspect="1"/>
        </xdr:cNvGrpSpPr>
      </xdr:nvGrpSpPr>
      <xdr:grpSpPr>
        <a:xfrm>
          <a:off x="7334250" y="72866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43" name="Oval 31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31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31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742950</xdr:colOff>
      <xdr:row>24</xdr:row>
      <xdr:rowOff>57150</xdr:rowOff>
    </xdr:from>
    <xdr:to>
      <xdr:col>15</xdr:col>
      <xdr:colOff>466725</xdr:colOff>
      <xdr:row>24</xdr:row>
      <xdr:rowOff>171450</xdr:rowOff>
    </xdr:to>
    <xdr:grpSp>
      <xdr:nvGrpSpPr>
        <xdr:cNvPr id="146" name="Group 317"/>
        <xdr:cNvGrpSpPr>
          <a:grpSpLocks noChangeAspect="1"/>
        </xdr:cNvGrpSpPr>
      </xdr:nvGrpSpPr>
      <xdr:grpSpPr>
        <a:xfrm>
          <a:off x="10687050" y="61436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47" name="Line 318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319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320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321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322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323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552450</xdr:colOff>
      <xdr:row>30</xdr:row>
      <xdr:rowOff>57150</xdr:rowOff>
    </xdr:from>
    <xdr:to>
      <xdr:col>21</xdr:col>
      <xdr:colOff>285750</xdr:colOff>
      <xdr:row>30</xdr:row>
      <xdr:rowOff>171450</xdr:rowOff>
    </xdr:to>
    <xdr:grpSp>
      <xdr:nvGrpSpPr>
        <xdr:cNvPr id="153" name="Group 324"/>
        <xdr:cNvGrpSpPr>
          <a:grpSpLocks noChangeAspect="1"/>
        </xdr:cNvGrpSpPr>
      </xdr:nvGrpSpPr>
      <xdr:grpSpPr>
        <a:xfrm>
          <a:off x="14954250" y="75152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154" name="Line 32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32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32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32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32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33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733425</xdr:colOff>
      <xdr:row>27</xdr:row>
      <xdr:rowOff>57150</xdr:rowOff>
    </xdr:from>
    <xdr:to>
      <xdr:col>19</xdr:col>
      <xdr:colOff>457200</xdr:colOff>
      <xdr:row>27</xdr:row>
      <xdr:rowOff>171450</xdr:rowOff>
    </xdr:to>
    <xdr:grpSp>
      <xdr:nvGrpSpPr>
        <xdr:cNvPr id="160" name="Group 331"/>
        <xdr:cNvGrpSpPr>
          <a:grpSpLocks noChangeAspect="1"/>
        </xdr:cNvGrpSpPr>
      </xdr:nvGrpSpPr>
      <xdr:grpSpPr>
        <a:xfrm>
          <a:off x="13649325" y="6829425"/>
          <a:ext cx="695325" cy="114300"/>
          <a:chOff x="679" y="287"/>
          <a:chExt cx="64" cy="12"/>
        </a:xfrm>
        <a:solidFill>
          <a:srgbClr val="FFFFFF"/>
        </a:solidFill>
      </xdr:grpSpPr>
      <xdr:sp>
        <xdr:nvSpPr>
          <xdr:cNvPr id="161" name="Line 332"/>
          <xdr:cNvSpPr>
            <a:spLocks noChangeAspect="1"/>
          </xdr:cNvSpPr>
        </xdr:nvSpPr>
        <xdr:spPr>
          <a:xfrm>
            <a:off x="727" y="29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333"/>
          <xdr:cNvSpPr>
            <a:spLocks noChangeAspect="1"/>
          </xdr:cNvSpPr>
        </xdr:nvSpPr>
        <xdr:spPr>
          <a:xfrm>
            <a:off x="703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334"/>
          <xdr:cNvSpPr>
            <a:spLocks noChangeAspect="1"/>
          </xdr:cNvSpPr>
        </xdr:nvSpPr>
        <xdr:spPr>
          <a:xfrm>
            <a:off x="715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335"/>
          <xdr:cNvSpPr>
            <a:spLocks noChangeAspect="1"/>
          </xdr:cNvSpPr>
        </xdr:nvSpPr>
        <xdr:spPr>
          <a:xfrm>
            <a:off x="691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336"/>
          <xdr:cNvSpPr>
            <a:spLocks noChangeAspect="1"/>
          </xdr:cNvSpPr>
        </xdr:nvSpPr>
        <xdr:spPr>
          <a:xfrm>
            <a:off x="679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337"/>
          <xdr:cNvSpPr>
            <a:spLocks noChangeAspect="1"/>
          </xdr:cNvSpPr>
        </xdr:nvSpPr>
        <xdr:spPr>
          <a:xfrm>
            <a:off x="740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Line 338"/>
          <xdr:cNvSpPr>
            <a:spLocks noChangeAspect="1"/>
          </xdr:cNvSpPr>
        </xdr:nvSpPr>
        <xdr:spPr>
          <a:xfrm flipV="1">
            <a:off x="681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Line 339"/>
          <xdr:cNvSpPr>
            <a:spLocks noChangeAspect="1"/>
          </xdr:cNvSpPr>
        </xdr:nvSpPr>
        <xdr:spPr>
          <a:xfrm>
            <a:off x="681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133350</xdr:colOff>
      <xdr:row>23</xdr:row>
      <xdr:rowOff>57150</xdr:rowOff>
    </xdr:from>
    <xdr:to>
      <xdr:col>67</xdr:col>
      <xdr:colOff>428625</xdr:colOff>
      <xdr:row>23</xdr:row>
      <xdr:rowOff>171450</xdr:rowOff>
    </xdr:to>
    <xdr:grpSp>
      <xdr:nvGrpSpPr>
        <xdr:cNvPr id="169" name="Group 340"/>
        <xdr:cNvGrpSpPr>
          <a:grpSpLocks noChangeAspect="1"/>
        </xdr:cNvGrpSpPr>
      </xdr:nvGrpSpPr>
      <xdr:grpSpPr>
        <a:xfrm>
          <a:off x="49987200" y="59150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70" name="Oval 34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34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34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47625</xdr:colOff>
      <xdr:row>19</xdr:row>
      <xdr:rowOff>57150</xdr:rowOff>
    </xdr:from>
    <xdr:to>
      <xdr:col>71</xdr:col>
      <xdr:colOff>485775</xdr:colOff>
      <xdr:row>19</xdr:row>
      <xdr:rowOff>171450</xdr:rowOff>
    </xdr:to>
    <xdr:grpSp>
      <xdr:nvGrpSpPr>
        <xdr:cNvPr id="173" name="Group 344"/>
        <xdr:cNvGrpSpPr>
          <a:grpSpLocks noChangeAspect="1"/>
        </xdr:cNvGrpSpPr>
      </xdr:nvGrpSpPr>
      <xdr:grpSpPr>
        <a:xfrm>
          <a:off x="52873275" y="50006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74" name="Line 34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34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34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34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9525</xdr:colOff>
      <xdr:row>27</xdr:row>
      <xdr:rowOff>57150</xdr:rowOff>
    </xdr:from>
    <xdr:to>
      <xdr:col>80</xdr:col>
      <xdr:colOff>304800</xdr:colOff>
      <xdr:row>27</xdr:row>
      <xdr:rowOff>171450</xdr:rowOff>
    </xdr:to>
    <xdr:grpSp>
      <xdr:nvGrpSpPr>
        <xdr:cNvPr id="178" name="Group 349"/>
        <xdr:cNvGrpSpPr>
          <a:grpSpLocks noChangeAspect="1"/>
        </xdr:cNvGrpSpPr>
      </xdr:nvGrpSpPr>
      <xdr:grpSpPr>
        <a:xfrm>
          <a:off x="59293125" y="68294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79" name="Oval 35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35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35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466725</xdr:colOff>
      <xdr:row>27</xdr:row>
      <xdr:rowOff>57150</xdr:rowOff>
    </xdr:from>
    <xdr:to>
      <xdr:col>85</xdr:col>
      <xdr:colOff>457200</xdr:colOff>
      <xdr:row>27</xdr:row>
      <xdr:rowOff>171450</xdr:rowOff>
    </xdr:to>
    <xdr:grpSp>
      <xdr:nvGrpSpPr>
        <xdr:cNvPr id="182" name="Group 353"/>
        <xdr:cNvGrpSpPr>
          <a:grpSpLocks noChangeAspect="1"/>
        </xdr:cNvGrpSpPr>
      </xdr:nvGrpSpPr>
      <xdr:grpSpPr>
        <a:xfrm>
          <a:off x="62722125" y="6829425"/>
          <a:ext cx="962025" cy="114300"/>
          <a:chOff x="410" y="143"/>
          <a:chExt cx="88" cy="12"/>
        </a:xfrm>
        <a:solidFill>
          <a:srgbClr val="FFFFFF"/>
        </a:solidFill>
      </xdr:grpSpPr>
      <xdr:sp>
        <xdr:nvSpPr>
          <xdr:cNvPr id="183" name="Line 354"/>
          <xdr:cNvSpPr>
            <a:spLocks noChangeAspect="1"/>
          </xdr:cNvSpPr>
        </xdr:nvSpPr>
        <xdr:spPr>
          <a:xfrm>
            <a:off x="482" y="1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355"/>
          <xdr:cNvSpPr>
            <a:spLocks noChangeAspect="1"/>
          </xdr:cNvSpPr>
        </xdr:nvSpPr>
        <xdr:spPr>
          <a:xfrm>
            <a:off x="446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356"/>
          <xdr:cNvSpPr>
            <a:spLocks noChangeAspect="1"/>
          </xdr:cNvSpPr>
        </xdr:nvSpPr>
        <xdr:spPr>
          <a:xfrm>
            <a:off x="458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357"/>
          <xdr:cNvSpPr>
            <a:spLocks noChangeAspect="1"/>
          </xdr:cNvSpPr>
        </xdr:nvSpPr>
        <xdr:spPr>
          <a:xfrm>
            <a:off x="422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358"/>
          <xdr:cNvSpPr>
            <a:spLocks noChangeAspect="1"/>
          </xdr:cNvSpPr>
        </xdr:nvSpPr>
        <xdr:spPr>
          <a:xfrm>
            <a:off x="434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359"/>
          <xdr:cNvSpPr>
            <a:spLocks noChangeAspect="1"/>
          </xdr:cNvSpPr>
        </xdr:nvSpPr>
        <xdr:spPr>
          <a:xfrm>
            <a:off x="410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360"/>
          <xdr:cNvSpPr>
            <a:spLocks noChangeAspect="1"/>
          </xdr:cNvSpPr>
        </xdr:nvSpPr>
        <xdr:spPr>
          <a:xfrm>
            <a:off x="495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Line 361"/>
          <xdr:cNvSpPr>
            <a:spLocks noChangeAspect="1"/>
          </xdr:cNvSpPr>
        </xdr:nvSpPr>
        <xdr:spPr>
          <a:xfrm>
            <a:off x="412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Line 362"/>
          <xdr:cNvSpPr>
            <a:spLocks noChangeAspect="1"/>
          </xdr:cNvSpPr>
        </xdr:nvSpPr>
        <xdr:spPr>
          <a:xfrm flipV="1">
            <a:off x="412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363"/>
          <xdr:cNvSpPr>
            <a:spLocks noChangeAspect="1"/>
          </xdr:cNvSpPr>
        </xdr:nvSpPr>
        <xdr:spPr>
          <a:xfrm>
            <a:off x="470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47625</xdr:colOff>
      <xdr:row>26</xdr:row>
      <xdr:rowOff>57150</xdr:rowOff>
    </xdr:from>
    <xdr:to>
      <xdr:col>72</xdr:col>
      <xdr:colOff>228600</xdr:colOff>
      <xdr:row>26</xdr:row>
      <xdr:rowOff>171450</xdr:rowOff>
    </xdr:to>
    <xdr:grpSp>
      <xdr:nvGrpSpPr>
        <xdr:cNvPr id="193" name="Group 364"/>
        <xdr:cNvGrpSpPr>
          <a:grpSpLocks noChangeAspect="1"/>
        </xdr:cNvGrpSpPr>
      </xdr:nvGrpSpPr>
      <xdr:grpSpPr>
        <a:xfrm>
          <a:off x="52873275" y="66008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94" name="Line 36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36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36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36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36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37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371475</xdr:colOff>
      <xdr:row>32</xdr:row>
      <xdr:rowOff>57150</xdr:rowOff>
    </xdr:from>
    <xdr:to>
      <xdr:col>71</xdr:col>
      <xdr:colOff>95250</xdr:colOff>
      <xdr:row>32</xdr:row>
      <xdr:rowOff>171450</xdr:rowOff>
    </xdr:to>
    <xdr:grpSp>
      <xdr:nvGrpSpPr>
        <xdr:cNvPr id="200" name="Group 371"/>
        <xdr:cNvGrpSpPr>
          <a:grpSpLocks noChangeAspect="1"/>
        </xdr:cNvGrpSpPr>
      </xdr:nvGrpSpPr>
      <xdr:grpSpPr>
        <a:xfrm>
          <a:off x="52225575" y="79724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01" name="Line 37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37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37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37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37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37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247650</xdr:colOff>
      <xdr:row>29</xdr:row>
      <xdr:rowOff>57150</xdr:rowOff>
    </xdr:from>
    <xdr:to>
      <xdr:col>70</xdr:col>
      <xdr:colOff>438150</xdr:colOff>
      <xdr:row>29</xdr:row>
      <xdr:rowOff>171450</xdr:rowOff>
    </xdr:to>
    <xdr:grpSp>
      <xdr:nvGrpSpPr>
        <xdr:cNvPr id="207" name="Group 378"/>
        <xdr:cNvGrpSpPr>
          <a:grpSpLocks noChangeAspect="1"/>
        </xdr:cNvGrpSpPr>
      </xdr:nvGrpSpPr>
      <xdr:grpSpPr>
        <a:xfrm>
          <a:off x="51587400" y="7286625"/>
          <a:ext cx="704850" cy="114300"/>
          <a:chOff x="545" y="287"/>
          <a:chExt cx="64" cy="12"/>
        </a:xfrm>
        <a:solidFill>
          <a:srgbClr val="FFFFFF"/>
        </a:solidFill>
      </xdr:grpSpPr>
      <xdr:sp>
        <xdr:nvSpPr>
          <xdr:cNvPr id="208" name="Line 379"/>
          <xdr:cNvSpPr>
            <a:spLocks noChangeAspect="1"/>
          </xdr:cNvSpPr>
        </xdr:nvSpPr>
        <xdr:spPr>
          <a:xfrm>
            <a:off x="548" y="29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380"/>
          <xdr:cNvSpPr>
            <a:spLocks noChangeAspect="1"/>
          </xdr:cNvSpPr>
        </xdr:nvSpPr>
        <xdr:spPr>
          <a:xfrm>
            <a:off x="573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381"/>
          <xdr:cNvSpPr>
            <a:spLocks noChangeAspect="1"/>
          </xdr:cNvSpPr>
        </xdr:nvSpPr>
        <xdr:spPr>
          <a:xfrm>
            <a:off x="597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382"/>
          <xdr:cNvSpPr>
            <a:spLocks noChangeAspect="1"/>
          </xdr:cNvSpPr>
        </xdr:nvSpPr>
        <xdr:spPr>
          <a:xfrm>
            <a:off x="585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383"/>
          <xdr:cNvSpPr>
            <a:spLocks noChangeAspect="1"/>
          </xdr:cNvSpPr>
        </xdr:nvSpPr>
        <xdr:spPr>
          <a:xfrm>
            <a:off x="561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384"/>
          <xdr:cNvSpPr>
            <a:spLocks noChangeAspect="1"/>
          </xdr:cNvSpPr>
        </xdr:nvSpPr>
        <xdr:spPr>
          <a:xfrm>
            <a:off x="545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Line 385"/>
          <xdr:cNvSpPr>
            <a:spLocks noChangeAspect="1"/>
          </xdr:cNvSpPr>
        </xdr:nvSpPr>
        <xdr:spPr>
          <a:xfrm>
            <a:off x="599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Line 386"/>
          <xdr:cNvSpPr>
            <a:spLocks noChangeAspect="1"/>
          </xdr:cNvSpPr>
        </xdr:nvSpPr>
        <xdr:spPr>
          <a:xfrm flipV="1">
            <a:off x="599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78" customWidth="1"/>
    <col min="2" max="2" width="11.25390625" style="270" customWidth="1"/>
    <col min="3" max="18" width="11.25390625" style="179" customWidth="1"/>
    <col min="19" max="19" width="4.75390625" style="178" customWidth="1"/>
    <col min="20" max="20" width="1.75390625" style="178" customWidth="1"/>
    <col min="21" max="16384" width="9.125" style="179" customWidth="1"/>
  </cols>
  <sheetData>
    <row r="1" spans="1:20" s="177" customFormat="1" ht="9.75" customHeight="1">
      <c r="A1" s="174"/>
      <c r="B1" s="175"/>
      <c r="C1" s="176"/>
      <c r="D1" s="176"/>
      <c r="E1" s="176"/>
      <c r="F1" s="176"/>
      <c r="G1" s="176"/>
      <c r="H1" s="176"/>
      <c r="I1" s="176"/>
      <c r="J1" s="176"/>
      <c r="K1" s="176"/>
      <c r="L1" s="176"/>
      <c r="S1" s="174"/>
      <c r="T1" s="174"/>
    </row>
    <row r="2" spans="2:18" ht="36" customHeight="1">
      <c r="B2" s="179"/>
      <c r="D2" s="180"/>
      <c r="E2" s="180"/>
      <c r="F2" s="180"/>
      <c r="G2" s="180"/>
      <c r="H2" s="180"/>
      <c r="I2" s="180"/>
      <c r="J2" s="180"/>
      <c r="K2" s="180"/>
      <c r="L2" s="180"/>
      <c r="R2" s="181"/>
    </row>
    <row r="3" spans="2:12" s="178" customFormat="1" ht="21" customHeight="1">
      <c r="B3" s="182"/>
      <c r="C3" s="182"/>
      <c r="D3" s="182"/>
      <c r="J3" s="183"/>
      <c r="K3" s="182"/>
      <c r="L3" s="182"/>
    </row>
    <row r="4" spans="1:22" s="192" customFormat="1" ht="24.75" customHeight="1">
      <c r="A4" s="184"/>
      <c r="B4" s="185" t="s">
        <v>69</v>
      </c>
      <c r="C4" s="186">
        <v>702</v>
      </c>
      <c r="D4" s="187"/>
      <c r="E4" s="184"/>
      <c r="F4" s="184"/>
      <c r="G4" s="184"/>
      <c r="H4" s="184"/>
      <c r="I4" s="188"/>
      <c r="J4" s="164" t="s">
        <v>70</v>
      </c>
      <c r="K4" s="188"/>
      <c r="L4" s="187"/>
      <c r="M4" s="188"/>
      <c r="N4" s="188"/>
      <c r="O4" s="188"/>
      <c r="P4" s="188"/>
      <c r="Q4" s="189" t="s">
        <v>71</v>
      </c>
      <c r="R4" s="190">
        <v>755728</v>
      </c>
      <c r="S4" s="188"/>
      <c r="T4" s="188"/>
      <c r="U4" s="191"/>
      <c r="V4" s="191"/>
    </row>
    <row r="5" spans="2:22" s="193" customFormat="1" ht="21" customHeight="1" thickBot="1">
      <c r="B5" s="194"/>
      <c r="C5" s="195"/>
      <c r="D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</row>
    <row r="6" spans="1:22" s="201" customFormat="1" ht="24.75" customHeight="1">
      <c r="A6" s="196"/>
      <c r="B6" s="197"/>
      <c r="C6" s="198"/>
      <c r="D6" s="197"/>
      <c r="E6" s="199"/>
      <c r="F6" s="199"/>
      <c r="G6" s="199"/>
      <c r="H6" s="199"/>
      <c r="I6" s="199"/>
      <c r="J6" s="197"/>
      <c r="K6" s="197"/>
      <c r="L6" s="197"/>
      <c r="M6" s="197"/>
      <c r="N6" s="197"/>
      <c r="O6" s="197"/>
      <c r="P6" s="197"/>
      <c r="Q6" s="197"/>
      <c r="R6" s="197"/>
      <c r="S6" s="200"/>
      <c r="T6" s="183"/>
      <c r="U6" s="183"/>
      <c r="V6" s="183"/>
    </row>
    <row r="7" spans="1:21" ht="21" customHeight="1">
      <c r="A7" s="202"/>
      <c r="B7" s="203"/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5"/>
      <c r="S7" s="206"/>
      <c r="T7" s="182"/>
      <c r="U7" s="180"/>
    </row>
    <row r="8" spans="1:21" ht="25.5" customHeight="1">
      <c r="A8" s="202"/>
      <c r="B8" s="207"/>
      <c r="C8" s="208" t="s">
        <v>72</v>
      </c>
      <c r="D8" s="209"/>
      <c r="E8" s="209"/>
      <c r="F8" s="209"/>
      <c r="G8" s="209"/>
      <c r="H8" s="209"/>
      <c r="I8" s="210"/>
      <c r="J8" s="211" t="s">
        <v>73</v>
      </c>
      <c r="K8" s="210"/>
      <c r="L8" s="209"/>
      <c r="M8" s="209"/>
      <c r="N8" s="209"/>
      <c r="O8" s="209"/>
      <c r="P8" s="209"/>
      <c r="Q8" s="209"/>
      <c r="R8" s="212"/>
      <c r="S8" s="206"/>
      <c r="T8" s="182"/>
      <c r="U8" s="180"/>
    </row>
    <row r="9" spans="1:21" ht="25.5" customHeight="1">
      <c r="A9" s="202"/>
      <c r="B9" s="207"/>
      <c r="C9" s="213" t="s">
        <v>16</v>
      </c>
      <c r="D9" s="209"/>
      <c r="E9" s="209"/>
      <c r="F9" s="209"/>
      <c r="G9" s="209"/>
      <c r="H9" s="214"/>
      <c r="I9" s="209"/>
      <c r="J9" s="215" t="s">
        <v>74</v>
      </c>
      <c r="K9" s="209"/>
      <c r="L9" s="214"/>
      <c r="M9" s="209"/>
      <c r="N9" s="209"/>
      <c r="O9" s="209"/>
      <c r="P9" s="286" t="s">
        <v>75</v>
      </c>
      <c r="Q9" s="286"/>
      <c r="R9" s="216"/>
      <c r="S9" s="206"/>
      <c r="T9" s="182"/>
      <c r="U9" s="180"/>
    </row>
    <row r="10" spans="1:21" ht="25.5" customHeight="1">
      <c r="A10" s="202"/>
      <c r="B10" s="207"/>
      <c r="C10" s="213" t="s">
        <v>19</v>
      </c>
      <c r="D10" s="209"/>
      <c r="E10" s="209"/>
      <c r="F10" s="209"/>
      <c r="G10" s="209"/>
      <c r="H10" s="209"/>
      <c r="I10" s="209"/>
      <c r="J10" s="215" t="s">
        <v>76</v>
      </c>
      <c r="K10" s="209"/>
      <c r="L10" s="209"/>
      <c r="M10" s="209"/>
      <c r="N10" s="209"/>
      <c r="O10" s="209"/>
      <c r="P10" s="209"/>
      <c r="Q10" s="209"/>
      <c r="R10" s="212"/>
      <c r="S10" s="206"/>
      <c r="T10" s="182"/>
      <c r="U10" s="180"/>
    </row>
    <row r="11" spans="1:21" ht="21" customHeight="1">
      <c r="A11" s="202"/>
      <c r="B11" s="217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9"/>
      <c r="S11" s="206"/>
      <c r="T11" s="182"/>
      <c r="U11" s="180"/>
    </row>
    <row r="12" spans="1:21" ht="21" customHeight="1">
      <c r="A12" s="202"/>
      <c r="B12" s="207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12"/>
      <c r="S12" s="206"/>
      <c r="T12" s="182"/>
      <c r="U12" s="180"/>
    </row>
    <row r="13" spans="1:21" ht="21" customHeight="1">
      <c r="A13" s="202"/>
      <c r="B13" s="207"/>
      <c r="C13" s="220" t="s">
        <v>77</v>
      </c>
      <c r="D13" s="209"/>
      <c r="E13" s="209"/>
      <c r="F13" s="209"/>
      <c r="G13" s="209"/>
      <c r="I13" s="209"/>
      <c r="J13" s="221" t="s">
        <v>78</v>
      </c>
      <c r="M13" s="209"/>
      <c r="N13" s="209"/>
      <c r="O13" s="209"/>
      <c r="P13" s="209"/>
      <c r="Q13" s="209"/>
      <c r="R13" s="212"/>
      <c r="S13" s="206"/>
      <c r="T13" s="182"/>
      <c r="U13" s="180"/>
    </row>
    <row r="14" spans="1:21" ht="21" customHeight="1">
      <c r="A14" s="202"/>
      <c r="B14" s="207"/>
      <c r="C14" s="86" t="s">
        <v>28</v>
      </c>
      <c r="D14" s="209"/>
      <c r="E14" s="209"/>
      <c r="F14" s="209"/>
      <c r="G14" s="209"/>
      <c r="I14" s="209"/>
      <c r="J14" s="222">
        <v>32.394</v>
      </c>
      <c r="M14" s="209"/>
      <c r="N14" s="209"/>
      <c r="O14" s="209"/>
      <c r="P14" s="209"/>
      <c r="Q14" s="209"/>
      <c r="R14" s="212"/>
      <c r="S14" s="206"/>
      <c r="T14" s="182"/>
      <c r="U14" s="180"/>
    </row>
    <row r="15" spans="1:21" ht="21" customHeight="1">
      <c r="A15" s="202"/>
      <c r="B15" s="207"/>
      <c r="C15" s="86" t="s">
        <v>29</v>
      </c>
      <c r="D15" s="209"/>
      <c r="E15" s="209"/>
      <c r="F15" s="209"/>
      <c r="G15" s="209"/>
      <c r="I15" s="223" t="s">
        <v>61</v>
      </c>
      <c r="K15" s="224" t="s">
        <v>79</v>
      </c>
      <c r="M15" s="209"/>
      <c r="N15" s="209"/>
      <c r="P15" s="209"/>
      <c r="Q15" s="209"/>
      <c r="R15" s="212"/>
      <c r="S15" s="206"/>
      <c r="T15" s="182"/>
      <c r="U15" s="180"/>
    </row>
    <row r="16" spans="1:21" ht="21" customHeight="1">
      <c r="A16" s="202"/>
      <c r="B16" s="217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9"/>
      <c r="S16" s="206"/>
      <c r="T16" s="182"/>
      <c r="U16" s="180"/>
    </row>
    <row r="17" spans="1:21" ht="21" customHeight="1">
      <c r="A17" s="202"/>
      <c r="B17" s="207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12"/>
      <c r="S17" s="206"/>
      <c r="T17" s="182"/>
      <c r="U17" s="180"/>
    </row>
    <row r="18" spans="1:21" ht="21" customHeight="1">
      <c r="A18" s="202"/>
      <c r="B18" s="207"/>
      <c r="C18" s="86" t="s">
        <v>80</v>
      </c>
      <c r="D18" s="209"/>
      <c r="E18" s="209"/>
      <c r="F18" s="209"/>
      <c r="G18" s="209"/>
      <c r="H18" s="209"/>
      <c r="J18" s="225" t="s">
        <v>81</v>
      </c>
      <c r="L18" s="209"/>
      <c r="M18" s="226"/>
      <c r="N18" s="226"/>
      <c r="O18" s="209"/>
      <c r="P18" s="286" t="s">
        <v>82</v>
      </c>
      <c r="Q18" s="286"/>
      <c r="R18" s="212"/>
      <c r="S18" s="206"/>
      <c r="T18" s="182"/>
      <c r="U18" s="180"/>
    </row>
    <row r="19" spans="1:21" ht="21" customHeight="1">
      <c r="A19" s="202"/>
      <c r="B19" s="207"/>
      <c r="C19" s="86" t="s">
        <v>83</v>
      </c>
      <c r="D19" s="209"/>
      <c r="E19" s="209"/>
      <c r="F19" s="209"/>
      <c r="G19" s="209"/>
      <c r="H19" s="209"/>
      <c r="J19" s="227" t="s">
        <v>84</v>
      </c>
      <c r="L19" s="209"/>
      <c r="M19" s="226"/>
      <c r="N19" s="226"/>
      <c r="O19" s="209"/>
      <c r="P19" s="286" t="s">
        <v>85</v>
      </c>
      <c r="Q19" s="286"/>
      <c r="R19" s="212"/>
      <c r="S19" s="206"/>
      <c r="T19" s="182"/>
      <c r="U19" s="180"/>
    </row>
    <row r="20" spans="1:21" ht="21" customHeight="1">
      <c r="A20" s="202"/>
      <c r="B20" s="228"/>
      <c r="C20" s="229"/>
      <c r="D20" s="229"/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229"/>
      <c r="R20" s="230"/>
      <c r="S20" s="206"/>
      <c r="T20" s="182"/>
      <c r="U20" s="180"/>
    </row>
    <row r="21" spans="1:21" ht="24.75" customHeight="1">
      <c r="A21" s="202"/>
      <c r="B21" s="231"/>
      <c r="C21" s="232"/>
      <c r="D21" s="232"/>
      <c r="E21" s="233"/>
      <c r="F21" s="233"/>
      <c r="G21" s="233"/>
      <c r="H21" s="233"/>
      <c r="I21" s="232"/>
      <c r="J21" s="234"/>
      <c r="K21" s="232"/>
      <c r="L21" s="232"/>
      <c r="M21" s="232"/>
      <c r="N21" s="232"/>
      <c r="O21" s="232"/>
      <c r="P21" s="232"/>
      <c r="Q21" s="232"/>
      <c r="R21" s="232"/>
      <c r="S21" s="206"/>
      <c r="T21" s="182"/>
      <c r="U21" s="180"/>
    </row>
    <row r="22" spans="1:19" ht="30" customHeight="1">
      <c r="A22" s="235"/>
      <c r="B22" s="236"/>
      <c r="C22" s="237"/>
      <c r="D22" s="293" t="s">
        <v>86</v>
      </c>
      <c r="E22" s="294"/>
      <c r="F22" s="294"/>
      <c r="G22" s="294"/>
      <c r="H22" s="237"/>
      <c r="I22" s="238"/>
      <c r="J22" s="239"/>
      <c r="K22" s="236"/>
      <c r="L22" s="237"/>
      <c r="M22" s="293" t="s">
        <v>87</v>
      </c>
      <c r="N22" s="293"/>
      <c r="O22" s="293"/>
      <c r="P22" s="293"/>
      <c r="Q22" s="237"/>
      <c r="R22" s="238"/>
      <c r="S22" s="206"/>
    </row>
    <row r="23" spans="1:20" s="244" customFormat="1" ht="21" customHeight="1" thickBot="1">
      <c r="A23" s="240"/>
      <c r="B23" s="241" t="s">
        <v>34</v>
      </c>
      <c r="C23" s="163" t="s">
        <v>35</v>
      </c>
      <c r="D23" s="163" t="s">
        <v>36</v>
      </c>
      <c r="E23" s="242" t="s">
        <v>37</v>
      </c>
      <c r="F23" s="295" t="s">
        <v>38</v>
      </c>
      <c r="G23" s="296"/>
      <c r="H23" s="296"/>
      <c r="I23" s="297"/>
      <c r="J23" s="239"/>
      <c r="K23" s="241" t="s">
        <v>34</v>
      </c>
      <c r="L23" s="163" t="s">
        <v>35</v>
      </c>
      <c r="M23" s="163" t="s">
        <v>36</v>
      </c>
      <c r="N23" s="242" t="s">
        <v>37</v>
      </c>
      <c r="O23" s="295" t="s">
        <v>38</v>
      </c>
      <c r="P23" s="296"/>
      <c r="Q23" s="296"/>
      <c r="R23" s="297"/>
      <c r="S23" s="243"/>
      <c r="T23" s="178"/>
    </row>
    <row r="24" spans="1:20" s="192" customFormat="1" ht="21" customHeight="1" thickTop="1">
      <c r="A24" s="235"/>
      <c r="B24" s="245"/>
      <c r="C24" s="246"/>
      <c r="D24" s="247"/>
      <c r="E24" s="248"/>
      <c r="F24" s="249"/>
      <c r="G24" s="250"/>
      <c r="H24" s="250"/>
      <c r="I24" s="251"/>
      <c r="J24" s="239"/>
      <c r="K24" s="245"/>
      <c r="L24" s="246"/>
      <c r="M24" s="247"/>
      <c r="N24" s="248"/>
      <c r="O24" s="249"/>
      <c r="P24" s="250"/>
      <c r="Q24" s="250"/>
      <c r="R24" s="251"/>
      <c r="S24" s="206"/>
      <c r="T24" s="178"/>
    </row>
    <row r="25" spans="1:20" s="192" customFormat="1" ht="21" customHeight="1">
      <c r="A25" s="235"/>
      <c r="B25" s="252">
        <v>1</v>
      </c>
      <c r="C25" s="253">
        <v>31.879</v>
      </c>
      <c r="D25" s="253">
        <v>32.469</v>
      </c>
      <c r="E25" s="254">
        <f>(D25-C25)*1000</f>
        <v>589.9999999999999</v>
      </c>
      <c r="F25" s="287" t="s">
        <v>53</v>
      </c>
      <c r="G25" s="288"/>
      <c r="H25" s="288"/>
      <c r="I25" s="289"/>
      <c r="J25" s="239"/>
      <c r="K25" s="245"/>
      <c r="L25" s="255"/>
      <c r="M25" s="256"/>
      <c r="N25" s="257"/>
      <c r="O25" s="249"/>
      <c r="P25" s="250"/>
      <c r="Q25" s="250"/>
      <c r="R25" s="251"/>
      <c r="S25" s="206"/>
      <c r="T25" s="178"/>
    </row>
    <row r="26" spans="1:20" s="192" customFormat="1" ht="21" customHeight="1">
      <c r="A26" s="235"/>
      <c r="B26" s="245"/>
      <c r="C26" s="246"/>
      <c r="D26" s="247"/>
      <c r="E26" s="248"/>
      <c r="F26" s="249"/>
      <c r="G26" s="250"/>
      <c r="H26" s="250"/>
      <c r="I26" s="251"/>
      <c r="J26" s="239"/>
      <c r="K26" s="252">
        <v>1</v>
      </c>
      <c r="L26" s="258">
        <v>32.332</v>
      </c>
      <c r="M26" s="258">
        <v>32.442</v>
      </c>
      <c r="N26" s="259">
        <f>(M26-L26)*1000</f>
        <v>109.99999999999943</v>
      </c>
      <c r="O26" s="290" t="s">
        <v>88</v>
      </c>
      <c r="P26" s="291"/>
      <c r="Q26" s="291"/>
      <c r="R26" s="292"/>
      <c r="S26" s="206"/>
      <c r="T26" s="178"/>
    </row>
    <row r="27" spans="1:20" s="192" customFormat="1" ht="21" customHeight="1">
      <c r="A27" s="235"/>
      <c r="B27" s="252">
        <v>2</v>
      </c>
      <c r="C27" s="275">
        <v>31.887</v>
      </c>
      <c r="D27" s="253">
        <v>32.475</v>
      </c>
      <c r="E27" s="254">
        <f>(D27-C27)*1000</f>
        <v>588.0000000000009</v>
      </c>
      <c r="F27" s="290" t="s">
        <v>54</v>
      </c>
      <c r="G27" s="291"/>
      <c r="H27" s="291"/>
      <c r="I27" s="292"/>
      <c r="J27" s="239"/>
      <c r="K27" s="245"/>
      <c r="L27" s="255"/>
      <c r="M27" s="256"/>
      <c r="N27" s="257"/>
      <c r="O27" s="249"/>
      <c r="P27" s="250"/>
      <c r="Q27" s="250"/>
      <c r="R27" s="251"/>
      <c r="S27" s="206"/>
      <c r="T27" s="178"/>
    </row>
    <row r="28" spans="1:20" s="192" customFormat="1" ht="21" customHeight="1">
      <c r="A28" s="235"/>
      <c r="B28" s="245"/>
      <c r="C28" s="246"/>
      <c r="D28" s="247"/>
      <c r="E28" s="248"/>
      <c r="F28" s="249"/>
      <c r="G28" s="250"/>
      <c r="H28" s="250"/>
      <c r="I28" s="251"/>
      <c r="J28" s="239"/>
      <c r="K28" s="252">
        <v>3</v>
      </c>
      <c r="L28" s="258">
        <v>32.332</v>
      </c>
      <c r="M28" s="258">
        <v>32.442</v>
      </c>
      <c r="N28" s="259">
        <f>(M28-L28)*1000</f>
        <v>109.99999999999943</v>
      </c>
      <c r="O28" s="290" t="s">
        <v>89</v>
      </c>
      <c r="P28" s="291"/>
      <c r="Q28" s="291"/>
      <c r="R28" s="292"/>
      <c r="S28" s="206"/>
      <c r="T28" s="178"/>
    </row>
    <row r="29" spans="1:20" s="192" customFormat="1" ht="21" customHeight="1">
      <c r="A29" s="235"/>
      <c r="B29" s="252">
        <v>3</v>
      </c>
      <c r="C29" s="253">
        <v>31.829</v>
      </c>
      <c r="D29" s="253">
        <v>32.486</v>
      </c>
      <c r="E29" s="254">
        <f>(D29-C29)*1000</f>
        <v>656.9999999999965</v>
      </c>
      <c r="F29" s="290" t="s">
        <v>54</v>
      </c>
      <c r="G29" s="291"/>
      <c r="H29" s="291"/>
      <c r="I29" s="292"/>
      <c r="J29" s="239"/>
      <c r="K29" s="245"/>
      <c r="L29" s="255"/>
      <c r="M29" s="256"/>
      <c r="N29" s="257"/>
      <c r="O29" s="249"/>
      <c r="P29" s="250"/>
      <c r="Q29" s="250"/>
      <c r="R29" s="251"/>
      <c r="S29" s="206"/>
      <c r="T29" s="178"/>
    </row>
    <row r="30" spans="1:20" s="184" customFormat="1" ht="21" customHeight="1">
      <c r="A30" s="235"/>
      <c r="B30" s="260"/>
      <c r="C30" s="261"/>
      <c r="D30" s="262"/>
      <c r="E30" s="263"/>
      <c r="F30" s="264"/>
      <c r="G30" s="265"/>
      <c r="H30" s="265"/>
      <c r="I30" s="266"/>
      <c r="J30" s="239"/>
      <c r="K30" s="260"/>
      <c r="L30" s="261"/>
      <c r="M30" s="262"/>
      <c r="N30" s="263"/>
      <c r="O30" s="264"/>
      <c r="P30" s="265"/>
      <c r="Q30" s="265"/>
      <c r="R30" s="266"/>
      <c r="S30" s="206"/>
      <c r="T30" s="178"/>
    </row>
    <row r="31" spans="1:19" ht="24.75" customHeight="1" thickBot="1">
      <c r="A31" s="267"/>
      <c r="B31" s="268"/>
      <c r="C31" s="268"/>
      <c r="D31" s="268"/>
      <c r="E31" s="268"/>
      <c r="F31" s="268"/>
      <c r="G31" s="268"/>
      <c r="H31" s="268"/>
      <c r="I31" s="268"/>
      <c r="J31" s="268"/>
      <c r="K31" s="268"/>
      <c r="L31" s="268"/>
      <c r="M31" s="268"/>
      <c r="N31" s="268"/>
      <c r="O31" s="268"/>
      <c r="P31" s="268"/>
      <c r="Q31" s="268"/>
      <c r="R31" s="268"/>
      <c r="S31" s="269"/>
    </row>
    <row r="32" ht="21" customHeight="1"/>
    <row r="33" ht="18">
      <c r="J33" s="161" t="s">
        <v>99</v>
      </c>
    </row>
    <row r="35" ht="15">
      <c r="J35" s="94" t="s">
        <v>56</v>
      </c>
    </row>
  </sheetData>
  <sheetProtection password="E9A7" sheet="1" objects="1" scenarios="1"/>
  <mergeCells count="12">
    <mergeCell ref="P9:Q9"/>
    <mergeCell ref="D22:G22"/>
    <mergeCell ref="M22:P22"/>
    <mergeCell ref="F23:I23"/>
    <mergeCell ref="O23:R23"/>
    <mergeCell ref="P18:Q18"/>
    <mergeCell ref="P19:Q19"/>
    <mergeCell ref="F25:I25"/>
    <mergeCell ref="F29:I29"/>
    <mergeCell ref="F27:I27"/>
    <mergeCell ref="O26:R26"/>
    <mergeCell ref="O28:R28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M55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2"/>
      <c r="AE1" s="3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3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2:88" ht="36" customHeight="1" thickBot="1" thickTop="1">
      <c r="B2" s="283"/>
      <c r="C2" s="284"/>
      <c r="D2" s="284"/>
      <c r="E2" s="284"/>
      <c r="F2" s="284"/>
      <c r="G2" s="282" t="s">
        <v>51</v>
      </c>
      <c r="H2" s="284"/>
      <c r="I2" s="284"/>
      <c r="J2" s="284"/>
      <c r="K2" s="284"/>
      <c r="L2" s="285"/>
      <c r="R2" s="4"/>
      <c r="S2" s="5"/>
      <c r="T2" s="5"/>
      <c r="U2" s="5"/>
      <c r="V2" s="306" t="s">
        <v>11</v>
      </c>
      <c r="W2" s="306"/>
      <c r="X2" s="306"/>
      <c r="Y2" s="306"/>
      <c r="Z2" s="5"/>
      <c r="AA2" s="5"/>
      <c r="AB2" s="5"/>
      <c r="AC2" s="6"/>
      <c r="AF2" s="1"/>
      <c r="AG2" s="1"/>
      <c r="AH2" s="1"/>
      <c r="AI2" s="1"/>
      <c r="AJ2" s="1"/>
      <c r="AK2" s="1"/>
      <c r="AL2" s="1"/>
      <c r="AZ2" s="1"/>
      <c r="BA2" s="1"/>
      <c r="BB2" s="1"/>
      <c r="BC2" s="1"/>
      <c r="BD2" s="1"/>
      <c r="BE2" s="1"/>
      <c r="BF2" s="1"/>
      <c r="BG2" s="1"/>
      <c r="BJ2" s="4"/>
      <c r="BK2" s="5"/>
      <c r="BL2" s="5"/>
      <c r="BM2" s="5"/>
      <c r="BN2" s="306" t="s">
        <v>11</v>
      </c>
      <c r="BO2" s="306"/>
      <c r="BP2" s="306"/>
      <c r="BQ2" s="306"/>
      <c r="BR2" s="5"/>
      <c r="BS2" s="5"/>
      <c r="BT2" s="5"/>
      <c r="BU2" s="6"/>
      <c r="BY2" s="1"/>
      <c r="BZ2" s="283"/>
      <c r="CA2" s="284"/>
      <c r="CB2" s="284"/>
      <c r="CC2" s="284"/>
      <c r="CD2" s="284"/>
      <c r="CE2" s="282" t="s">
        <v>52</v>
      </c>
      <c r="CF2" s="284"/>
      <c r="CG2" s="284"/>
      <c r="CH2" s="284"/>
      <c r="CI2" s="284"/>
      <c r="CJ2" s="285"/>
    </row>
    <row r="3" spans="18:77" ht="21" customHeight="1" thickBot="1" thickTop="1">
      <c r="R3" s="299" t="s">
        <v>12</v>
      </c>
      <c r="S3" s="300"/>
      <c r="T3" s="7"/>
      <c r="U3" s="8"/>
      <c r="V3" s="301" t="s">
        <v>13</v>
      </c>
      <c r="W3" s="302"/>
      <c r="X3" s="302"/>
      <c r="Y3" s="303"/>
      <c r="Z3" s="9"/>
      <c r="AA3" s="10"/>
      <c r="AB3" s="304" t="s">
        <v>14</v>
      </c>
      <c r="AC3" s="305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J3" s="309" t="s">
        <v>14</v>
      </c>
      <c r="BK3" s="310"/>
      <c r="BL3" s="9"/>
      <c r="BM3" s="10"/>
      <c r="BN3" s="311" t="s">
        <v>13</v>
      </c>
      <c r="BO3" s="312"/>
      <c r="BP3" s="312"/>
      <c r="BQ3" s="300"/>
      <c r="BR3" s="12"/>
      <c r="BS3" s="13"/>
      <c r="BT3" s="311" t="s">
        <v>12</v>
      </c>
      <c r="BU3" s="313"/>
      <c r="BY3" s="1"/>
    </row>
    <row r="4" spans="2:89" ht="23.25" customHeight="1" thickTop="1">
      <c r="B4" s="14"/>
      <c r="C4" s="15"/>
      <c r="D4" s="15"/>
      <c r="E4" s="15"/>
      <c r="F4" s="15"/>
      <c r="G4" s="15"/>
      <c r="H4" s="15"/>
      <c r="I4" s="15"/>
      <c r="J4" s="16"/>
      <c r="K4" s="15"/>
      <c r="L4" s="17"/>
      <c r="R4" s="18"/>
      <c r="S4" s="19"/>
      <c r="T4" s="20"/>
      <c r="U4" s="21"/>
      <c r="V4" s="298" t="s">
        <v>55</v>
      </c>
      <c r="W4" s="298"/>
      <c r="X4" s="298"/>
      <c r="Y4" s="298"/>
      <c r="Z4" s="20"/>
      <c r="AA4" s="21"/>
      <c r="AB4" s="23"/>
      <c r="AC4" s="24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64" t="s">
        <v>70</v>
      </c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J4" s="25"/>
      <c r="BK4" s="23"/>
      <c r="BL4" s="20"/>
      <c r="BM4" s="21"/>
      <c r="BN4" s="298" t="s">
        <v>55</v>
      </c>
      <c r="BO4" s="298"/>
      <c r="BP4" s="298"/>
      <c r="BQ4" s="298"/>
      <c r="BR4" s="22"/>
      <c r="BS4" s="22"/>
      <c r="BT4" s="26"/>
      <c r="BU4" s="24"/>
      <c r="BY4" s="1"/>
      <c r="BZ4" s="14"/>
      <c r="CA4" s="15"/>
      <c r="CB4" s="15"/>
      <c r="CC4" s="15"/>
      <c r="CD4" s="15"/>
      <c r="CE4" s="15"/>
      <c r="CF4" s="15"/>
      <c r="CG4" s="15"/>
      <c r="CH4" s="16"/>
      <c r="CI4" s="15"/>
      <c r="CJ4" s="17"/>
      <c r="CK4" s="27"/>
    </row>
    <row r="5" spans="2:88" ht="21" customHeight="1">
      <c r="B5" s="28"/>
      <c r="C5" s="29" t="s">
        <v>15</v>
      </c>
      <c r="D5" s="30"/>
      <c r="E5" s="31"/>
      <c r="F5" s="31"/>
      <c r="G5" s="31"/>
      <c r="H5" s="31"/>
      <c r="I5" s="31"/>
      <c r="J5" s="32"/>
      <c r="L5" s="33"/>
      <c r="R5" s="34"/>
      <c r="S5" s="35"/>
      <c r="T5" s="36"/>
      <c r="U5" s="37"/>
      <c r="V5" s="38"/>
      <c r="W5" s="39"/>
      <c r="X5" s="36"/>
      <c r="Y5" s="37"/>
      <c r="Z5" s="36"/>
      <c r="AA5" s="37"/>
      <c r="AB5" s="11"/>
      <c r="AC5" s="40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J5" s="41"/>
      <c r="BK5" s="42"/>
      <c r="BL5" s="36"/>
      <c r="BM5" s="35"/>
      <c r="BN5" s="36"/>
      <c r="BO5" s="43"/>
      <c r="BP5" s="36"/>
      <c r="BQ5" s="35"/>
      <c r="BR5" s="36"/>
      <c r="BS5" s="35"/>
      <c r="BT5" s="44"/>
      <c r="BU5" s="45"/>
      <c r="BY5" s="1"/>
      <c r="BZ5" s="28"/>
      <c r="CA5" s="29" t="s">
        <v>15</v>
      </c>
      <c r="CB5" s="30"/>
      <c r="CC5" s="31"/>
      <c r="CD5" s="31"/>
      <c r="CE5" s="31"/>
      <c r="CF5" s="31"/>
      <c r="CG5" s="31"/>
      <c r="CH5" s="32"/>
      <c r="CJ5" s="33"/>
    </row>
    <row r="6" spans="2:88" ht="22.5" customHeight="1">
      <c r="B6" s="28"/>
      <c r="C6" s="29" t="s">
        <v>16</v>
      </c>
      <c r="D6" s="30"/>
      <c r="E6" s="31"/>
      <c r="F6" s="31"/>
      <c r="G6" s="46" t="s">
        <v>49</v>
      </c>
      <c r="H6" s="31"/>
      <c r="I6" s="31"/>
      <c r="J6" s="32"/>
      <c r="K6" s="47" t="s">
        <v>50</v>
      </c>
      <c r="L6" s="33"/>
      <c r="R6" s="48" t="s">
        <v>17</v>
      </c>
      <c r="S6" s="49">
        <v>30.96</v>
      </c>
      <c r="T6" s="36"/>
      <c r="U6" s="37"/>
      <c r="V6" s="38"/>
      <c r="W6" s="39"/>
      <c r="X6" s="50" t="s">
        <v>5</v>
      </c>
      <c r="Y6" s="51">
        <v>31.887</v>
      </c>
      <c r="Z6" s="36"/>
      <c r="AA6" s="52"/>
      <c r="AB6" s="150" t="s">
        <v>6</v>
      </c>
      <c r="AC6" s="151">
        <v>0.2</v>
      </c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65" t="s">
        <v>63</v>
      </c>
      <c r="AS6" s="111" t="s">
        <v>39</v>
      </c>
      <c r="AT6" s="166" t="s">
        <v>46</v>
      </c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J6" s="152" t="s">
        <v>7</v>
      </c>
      <c r="BK6" s="153">
        <v>32.44</v>
      </c>
      <c r="BL6" s="11"/>
      <c r="BM6" s="53"/>
      <c r="BN6" s="11"/>
      <c r="BO6" s="54"/>
      <c r="BP6" s="50" t="s">
        <v>4</v>
      </c>
      <c r="BQ6" s="51">
        <v>32.475</v>
      </c>
      <c r="BR6" s="36"/>
      <c r="BS6" s="37"/>
      <c r="BT6" s="55" t="s">
        <v>18</v>
      </c>
      <c r="BU6" s="56">
        <v>33.515</v>
      </c>
      <c r="BY6" s="1"/>
      <c r="BZ6" s="28"/>
      <c r="CA6" s="29" t="s">
        <v>16</v>
      </c>
      <c r="CB6" s="30"/>
      <c r="CC6" s="31"/>
      <c r="CD6" s="31"/>
      <c r="CE6" s="46" t="s">
        <v>49</v>
      </c>
      <c r="CF6" s="31"/>
      <c r="CG6" s="31"/>
      <c r="CH6" s="32"/>
      <c r="CI6" s="47" t="s">
        <v>50</v>
      </c>
      <c r="CJ6" s="33"/>
    </row>
    <row r="7" spans="2:88" ht="21" customHeight="1">
      <c r="B7" s="28"/>
      <c r="C7" s="29" t="s">
        <v>19</v>
      </c>
      <c r="D7" s="30"/>
      <c r="E7" s="31"/>
      <c r="F7" s="31"/>
      <c r="G7" s="57" t="s">
        <v>64</v>
      </c>
      <c r="H7" s="31"/>
      <c r="I7" s="31"/>
      <c r="J7" s="30"/>
      <c r="K7" s="30"/>
      <c r="L7" s="58"/>
      <c r="R7" s="34"/>
      <c r="S7" s="37"/>
      <c r="T7" s="36"/>
      <c r="U7" s="37"/>
      <c r="V7" s="59" t="s">
        <v>1</v>
      </c>
      <c r="W7" s="60">
        <v>31.879</v>
      </c>
      <c r="X7" s="36"/>
      <c r="Y7" s="37"/>
      <c r="Z7" s="36"/>
      <c r="AA7" s="52"/>
      <c r="AB7" s="149" t="s">
        <v>58</v>
      </c>
      <c r="AC7" s="151">
        <v>31.697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J7" s="152" t="s">
        <v>9</v>
      </c>
      <c r="BK7" s="153">
        <v>32.492</v>
      </c>
      <c r="BL7" s="11"/>
      <c r="BM7" s="53"/>
      <c r="BN7" s="59" t="s">
        <v>2</v>
      </c>
      <c r="BO7" s="60">
        <v>32.469</v>
      </c>
      <c r="BP7" s="36"/>
      <c r="BQ7" s="37"/>
      <c r="BR7" s="36"/>
      <c r="BS7" s="37"/>
      <c r="BT7" s="36"/>
      <c r="BU7" s="61"/>
      <c r="BY7" s="1"/>
      <c r="BZ7" s="28"/>
      <c r="CA7" s="29" t="s">
        <v>19</v>
      </c>
      <c r="CB7" s="30"/>
      <c r="CC7" s="31"/>
      <c r="CD7" s="31"/>
      <c r="CE7" s="57" t="s">
        <v>64</v>
      </c>
      <c r="CF7" s="31"/>
      <c r="CG7" s="31"/>
      <c r="CH7" s="30"/>
      <c r="CI7" s="30"/>
      <c r="CJ7" s="58"/>
    </row>
    <row r="8" spans="2:88" ht="21" customHeight="1">
      <c r="B8" s="62"/>
      <c r="C8" s="63"/>
      <c r="D8" s="63"/>
      <c r="E8" s="63"/>
      <c r="F8" s="63"/>
      <c r="G8" s="63"/>
      <c r="H8" s="63"/>
      <c r="I8" s="63"/>
      <c r="J8" s="63"/>
      <c r="K8" s="63"/>
      <c r="L8" s="64"/>
      <c r="R8" s="65" t="s">
        <v>20</v>
      </c>
      <c r="S8" s="66">
        <v>31.66</v>
      </c>
      <c r="T8" s="36"/>
      <c r="U8" s="37"/>
      <c r="V8" s="38"/>
      <c r="W8" s="39"/>
      <c r="X8" s="50" t="s">
        <v>0</v>
      </c>
      <c r="Y8" s="51">
        <v>31.829</v>
      </c>
      <c r="Z8" s="36"/>
      <c r="AA8" s="52"/>
      <c r="AB8" s="150" t="s">
        <v>8</v>
      </c>
      <c r="AC8" s="151">
        <v>31.768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S8" s="138" t="s">
        <v>100</v>
      </c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J8" s="152" t="s">
        <v>10</v>
      </c>
      <c r="BK8" s="153">
        <v>32.593</v>
      </c>
      <c r="BL8" s="11"/>
      <c r="BM8" s="53"/>
      <c r="BN8" s="38"/>
      <c r="BO8" s="39"/>
      <c r="BP8" s="50" t="s">
        <v>3</v>
      </c>
      <c r="BQ8" s="51">
        <v>32.486</v>
      </c>
      <c r="BR8" s="36"/>
      <c r="BS8" s="37"/>
      <c r="BT8" s="67" t="s">
        <v>21</v>
      </c>
      <c r="BU8" s="68">
        <v>32.818</v>
      </c>
      <c r="BY8" s="1"/>
      <c r="BZ8" s="62"/>
      <c r="CA8" s="63"/>
      <c r="CB8" s="63"/>
      <c r="CC8" s="63"/>
      <c r="CD8" s="63"/>
      <c r="CE8" s="63"/>
      <c r="CF8" s="63"/>
      <c r="CG8" s="63"/>
      <c r="CH8" s="63"/>
      <c r="CI8" s="63"/>
      <c r="CJ8" s="64"/>
    </row>
    <row r="9" spans="2:88" ht="21" customHeight="1" thickBot="1">
      <c r="B9" s="69"/>
      <c r="C9" s="30"/>
      <c r="D9" s="30"/>
      <c r="E9" s="30"/>
      <c r="F9" s="30"/>
      <c r="G9" s="30"/>
      <c r="H9" s="30"/>
      <c r="I9" s="30"/>
      <c r="J9" s="30"/>
      <c r="K9" s="30"/>
      <c r="L9" s="58"/>
      <c r="R9" s="70"/>
      <c r="S9" s="71"/>
      <c r="T9" s="72"/>
      <c r="U9" s="71"/>
      <c r="V9" s="72"/>
      <c r="W9" s="73"/>
      <c r="X9" s="72"/>
      <c r="Y9" s="71"/>
      <c r="Z9" s="72"/>
      <c r="AA9" s="71"/>
      <c r="AB9" s="74"/>
      <c r="AC9" s="75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J9" s="76"/>
      <c r="BK9" s="77"/>
      <c r="BL9" s="74"/>
      <c r="BM9" s="78"/>
      <c r="BN9" s="74"/>
      <c r="BO9" s="79"/>
      <c r="BP9" s="74"/>
      <c r="BQ9" s="78"/>
      <c r="BR9" s="80"/>
      <c r="BS9" s="81"/>
      <c r="BT9" s="82"/>
      <c r="BU9" s="83"/>
      <c r="BY9" s="1"/>
      <c r="BZ9" s="28"/>
      <c r="CA9" s="30"/>
      <c r="CB9" s="30"/>
      <c r="CC9" s="30"/>
      <c r="CD9" s="30"/>
      <c r="CE9" s="30"/>
      <c r="CF9" s="30"/>
      <c r="CG9" s="30"/>
      <c r="CH9" s="30"/>
      <c r="CI9" s="30"/>
      <c r="CJ9" s="58"/>
    </row>
    <row r="10" spans="2:88" ht="21" customHeight="1">
      <c r="B10" s="28"/>
      <c r="C10" s="84" t="s">
        <v>22</v>
      </c>
      <c r="D10" s="30"/>
      <c r="E10" s="30"/>
      <c r="F10" s="32"/>
      <c r="G10" s="85" t="s">
        <v>95</v>
      </c>
      <c r="H10" s="30"/>
      <c r="I10" s="30"/>
      <c r="J10" s="86" t="s">
        <v>24</v>
      </c>
      <c r="K10" s="87" t="s">
        <v>96</v>
      </c>
      <c r="L10" s="33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S10" s="95" t="s">
        <v>30</v>
      </c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Y10" s="1"/>
      <c r="BZ10" s="28"/>
      <c r="CA10" s="84" t="s">
        <v>22</v>
      </c>
      <c r="CB10" s="30"/>
      <c r="CC10" s="30"/>
      <c r="CD10" s="32"/>
      <c r="CE10" s="85" t="s">
        <v>95</v>
      </c>
      <c r="CF10" s="30"/>
      <c r="CG10" s="30"/>
      <c r="CH10" s="86" t="s">
        <v>24</v>
      </c>
      <c r="CI10" s="87" t="s">
        <v>96</v>
      </c>
      <c r="CJ10" s="33"/>
    </row>
    <row r="11" spans="2:88" ht="21" customHeight="1">
      <c r="B11" s="28"/>
      <c r="C11" s="84" t="s">
        <v>26</v>
      </c>
      <c r="D11" s="30"/>
      <c r="E11" s="30"/>
      <c r="F11" s="32"/>
      <c r="G11" s="85" t="s">
        <v>23</v>
      </c>
      <c r="H11" s="30"/>
      <c r="I11" s="88"/>
      <c r="J11" s="86" t="s">
        <v>27</v>
      </c>
      <c r="K11" s="87" t="s">
        <v>25</v>
      </c>
      <c r="L11" s="33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S11" s="94" t="s">
        <v>31</v>
      </c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Y11" s="1"/>
      <c r="BZ11" s="28"/>
      <c r="CA11" s="84" t="s">
        <v>26</v>
      </c>
      <c r="CB11" s="30"/>
      <c r="CC11" s="30"/>
      <c r="CD11" s="32"/>
      <c r="CE11" s="85" t="s">
        <v>23</v>
      </c>
      <c r="CF11" s="30"/>
      <c r="CG11" s="88"/>
      <c r="CH11" s="86" t="s">
        <v>27</v>
      </c>
      <c r="CI11" s="87" t="s">
        <v>25</v>
      </c>
      <c r="CJ11" s="33"/>
    </row>
    <row r="12" spans="2:88" ht="21" customHeight="1" thickBot="1">
      <c r="B12" s="89"/>
      <c r="C12" s="90"/>
      <c r="D12" s="90"/>
      <c r="E12" s="90"/>
      <c r="F12" s="90"/>
      <c r="G12" s="90"/>
      <c r="H12" s="90"/>
      <c r="I12" s="90"/>
      <c r="J12" s="90"/>
      <c r="K12" s="90"/>
      <c r="L12" s="91"/>
      <c r="P12" s="92"/>
      <c r="Q12" s="92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94" t="s">
        <v>32</v>
      </c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Y12" s="1"/>
      <c r="BZ12" s="89"/>
      <c r="CA12" s="90"/>
      <c r="CB12" s="90"/>
      <c r="CC12" s="90"/>
      <c r="CD12" s="90"/>
      <c r="CE12" s="90"/>
      <c r="CF12" s="90"/>
      <c r="CG12" s="90"/>
      <c r="CH12" s="90"/>
      <c r="CI12" s="90"/>
      <c r="CJ12" s="91"/>
    </row>
    <row r="13" spans="30:77" ht="18" customHeight="1" thickTop="1"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Y13" s="1"/>
    </row>
    <row r="14" spans="16:77" ht="18" customHeight="1">
      <c r="P14" s="92"/>
      <c r="Q14" s="92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V14" s="92"/>
      <c r="BW14" s="92"/>
      <c r="BX14" s="92"/>
      <c r="BY14" s="93"/>
    </row>
    <row r="15" spans="15:76" ht="18" customHeight="1">
      <c r="O15" s="92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J15" s="1"/>
      <c r="BN15" s="1"/>
      <c r="BP15" s="1"/>
      <c r="BV15" s="92"/>
      <c r="BW15" s="92"/>
      <c r="BX15" s="92"/>
    </row>
    <row r="16" spans="31:66" ht="18" customHeight="1"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N16" s="1"/>
    </row>
    <row r="17" spans="12:70" ht="18" customHeight="1">
      <c r="L17" s="1"/>
      <c r="BR17" s="96" t="s">
        <v>60</v>
      </c>
    </row>
    <row r="18" spans="39:75" ht="18" customHeight="1">
      <c r="AM18" s="96" t="s">
        <v>60</v>
      </c>
      <c r="AR18" s="96" t="s">
        <v>60</v>
      </c>
      <c r="BR18" s="158" t="s">
        <v>65</v>
      </c>
      <c r="BW18" s="274" t="s">
        <v>97</v>
      </c>
    </row>
    <row r="19" spans="34:77" ht="18" customHeight="1">
      <c r="AH19" s="277" t="s">
        <v>90</v>
      </c>
      <c r="AM19" s="158" t="s">
        <v>92</v>
      </c>
      <c r="AR19" s="158" t="s">
        <v>91</v>
      </c>
      <c r="BS19" s="157" t="s">
        <v>66</v>
      </c>
      <c r="BT19" s="155" t="s">
        <v>9</v>
      </c>
      <c r="BW19" s="273" t="s">
        <v>98</v>
      </c>
      <c r="BY19" s="1"/>
    </row>
    <row r="20" spans="34:87" ht="18" customHeight="1">
      <c r="AH20" s="274">
        <v>2199</v>
      </c>
      <c r="AM20" s="1"/>
      <c r="AR20" s="1"/>
      <c r="AU20" s="1"/>
      <c r="AV20" s="1"/>
      <c r="AX20" s="1"/>
      <c r="AY20" s="1"/>
      <c r="AZ20" s="1"/>
      <c r="BQ20" s="1"/>
      <c r="BR20" s="1"/>
      <c r="BZ20" s="1"/>
      <c r="CA20" s="1"/>
      <c r="CC20" s="1"/>
      <c r="CD20" s="1"/>
      <c r="CF20" s="1"/>
      <c r="CI20" s="1"/>
    </row>
    <row r="21" spans="27:77" ht="18" customHeight="1">
      <c r="AA21" s="1"/>
      <c r="AH21" s="273" t="s">
        <v>98</v>
      </c>
      <c r="AM21" s="159" t="s">
        <v>93</v>
      </c>
      <c r="AN21" s="1"/>
      <c r="AP21" s="1"/>
      <c r="AR21" s="1"/>
      <c r="BQ21" s="1"/>
      <c r="BS21" s="1"/>
      <c r="BT21" s="1"/>
      <c r="BU21" s="1"/>
      <c r="BW21" s="1"/>
      <c r="BX21" s="1"/>
      <c r="BY21" s="1"/>
    </row>
    <row r="22" spans="41:91" ht="18" customHeight="1">
      <c r="AO22" s="1"/>
      <c r="AR22" s="279">
        <v>5</v>
      </c>
      <c r="BP22" s="279">
        <v>6</v>
      </c>
      <c r="BR22" s="1"/>
      <c r="BV22" s="1"/>
      <c r="CA22" s="1"/>
      <c r="CB22" s="1"/>
      <c r="CD22" s="1"/>
      <c r="CE22" s="1"/>
      <c r="CF22" s="1"/>
      <c r="CH22" s="1"/>
      <c r="CI22" s="1"/>
      <c r="CK22" s="1"/>
      <c r="CL22" s="1"/>
      <c r="CM22" s="1"/>
    </row>
    <row r="23" spans="21:83" ht="18" customHeight="1">
      <c r="U23" s="1"/>
      <c r="V23" s="1"/>
      <c r="X23" s="1"/>
      <c r="Y23" s="1"/>
      <c r="Z23" s="1"/>
      <c r="AA23" s="1"/>
      <c r="AC23" s="1"/>
      <c r="AE23" s="1"/>
      <c r="AF23" s="1"/>
      <c r="AH23" s="1"/>
      <c r="AI23" s="1"/>
      <c r="AJ23" s="1"/>
      <c r="AL23" s="1"/>
      <c r="AM23" s="1"/>
      <c r="AO23" s="1"/>
      <c r="AP23" s="1"/>
      <c r="AQ23" s="1"/>
      <c r="AS23" s="1"/>
      <c r="AV23" s="1"/>
      <c r="AW23" s="1"/>
      <c r="AX23" s="1"/>
      <c r="BA23" s="1"/>
      <c r="BB23" s="1"/>
      <c r="BC23" s="1"/>
      <c r="BD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CE23" s="1"/>
    </row>
    <row r="24" spans="5:83" ht="18" customHeight="1">
      <c r="E24" s="156"/>
      <c r="G24" s="156"/>
      <c r="J24" s="1"/>
      <c r="K24" s="162" t="s">
        <v>62</v>
      </c>
      <c r="P24" s="102" t="s">
        <v>0</v>
      </c>
      <c r="AA24" s="97"/>
      <c r="AC24" s="1"/>
      <c r="AD24" s="1"/>
      <c r="AE24" s="1"/>
      <c r="AF24" s="1"/>
      <c r="AG24" s="1"/>
      <c r="AH24" s="1"/>
      <c r="AI24" s="1"/>
      <c r="AJ24" s="1"/>
      <c r="AK24" s="1"/>
      <c r="AL24" s="1"/>
      <c r="AZ24" s="1"/>
      <c r="BA24" s="1"/>
      <c r="BB24" s="1"/>
      <c r="BC24" s="1"/>
      <c r="BD24" s="1"/>
      <c r="BE24" s="1"/>
      <c r="BF24" s="1"/>
      <c r="BG24" s="1"/>
      <c r="BV24" s="1"/>
      <c r="BX24" s="1"/>
      <c r="BZ24" s="1"/>
      <c r="CE24" s="156"/>
    </row>
    <row r="25" spans="5:83" ht="18" customHeight="1">
      <c r="E25" s="1"/>
      <c r="G25" s="1"/>
      <c r="I25" s="1"/>
      <c r="S25" s="1"/>
      <c r="AA25" s="99"/>
      <c r="AE25" s="1"/>
      <c r="AG25" s="1"/>
      <c r="AH25" s="1"/>
      <c r="AI25" s="1"/>
      <c r="AJ25" s="1"/>
      <c r="AK25" s="1"/>
      <c r="AL25" s="276">
        <v>4</v>
      </c>
      <c r="AZ25" s="1"/>
      <c r="BA25" s="1"/>
      <c r="BB25" s="97"/>
      <c r="BC25" s="1"/>
      <c r="BD25" s="1"/>
      <c r="BE25" s="1"/>
      <c r="BF25" s="1"/>
      <c r="BG25" s="1"/>
      <c r="BP25" s="160" t="s">
        <v>7</v>
      </c>
      <c r="BS25" s="1"/>
      <c r="CE25" s="1"/>
    </row>
    <row r="26" spans="1:89" ht="18" customHeight="1">
      <c r="A26" s="101"/>
      <c r="C26" s="1"/>
      <c r="E26" s="97"/>
      <c r="G26" s="97"/>
      <c r="H26" s="1"/>
      <c r="K26" s="1"/>
      <c r="N26" s="1"/>
      <c r="O26" s="1"/>
      <c r="P26" s="1"/>
      <c r="Q26" s="1"/>
      <c r="R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307">
        <v>7</v>
      </c>
      <c r="BY26" s="1"/>
      <c r="CE26" s="97"/>
      <c r="CK26" s="101"/>
    </row>
    <row r="27" spans="1:86" ht="18" customHeight="1">
      <c r="A27" s="101"/>
      <c r="E27" s="97"/>
      <c r="G27" s="97"/>
      <c r="L27" s="1"/>
      <c r="M27" s="1"/>
      <c r="P27" s="1"/>
      <c r="T27" s="102" t="s">
        <v>1</v>
      </c>
      <c r="AA27" s="1"/>
      <c r="AD27" s="1"/>
      <c r="AE27" s="1"/>
      <c r="AF27" s="1"/>
      <c r="AG27" s="1"/>
      <c r="AH27" s="1"/>
      <c r="AI27" s="1"/>
      <c r="AJ27" s="1"/>
      <c r="AK27" s="1"/>
      <c r="AL27" s="1"/>
      <c r="AZ27" s="1"/>
      <c r="BA27" s="1"/>
      <c r="BB27" s="1"/>
      <c r="BC27" s="1"/>
      <c r="BD27" s="1"/>
      <c r="BE27" s="1"/>
      <c r="BF27" s="1"/>
      <c r="BG27" s="1"/>
      <c r="BO27" s="1"/>
      <c r="BS27" s="1"/>
      <c r="BV27" s="1"/>
      <c r="BW27" s="1"/>
      <c r="BX27" s="307"/>
      <c r="BZ27" s="1"/>
      <c r="CA27" s="1"/>
      <c r="CC27" s="281" t="s">
        <v>10</v>
      </c>
      <c r="CE27" s="97"/>
      <c r="CH27" s="103" t="s">
        <v>21</v>
      </c>
    </row>
    <row r="28" spans="1:89" ht="18" customHeight="1">
      <c r="A28" s="101"/>
      <c r="E28" s="1"/>
      <c r="G28" s="1"/>
      <c r="K28" s="276">
        <v>1</v>
      </c>
      <c r="AD28" s="1"/>
      <c r="AE28" s="1"/>
      <c r="AF28" s="1"/>
      <c r="AG28" s="1"/>
      <c r="AH28" s="1"/>
      <c r="AI28" s="1"/>
      <c r="AJ28" s="1"/>
      <c r="AK28" s="1"/>
      <c r="AL28" s="1"/>
      <c r="AZ28" s="1"/>
      <c r="BA28" s="1"/>
      <c r="BB28" s="1"/>
      <c r="BC28" s="1"/>
      <c r="BD28" s="1"/>
      <c r="BE28" s="1"/>
      <c r="BF28" s="1"/>
      <c r="BT28" s="106" t="s">
        <v>3</v>
      </c>
      <c r="BX28" s="1"/>
      <c r="CA28" s="276">
        <v>9</v>
      </c>
      <c r="CE28" s="1"/>
      <c r="CK28" s="101"/>
    </row>
    <row r="29" spans="2:88" ht="18" customHeight="1">
      <c r="B29" s="101"/>
      <c r="E29" s="1"/>
      <c r="G29" s="1"/>
      <c r="J29" s="1"/>
      <c r="K29" s="1"/>
      <c r="L29" s="1"/>
      <c r="M29" s="1"/>
      <c r="N29" s="1"/>
      <c r="O29" s="1"/>
      <c r="P29" s="1"/>
      <c r="Q29" s="1"/>
      <c r="R29" s="1"/>
      <c r="U29" s="1"/>
      <c r="W29" s="1"/>
      <c r="Y29" s="1"/>
      <c r="AA29" s="1"/>
      <c r="AD29" s="1"/>
      <c r="AE29" s="1"/>
      <c r="AF29" s="1"/>
      <c r="AG29" s="1"/>
      <c r="AH29" s="1"/>
      <c r="AI29" s="1"/>
      <c r="AJ29" s="1"/>
      <c r="AK29" s="1"/>
      <c r="AL29" s="1"/>
      <c r="AS29" s="97"/>
      <c r="AZ29" s="1"/>
      <c r="BA29" s="1"/>
      <c r="BB29" s="1"/>
      <c r="BC29" s="1"/>
      <c r="BD29" s="1"/>
      <c r="BE29" s="1"/>
      <c r="BF29" s="1"/>
      <c r="BN29" s="1"/>
      <c r="BO29" s="1"/>
      <c r="BP29" s="1"/>
      <c r="BR29" s="1"/>
      <c r="BS29" s="104"/>
      <c r="BU29" s="1"/>
      <c r="BV29" s="1"/>
      <c r="BW29" s="1"/>
      <c r="BX29" s="1"/>
      <c r="BY29" s="1"/>
      <c r="BZ29" s="1"/>
      <c r="CA29" s="1"/>
      <c r="CB29" s="1"/>
      <c r="CD29" s="1"/>
      <c r="CE29" s="1"/>
      <c r="CJ29" s="101"/>
    </row>
    <row r="30" spans="5:83" ht="18" customHeight="1">
      <c r="E30" s="1"/>
      <c r="G30" s="1"/>
      <c r="O30" s="276">
        <v>2</v>
      </c>
      <c r="Q30" s="1"/>
      <c r="V30" s="98" t="s">
        <v>5</v>
      </c>
      <c r="AD30" s="1"/>
      <c r="AE30" s="1"/>
      <c r="AF30" s="1"/>
      <c r="AG30" s="1"/>
      <c r="AH30" s="1"/>
      <c r="AI30" s="1"/>
      <c r="AJ30" s="1"/>
      <c r="AK30" s="1"/>
      <c r="AL30" s="1"/>
      <c r="AZ30" s="1"/>
      <c r="BB30" s="1"/>
      <c r="BC30" s="1"/>
      <c r="BD30" s="1"/>
      <c r="BE30" s="1"/>
      <c r="BF30" s="1"/>
      <c r="BR30" s="1"/>
      <c r="BS30" s="104"/>
      <c r="BT30" s="1"/>
      <c r="BX30" s="276">
        <v>8</v>
      </c>
      <c r="CE30" s="1"/>
    </row>
    <row r="31" spans="4:83" ht="18" customHeight="1">
      <c r="D31" s="105" t="s">
        <v>20</v>
      </c>
      <c r="E31" s="1"/>
      <c r="G31" s="1"/>
      <c r="K31" s="160" t="s">
        <v>8</v>
      </c>
      <c r="N31" s="1"/>
      <c r="O31" s="1"/>
      <c r="P31" s="1"/>
      <c r="Q31" s="1"/>
      <c r="R31" s="1"/>
      <c r="T31" s="1"/>
      <c r="U31" s="1"/>
      <c r="W31" s="1"/>
      <c r="AD31" s="1"/>
      <c r="AE31" s="1"/>
      <c r="AF31" s="1"/>
      <c r="AG31" s="1"/>
      <c r="AH31" s="1"/>
      <c r="AI31" s="1"/>
      <c r="AJ31" s="1"/>
      <c r="AK31" s="1"/>
      <c r="AL31" s="1"/>
      <c r="AW31" s="1"/>
      <c r="AX31" s="1"/>
      <c r="AZ31" s="1"/>
      <c r="BA31" s="1"/>
      <c r="BB31" s="1"/>
      <c r="BC31" s="1"/>
      <c r="BD31" s="1"/>
      <c r="BE31" s="1"/>
      <c r="BF31" s="1"/>
      <c r="BM31" s="1"/>
      <c r="BR31" s="280" t="s">
        <v>2</v>
      </c>
      <c r="BT31" s="1"/>
      <c r="BV31" s="1"/>
      <c r="BX31" s="1"/>
      <c r="CE31" s="1"/>
    </row>
    <row r="32" spans="3:87" ht="18" customHeight="1">
      <c r="C32" s="105"/>
      <c r="I32" s="1"/>
      <c r="J32" s="1"/>
      <c r="K32" s="1"/>
      <c r="L32" s="1"/>
      <c r="M32" s="1"/>
      <c r="N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CI32" s="107"/>
    </row>
    <row r="33" spans="3:87" ht="18" customHeight="1">
      <c r="C33" s="105"/>
      <c r="I33" s="1"/>
      <c r="N33" s="1"/>
      <c r="O33" s="1"/>
      <c r="P33" s="1"/>
      <c r="R33" s="1"/>
      <c r="V33" s="276">
        <v>3</v>
      </c>
      <c r="BE33" s="1"/>
      <c r="BF33" s="1"/>
      <c r="BG33" s="1"/>
      <c r="BL33" s="1"/>
      <c r="BN33" s="1"/>
      <c r="BU33" s="100"/>
      <c r="BW33" s="101"/>
      <c r="CI33" s="107"/>
    </row>
    <row r="34" spans="3:87" ht="18" customHeight="1">
      <c r="C34" s="105"/>
      <c r="I34" s="108"/>
      <c r="J34" s="1"/>
      <c r="O34" s="1"/>
      <c r="V34" s="1"/>
      <c r="X34" s="1"/>
      <c r="AB34" s="1"/>
      <c r="AD34" s="1"/>
      <c r="AE34" s="1"/>
      <c r="AF34" s="1"/>
      <c r="AG34" s="1"/>
      <c r="AH34" s="1"/>
      <c r="AI34" s="1"/>
      <c r="AJ34" s="1"/>
      <c r="AK34" s="1"/>
      <c r="AL34" s="1"/>
      <c r="AU34" s="1"/>
      <c r="AZ34" s="1"/>
      <c r="BB34" s="1"/>
      <c r="BC34" s="1"/>
      <c r="BD34" s="1"/>
      <c r="BF34" s="1"/>
      <c r="BG34" s="1"/>
      <c r="BQ34" s="109"/>
      <c r="BR34" s="1"/>
      <c r="BS34" s="154" t="s">
        <v>4</v>
      </c>
      <c r="BU34" s="1"/>
      <c r="BY34" s="1"/>
      <c r="CB34" s="1"/>
      <c r="CI34" s="107"/>
    </row>
    <row r="35" ht="18" customHeight="1">
      <c r="I35" s="1"/>
    </row>
    <row r="36" ht="18" customHeight="1"/>
    <row r="37" spans="6:88" ht="18" customHeight="1">
      <c r="F37" s="278" t="s">
        <v>57</v>
      </c>
      <c r="AZ37" s="1"/>
      <c r="BS37" s="1"/>
      <c r="BT37" s="1"/>
      <c r="BU37" s="1"/>
      <c r="BY37" s="1"/>
      <c r="BZ37" s="1"/>
      <c r="CJ37" s="101"/>
    </row>
    <row r="38" spans="3:6" ht="18" customHeight="1">
      <c r="C38" s="271" t="s">
        <v>90</v>
      </c>
      <c r="F38" s="1"/>
    </row>
    <row r="39" spans="3:4" ht="18" customHeight="1">
      <c r="C39" s="272">
        <v>2120</v>
      </c>
      <c r="D39" s="1"/>
    </row>
    <row r="40" ht="18" customHeight="1">
      <c r="F40" s="160" t="s">
        <v>6</v>
      </c>
    </row>
    <row r="41" ht="18" customHeight="1"/>
    <row r="42" ht="18" customHeight="1"/>
    <row r="43" ht="18" customHeight="1"/>
    <row r="44" spans="27:29" ht="18" customHeight="1">
      <c r="AA44" s="92"/>
      <c r="AB44" s="92"/>
      <c r="AC44" s="92"/>
    </row>
    <row r="45" spans="2:88" ht="21" customHeight="1" thickBot="1">
      <c r="B45" s="112" t="s">
        <v>34</v>
      </c>
      <c r="C45" s="113" t="s">
        <v>40</v>
      </c>
      <c r="D45" s="113" t="s">
        <v>41</v>
      </c>
      <c r="E45" s="113" t="s">
        <v>42</v>
      </c>
      <c r="F45" s="114" t="s">
        <v>43</v>
      </c>
      <c r="G45" s="115"/>
      <c r="H45" s="113" t="s">
        <v>34</v>
      </c>
      <c r="I45" s="113" t="s">
        <v>40</v>
      </c>
      <c r="J45" s="114" t="s">
        <v>43</v>
      </c>
      <c r="K45" s="115"/>
      <c r="L45" s="113" t="s">
        <v>34</v>
      </c>
      <c r="M45" s="113" t="s">
        <v>40</v>
      </c>
      <c r="N45" s="113" t="s">
        <v>41</v>
      </c>
      <c r="O45" s="113" t="s">
        <v>42</v>
      </c>
      <c r="P45" s="116" t="s">
        <v>43</v>
      </c>
      <c r="Q45" s="117"/>
      <c r="R45" s="117"/>
      <c r="S45" s="308" t="s">
        <v>44</v>
      </c>
      <c r="T45" s="308"/>
      <c r="U45" s="117"/>
      <c r="V45" s="118"/>
      <c r="CB45" s="112" t="s">
        <v>34</v>
      </c>
      <c r="CC45" s="113" t="s">
        <v>40</v>
      </c>
      <c r="CD45" s="116" t="s">
        <v>43</v>
      </c>
      <c r="CE45" s="115"/>
      <c r="CF45" s="113" t="s">
        <v>34</v>
      </c>
      <c r="CG45" s="113" t="s">
        <v>40</v>
      </c>
      <c r="CH45" s="113" t="s">
        <v>41</v>
      </c>
      <c r="CI45" s="113" t="s">
        <v>42</v>
      </c>
      <c r="CJ45" s="119" t="s">
        <v>43</v>
      </c>
    </row>
    <row r="46" spans="2:88" ht="21" customHeight="1" thickTop="1">
      <c r="B46" s="120"/>
      <c r="C46" s="23"/>
      <c r="D46" s="23"/>
      <c r="E46" s="23"/>
      <c r="F46" s="22" t="s">
        <v>55</v>
      </c>
      <c r="G46" s="23"/>
      <c r="H46" s="23"/>
      <c r="I46" s="23"/>
      <c r="J46" s="23"/>
      <c r="K46" s="121"/>
      <c r="L46" s="23"/>
      <c r="M46" s="23"/>
      <c r="N46" s="23"/>
      <c r="O46" s="23"/>
      <c r="P46" s="23"/>
      <c r="Q46" s="22" t="s">
        <v>45</v>
      </c>
      <c r="R46" s="23"/>
      <c r="S46" s="23"/>
      <c r="T46" s="23"/>
      <c r="U46" s="23"/>
      <c r="V46" s="24"/>
      <c r="CB46" s="25"/>
      <c r="CC46" s="23"/>
      <c r="CD46" s="23"/>
      <c r="CE46" s="23"/>
      <c r="CF46" s="22" t="s">
        <v>55</v>
      </c>
      <c r="CG46" s="23"/>
      <c r="CH46" s="23"/>
      <c r="CI46" s="23"/>
      <c r="CJ46" s="122"/>
    </row>
    <row r="47" spans="2:88" ht="21" customHeight="1">
      <c r="B47" s="123"/>
      <c r="C47" s="124"/>
      <c r="D47" s="124"/>
      <c r="E47" s="124"/>
      <c r="F47" s="38"/>
      <c r="G47" s="125"/>
      <c r="H47" s="124"/>
      <c r="I47" s="124"/>
      <c r="J47" s="38"/>
      <c r="K47" s="125"/>
      <c r="L47" s="124"/>
      <c r="M47" s="124"/>
      <c r="N47" s="124"/>
      <c r="O47" s="124"/>
      <c r="P47" s="126"/>
      <c r="Q47" s="38"/>
      <c r="V47" s="127"/>
      <c r="CB47" s="123"/>
      <c r="CC47" s="124"/>
      <c r="CD47" s="126"/>
      <c r="CE47" s="125"/>
      <c r="CF47" s="124"/>
      <c r="CG47" s="124"/>
      <c r="CH47" s="124"/>
      <c r="CI47" s="124"/>
      <c r="CJ47" s="128"/>
    </row>
    <row r="48" spans="2:88" ht="21" customHeight="1">
      <c r="B48" s="123"/>
      <c r="C48" s="124"/>
      <c r="D48" s="124"/>
      <c r="E48" s="124"/>
      <c r="F48" s="38"/>
      <c r="G48" s="132"/>
      <c r="H48" s="171">
        <v>2</v>
      </c>
      <c r="I48" s="133">
        <v>31.819</v>
      </c>
      <c r="J48" s="88" t="s">
        <v>48</v>
      </c>
      <c r="K48" s="132"/>
      <c r="L48" s="124"/>
      <c r="M48" s="124"/>
      <c r="N48" s="124"/>
      <c r="O48" s="124"/>
      <c r="P48" s="126"/>
      <c r="Q48" s="38"/>
      <c r="V48" s="127"/>
      <c r="CB48" s="167">
        <v>6</v>
      </c>
      <c r="CC48" s="131">
        <v>32.442</v>
      </c>
      <c r="CD48" s="134" t="s">
        <v>48</v>
      </c>
      <c r="CE48" s="132"/>
      <c r="CF48" s="124"/>
      <c r="CG48" s="124"/>
      <c r="CH48" s="124"/>
      <c r="CI48" s="124"/>
      <c r="CJ48" s="128"/>
    </row>
    <row r="49" spans="2:88" ht="21" customHeight="1">
      <c r="B49" s="123"/>
      <c r="C49" s="124"/>
      <c r="D49" s="124"/>
      <c r="E49" s="124"/>
      <c r="F49" s="38"/>
      <c r="G49" s="132"/>
      <c r="H49" s="124"/>
      <c r="I49" s="124"/>
      <c r="J49" s="38"/>
      <c r="K49" s="132"/>
      <c r="L49" s="171">
        <v>4</v>
      </c>
      <c r="M49" s="133">
        <v>32.084</v>
      </c>
      <c r="N49" s="130">
        <v>51</v>
      </c>
      <c r="O49" s="131">
        <f>M49+N49*0.001</f>
        <v>32.135000000000005</v>
      </c>
      <c r="P49" s="134" t="s">
        <v>47</v>
      </c>
      <c r="Q49" s="173" t="s">
        <v>68</v>
      </c>
      <c r="V49" s="127"/>
      <c r="CB49" s="123"/>
      <c r="CC49" s="124"/>
      <c r="CD49" s="126"/>
      <c r="CE49" s="125"/>
      <c r="CF49" s="124"/>
      <c r="CG49" s="124"/>
      <c r="CH49" s="124"/>
      <c r="CI49" s="124"/>
      <c r="CJ49" s="128"/>
    </row>
    <row r="50" spans="2:88" ht="21" customHeight="1">
      <c r="B50" s="170">
        <v>1</v>
      </c>
      <c r="C50" s="129">
        <v>31.771</v>
      </c>
      <c r="D50" s="130">
        <v>51</v>
      </c>
      <c r="E50" s="131">
        <f>C50+D50*0.001</f>
        <v>31.822</v>
      </c>
      <c r="F50" s="88" t="s">
        <v>48</v>
      </c>
      <c r="G50" s="132"/>
      <c r="H50" s="171">
        <v>3</v>
      </c>
      <c r="I50" s="133">
        <v>31.897</v>
      </c>
      <c r="J50" s="88" t="s">
        <v>48</v>
      </c>
      <c r="K50" s="132"/>
      <c r="L50" s="124"/>
      <c r="M50" s="124"/>
      <c r="N50" s="124"/>
      <c r="O50" s="124"/>
      <c r="P50" s="126"/>
      <c r="Q50" s="38"/>
      <c r="V50" s="127"/>
      <c r="CB50" s="168">
        <v>7</v>
      </c>
      <c r="CC50" s="133">
        <v>32.535</v>
      </c>
      <c r="CD50" s="134" t="s">
        <v>48</v>
      </c>
      <c r="CE50" s="132"/>
      <c r="CF50" s="169">
        <v>9</v>
      </c>
      <c r="CG50" s="129">
        <v>32.568</v>
      </c>
      <c r="CH50" s="130">
        <v>-51</v>
      </c>
      <c r="CI50" s="131">
        <f>CG50+CH50*0.001</f>
        <v>32.516999999999996</v>
      </c>
      <c r="CJ50" s="40" t="s">
        <v>48</v>
      </c>
    </row>
    <row r="51" spans="2:88" ht="21" customHeight="1">
      <c r="B51" s="135"/>
      <c r="C51" s="136"/>
      <c r="D51" s="124"/>
      <c r="E51" s="137"/>
      <c r="F51" s="88"/>
      <c r="G51" s="132"/>
      <c r="H51" s="124"/>
      <c r="I51" s="124"/>
      <c r="J51" s="38"/>
      <c r="K51" s="132"/>
      <c r="L51" s="172">
        <v>5</v>
      </c>
      <c r="M51" s="131">
        <v>32.155</v>
      </c>
      <c r="N51" s="130">
        <v>-51</v>
      </c>
      <c r="O51" s="131">
        <f>M51+N51*0.001</f>
        <v>32.104</v>
      </c>
      <c r="P51" s="134" t="s">
        <v>47</v>
      </c>
      <c r="Q51" s="173" t="s">
        <v>94</v>
      </c>
      <c r="V51" s="127"/>
      <c r="AS51" s="110" t="s">
        <v>33</v>
      </c>
      <c r="CB51" s="123"/>
      <c r="CC51" s="124"/>
      <c r="CD51" s="126"/>
      <c r="CE51" s="125"/>
      <c r="CF51" s="124"/>
      <c r="CG51" s="124"/>
      <c r="CH51" s="124"/>
      <c r="CI51" s="124"/>
      <c r="CJ51" s="128"/>
    </row>
    <row r="52" spans="2:88" ht="21" customHeight="1">
      <c r="B52" s="135"/>
      <c r="C52" s="136"/>
      <c r="D52" s="124"/>
      <c r="E52" s="137"/>
      <c r="F52" s="88"/>
      <c r="G52" s="132"/>
      <c r="H52" s="139" t="s">
        <v>57</v>
      </c>
      <c r="I52" s="131" t="s">
        <v>59</v>
      </c>
      <c r="J52" s="88" t="s">
        <v>48</v>
      </c>
      <c r="K52" s="132"/>
      <c r="L52" s="124"/>
      <c r="M52" s="124"/>
      <c r="N52" s="124"/>
      <c r="O52" s="124"/>
      <c r="P52" s="126"/>
      <c r="Q52" s="38"/>
      <c r="V52" s="127"/>
      <c r="AA52" s="92"/>
      <c r="AS52" s="94" t="s">
        <v>67</v>
      </c>
      <c r="CB52" s="168">
        <v>8</v>
      </c>
      <c r="CC52" s="133">
        <v>32.535</v>
      </c>
      <c r="CD52" s="134" t="s">
        <v>48</v>
      </c>
      <c r="CE52" s="132"/>
      <c r="CF52" s="124"/>
      <c r="CG52" s="124"/>
      <c r="CH52" s="124"/>
      <c r="CI52" s="124"/>
      <c r="CJ52" s="128"/>
    </row>
    <row r="53" spans="2:88" ht="21" customHeight="1" thickBot="1">
      <c r="B53" s="140"/>
      <c r="C53" s="141"/>
      <c r="D53" s="142"/>
      <c r="E53" s="142"/>
      <c r="F53" s="143"/>
      <c r="G53" s="144"/>
      <c r="H53" s="145"/>
      <c r="I53" s="141"/>
      <c r="J53" s="143"/>
      <c r="K53" s="144"/>
      <c r="L53" s="145"/>
      <c r="M53" s="141"/>
      <c r="N53" s="142"/>
      <c r="O53" s="142"/>
      <c r="P53" s="146"/>
      <c r="Q53" s="74"/>
      <c r="R53" s="147"/>
      <c r="S53" s="147"/>
      <c r="T53" s="147"/>
      <c r="U53" s="147"/>
      <c r="V53" s="148"/>
      <c r="AD53" s="2"/>
      <c r="AE53" s="3"/>
      <c r="BG53" s="2"/>
      <c r="BH53" s="3"/>
      <c r="CB53" s="140"/>
      <c r="CC53" s="141"/>
      <c r="CD53" s="146"/>
      <c r="CE53" s="144"/>
      <c r="CF53" s="145"/>
      <c r="CG53" s="141"/>
      <c r="CH53" s="142"/>
      <c r="CI53" s="142"/>
      <c r="CJ53" s="75"/>
    </row>
    <row r="54" ht="12.75">
      <c r="AA54" s="92"/>
    </row>
    <row r="55" spans="27:70" ht="12.75">
      <c r="AA55" s="92"/>
      <c r="BO55" s="92"/>
      <c r="BP55" s="92"/>
      <c r="BQ55" s="92"/>
      <c r="BR55" s="92"/>
    </row>
  </sheetData>
  <sheetProtection password="E9A7" sheet="1" objects="1" scenarios="1"/>
  <mergeCells count="12">
    <mergeCell ref="BX26:BX27"/>
    <mergeCell ref="S45:T45"/>
    <mergeCell ref="BJ3:BK3"/>
    <mergeCell ref="BN2:BQ2"/>
    <mergeCell ref="BN3:BQ3"/>
    <mergeCell ref="BT3:BU3"/>
    <mergeCell ref="BN4:BQ4"/>
    <mergeCell ref="R3:S3"/>
    <mergeCell ref="V3:Y3"/>
    <mergeCell ref="V4:Y4"/>
    <mergeCell ref="AB3:AC3"/>
    <mergeCell ref="V2:Y2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6"/>
  <ignoredErrors>
    <ignoredError sqref="K11 CI11" numberStoredAsText="1"/>
  </ignoredErrors>
  <drawing r:id="rId5"/>
  <legacyDrawing r:id="rId4"/>
  <oleObjects>
    <oleObject progId="Paint.Picture" shapeId="509737" r:id="rId1"/>
    <oleObject progId="Paint.Picture" shapeId="558614" r:id="rId2"/>
    <oleObject progId="Paint.Picture" shapeId="599491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2016-02-15T08:50:52Z</cp:lastPrinted>
  <dcterms:created xsi:type="dcterms:W3CDTF">2003-01-10T15:39:03Z</dcterms:created>
  <dcterms:modified xsi:type="dcterms:W3CDTF">2016-02-18T13:15:40Z</dcterms:modified>
  <cp:category/>
  <cp:version/>
  <cp:contentType/>
  <cp:contentStatus/>
</cp:coreProperties>
</file>