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65" windowWidth="27030" windowHeight="5070" activeTab="1"/>
  </bookViews>
  <sheets>
    <sheet name="titul" sheetId="1" r:id="rId1"/>
    <sheet name="Balkova Lhota" sheetId="2" r:id="rId2"/>
  </sheets>
  <definedNames/>
  <calcPr fullCalcOnLoad="1"/>
</workbook>
</file>

<file path=xl/sharedStrings.xml><?xml version="1.0" encoding="utf-8"?>
<sst xmlns="http://schemas.openxmlformats.org/spreadsheetml/2006/main" count="167" uniqueCount="104">
  <si>
    <t>Vjezdová</t>
  </si>
  <si>
    <t>Odjezdová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</si>
  <si>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</si>
  <si>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</si>
  <si>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</si>
  <si>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</si>
  <si>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</si>
  <si>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</si>
  <si>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</si>
  <si>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</si>
  <si>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</si>
  <si>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</si>
  <si>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</si>
  <si>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</si>
  <si>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</si>
  <si>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</si>
  <si>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</si>
  <si>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</si>
  <si>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</si>
  <si>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</si>
  <si>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</si>
  <si>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</si>
  <si>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</si>
  <si>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</si>
  <si>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</si>
  <si>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</si>
  <si>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</si>
  <si>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</si>
  <si>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</si>
  <si>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</si>
  <si>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</si>
  <si>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</si>
  <si>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</si>
  <si>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</si>
  <si>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</si>
  <si>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</si>
  <si>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</si>
  <si>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Vk 1</t>
  </si>
  <si>
    <t>Vk 2</t>
  </si>
  <si>
    <t>ručně</t>
  </si>
  <si>
    <t>Směr  :  Tábor</t>
  </si>
  <si>
    <t>Vk 7</t>
  </si>
  <si>
    <t>Směr  :  Božejovice</t>
  </si>
  <si>
    <t>Hlavní  staniční  kolej</t>
  </si>
  <si>
    <t>Vjezd - odjezd - průjezd</t>
  </si>
  <si>
    <t>Telefonické  dorozumívání</t>
  </si>
  <si>
    <t>Kód : 1</t>
  </si>
  <si>
    <t>Km  8,834</t>
  </si>
  <si>
    <t>Vk 5</t>
  </si>
  <si>
    <t>Vk 6</t>
  </si>
  <si>
    <t>00</t>
  </si>
  <si>
    <t>výpravčí</t>
  </si>
  <si>
    <t>Výpravčí  -  1 §)</t>
  </si>
  <si>
    <t>Trať :</t>
  </si>
  <si>
    <t>Ev. č. :</t>
  </si>
  <si>
    <t>Zjišťování</t>
  </si>
  <si>
    <t>konce  vlaku</t>
  </si>
  <si>
    <t>Dopravní  koleje</t>
  </si>
  <si>
    <t>Nástupiště  u  koleje</t>
  </si>
  <si>
    <t>samočinně činností</t>
  </si>
  <si>
    <t>zabezpečovacího zařízení</t>
  </si>
  <si>
    <t>bez zabezpečení</t>
  </si>
  <si>
    <t>Obvod  výpravčího  JOP</t>
  </si>
  <si>
    <t>elm.</t>
  </si>
  <si>
    <t>Kód : 14</t>
  </si>
  <si>
    <t>Automatické  hradlo</t>
  </si>
  <si>
    <t>AHP - 03  ( bez návěstního bodu )</t>
  </si>
  <si>
    <t>S 2</t>
  </si>
  <si>
    <t>S 1</t>
  </si>
  <si>
    <t>Se 1</t>
  </si>
  <si>
    <t>L 2</t>
  </si>
  <si>
    <t>Se 2</t>
  </si>
  <si>
    <t>L 1</t>
  </si>
  <si>
    <t>Elektronické  stavědlo</t>
  </si>
  <si>
    <t>Kód :  22</t>
  </si>
  <si>
    <t>zast. - 90</t>
  </si>
  <si>
    <t>proj. - 30</t>
  </si>
  <si>
    <t>EZ</t>
  </si>
  <si>
    <t>( PZM 2 )</t>
  </si>
  <si>
    <t>KANGO</t>
  </si>
  <si>
    <t>Vzájemně vyloučeny jsou pouze protisměrné jízdní cesty na tutéž kolej</t>
  </si>
  <si>
    <t>výměnový zámek, klíč Vk 1 / 2t / 2 držen v EMZ v kolejišti</t>
  </si>
  <si>
    <t>výměnový zámek, klíč Vk 2 / 3t / 3 držen v EMZ v kolejišti</t>
  </si>
  <si>
    <t>výměnový zámek, klíč Vk 7 / 9t / 9 držen v EMZ v kolejišti</t>
  </si>
  <si>
    <t>č. II,  úrovňové, jednostranné</t>
  </si>
  <si>
    <t>č. I,  úrovňové, jednostranné</t>
  </si>
  <si>
    <t>provoz podle SŽDC D 1</t>
  </si>
  <si>
    <t>* ) = obsazení v době stanovené rozvrhem služby. V době nepřítomnosti přebírá jeho povinnosti výpravčí.</t>
  </si>
  <si>
    <t>00  //  30 *)</t>
  </si>
  <si>
    <t>EZ 3 :</t>
  </si>
  <si>
    <t>EZ 4 :</t>
  </si>
  <si>
    <t>Vk 7 / 9t / 9</t>
  </si>
  <si>
    <t>km  9,400</t>
  </si>
  <si>
    <t>EZ 1 :</t>
  </si>
  <si>
    <t>EZ 2 :</t>
  </si>
  <si>
    <t>Vk 2 / 3t / 3</t>
  </si>
  <si>
    <t>Vk 1 / 2t / 2</t>
  </si>
  <si>
    <t>§ ) = obsazení v době stanovené  "Rozkazem o výluce dopravní služby"</t>
  </si>
  <si>
    <t>ESA  11,  ovládání prostřednictvím JOP</t>
  </si>
  <si>
    <t>Vk 5 / Vk 6 / 10t / 10</t>
  </si>
  <si>
    <t>výměnový zámek, klíč Vk 5 / Vk 6 / 10t / 10 držen v EMZ v kolejišti</t>
  </si>
  <si>
    <t>IV. / 2016</t>
  </si>
  <si>
    <t>Dozorce výhybek  -  1 *)</t>
  </si>
  <si>
    <t>výpravčí  //  dozorce výhybek hlásí telefonicky  *)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</si>
</sst>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0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33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21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6" xfId="0" applyFont="1" applyBorder="1" applyAlignment="1">
      <alignment/>
    </xf>
    <xf numFmtId="0" fontId="25" fillId="0" borderId="0" xfId="47" applyFont="1" applyFill="1" applyBorder="1" applyAlignment="1">
      <alignment horizontal="center" vertical="center"/>
      <protection/>
    </xf>
    <xf numFmtId="0" fontId="26" fillId="0" borderId="0" xfId="47" applyFont="1" applyAlignment="1">
      <alignment horizontal="right" vertical="center"/>
      <protection/>
    </xf>
    <xf numFmtId="0" fontId="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8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Font="1" applyAlignment="1">
      <alignment horizontal="center"/>
    </xf>
    <xf numFmtId="0" fontId="0" fillId="34" borderId="48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164" fontId="7" fillId="0" borderId="35" xfId="0" applyNumberFormat="1" applyFont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164" fontId="12" fillId="0" borderId="3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1" fillId="33" borderId="0" xfId="0" applyFont="1" applyFill="1" applyBorder="1" applyAlignment="1">
      <alignment horizontal="center" vertical="center"/>
    </xf>
    <xf numFmtId="0" fontId="31" fillId="0" borderId="0" xfId="47" applyFont="1" applyFill="1" applyBorder="1" applyAlignment="1">
      <alignment horizontal="center" vertical="center"/>
      <protection/>
    </xf>
    <xf numFmtId="49" fontId="8" fillId="0" borderId="0" xfId="47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0" fontId="0" fillId="33" borderId="5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49" fontId="9" fillId="0" borderId="0" xfId="47" applyNumberFormat="1" applyFont="1" applyBorder="1" applyAlignment="1">
      <alignment horizontal="center" vertical="center"/>
      <protection/>
    </xf>
    <xf numFmtId="0" fontId="1" fillId="36" borderId="59" xfId="0" applyFont="1" applyFill="1" applyBorder="1" applyAlignment="1">
      <alignment horizontal="center" vertical="center"/>
    </xf>
    <xf numFmtId="0" fontId="8" fillId="37" borderId="19" xfId="47" applyFont="1" applyFill="1" applyBorder="1" applyAlignment="1">
      <alignment horizontal="center" vertical="center"/>
      <protection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6" fillId="0" borderId="0" xfId="47" applyFont="1" applyAlignment="1">
      <alignment vertical="center"/>
      <protection/>
    </xf>
    <xf numFmtId="0" fontId="2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0" fontId="0" fillId="36" borderId="61" xfId="47" applyFont="1" applyFill="1" applyBorder="1" applyAlignment="1">
      <alignment vertical="center"/>
      <protection/>
    </xf>
    <xf numFmtId="0" fontId="0" fillId="36" borderId="61" xfId="47" applyFont="1" applyFill="1" applyBorder="1" applyAlignment="1" quotePrefix="1">
      <alignment vertical="center"/>
      <protection/>
    </xf>
    <xf numFmtId="164" fontId="0" fillId="36" borderId="61" xfId="47" applyNumberFormat="1" applyFont="1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63" xfId="47" applyFont="1" applyBorder="1">
      <alignment/>
      <protection/>
    </xf>
    <xf numFmtId="0" fontId="0" fillId="0" borderId="50" xfId="47" applyFont="1" applyBorder="1">
      <alignment/>
      <protection/>
    </xf>
    <xf numFmtId="0" fontId="0" fillId="0" borderId="37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6" xfId="47" applyFont="1" applyBorder="1">
      <alignment/>
      <protection/>
    </xf>
    <xf numFmtId="0" fontId="20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31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64" xfId="47" applyFont="1" applyBorder="1">
      <alignment/>
      <protection/>
    </xf>
    <xf numFmtId="0" fontId="0" fillId="0" borderId="65" xfId="47" applyFont="1" applyBorder="1">
      <alignment/>
      <protection/>
    </xf>
    <xf numFmtId="0" fontId="0" fillId="0" borderId="66" xfId="47" applyFont="1" applyBorder="1">
      <alignment/>
      <protection/>
    </xf>
    <xf numFmtId="0" fontId="25" fillId="0" borderId="0" xfId="47" applyFont="1" applyBorder="1" applyAlignment="1">
      <alignment horizontal="center" vertical="center"/>
      <protection/>
    </xf>
    <xf numFmtId="0" fontId="27" fillId="0" borderId="0" xfId="47" applyNumberFormat="1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31" fillId="0" borderId="0" xfId="47" applyNumberFormat="1" applyFont="1" applyBorder="1" applyAlignment="1">
      <alignment horizontal="center" vertical="center"/>
      <protection/>
    </xf>
    <xf numFmtId="0" fontId="0" fillId="0" borderId="67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8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9" xfId="47" applyFont="1" applyFill="1" applyBorder="1" applyAlignment="1">
      <alignment vertical="center"/>
      <protection/>
    </xf>
    <xf numFmtId="0" fontId="0" fillId="37" borderId="70" xfId="47" applyFont="1" applyFill="1" applyBorder="1" applyAlignment="1">
      <alignment vertical="center"/>
      <protection/>
    </xf>
    <xf numFmtId="0" fontId="0" fillId="37" borderId="71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52" xfId="47" applyFont="1" applyFill="1" applyBorder="1" applyAlignment="1">
      <alignment horizontal="center" vertical="center"/>
      <protection/>
    </xf>
    <xf numFmtId="0" fontId="8" fillId="37" borderId="39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4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64" fontId="0" fillId="0" borderId="15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6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5" fillId="0" borderId="54" xfId="47" applyNumberFormat="1" applyFont="1" applyBorder="1" applyAlignment="1">
      <alignment horizontal="center" vertical="center"/>
      <protection/>
    </xf>
    <xf numFmtId="1" fontId="36" fillId="0" borderId="14" xfId="47" applyNumberFormat="1" applyFont="1" applyBorder="1" applyAlignment="1">
      <alignment horizontal="center" vertical="center"/>
      <protection/>
    </xf>
    <xf numFmtId="164" fontId="36" fillId="0" borderId="15" xfId="47" applyNumberFormat="1" applyFont="1" applyBorder="1" applyAlignment="1">
      <alignment horizontal="center" vertical="center"/>
      <protection/>
    </xf>
    <xf numFmtId="49" fontId="0" fillId="0" borderId="72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64" fontId="0" fillId="0" borderId="73" xfId="47" applyNumberFormat="1" applyFont="1" applyBorder="1" applyAlignment="1">
      <alignment vertical="center"/>
      <protection/>
    </xf>
    <xf numFmtId="1" fontId="0" fillId="0" borderId="68" xfId="47" applyNumberFormat="1" applyFont="1" applyBorder="1" applyAlignment="1">
      <alignment vertical="center"/>
      <protection/>
    </xf>
    <xf numFmtId="1" fontId="0" fillId="0" borderId="67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8" xfId="47" applyFont="1" applyBorder="1" applyAlignment="1">
      <alignment vertical="center"/>
      <protection/>
    </xf>
    <xf numFmtId="0" fontId="0" fillId="36" borderId="38" xfId="47" applyFill="1" applyBorder="1" applyAlignment="1">
      <alignment vertical="center"/>
      <protection/>
    </xf>
    <xf numFmtId="0" fontId="0" fillId="36" borderId="32" xfId="47" applyFill="1" applyBorder="1" applyAlignment="1">
      <alignment vertical="center"/>
      <protection/>
    </xf>
    <xf numFmtId="0" fontId="0" fillId="36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0" fillId="36" borderId="59" xfId="0" applyFont="1" applyFill="1" applyBorder="1" applyAlignment="1">
      <alignment vertical="center"/>
    </xf>
    <xf numFmtId="0" fontId="0" fillId="36" borderId="74" xfId="0" applyFont="1" applyFill="1" applyBorder="1" applyAlignment="1">
      <alignment vertical="center"/>
    </xf>
    <xf numFmtId="0" fontId="0" fillId="36" borderId="75" xfId="0" applyFont="1" applyFill="1" applyBorder="1" applyAlignment="1">
      <alignment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18" fillId="0" borderId="20" xfId="0" applyNumberFormat="1" applyFont="1" applyBorder="1" applyAlignment="1">
      <alignment horizontal="center" vertical="center"/>
    </xf>
    <xf numFmtId="0" fontId="0" fillId="0" borderId="53" xfId="0" applyBorder="1" applyAlignment="1">
      <alignment/>
    </xf>
    <xf numFmtId="0" fontId="33" fillId="0" borderId="15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49" fontId="0" fillId="0" borderId="2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2" fillId="0" borderId="20" xfId="0" applyNumberFormat="1" applyFont="1" applyBorder="1" applyAlignment="1">
      <alignment horizontal="center" vertical="center"/>
    </xf>
    <xf numFmtId="0" fontId="18" fillId="0" borderId="15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3" fillId="0" borderId="7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33" borderId="80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39" fillId="0" borderId="16" xfId="0" applyFont="1" applyBorder="1" applyAlignment="1">
      <alignment horizontal="center" vertical="center"/>
    </xf>
    <xf numFmtId="164" fontId="8" fillId="0" borderId="0" xfId="0" applyNumberFormat="1" applyFont="1" applyBorder="1" applyAlignment="1" quotePrefix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center" vertical="center"/>
    </xf>
    <xf numFmtId="164" fontId="36" fillId="0" borderId="15" xfId="47" applyNumberFormat="1" applyFont="1" applyBorder="1" applyAlignment="1">
      <alignment horizontal="center" vertical="center"/>
      <protection/>
    </xf>
    <xf numFmtId="0" fontId="31" fillId="0" borderId="0" xfId="47" applyFont="1" applyBorder="1" applyAlignment="1">
      <alignment horizontal="center" vertical="center"/>
      <protection/>
    </xf>
    <xf numFmtId="164" fontId="8" fillId="0" borderId="1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right"/>
    </xf>
    <xf numFmtId="0" fontId="0" fillId="0" borderId="0" xfId="0" applyAlignment="1">
      <alignment horizontal="center" vertical="top"/>
    </xf>
    <xf numFmtId="0" fontId="41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36" fillId="0" borderId="15" xfId="4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top"/>
    </xf>
    <xf numFmtId="0" fontId="4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0" fontId="7" fillId="0" borderId="4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41" fillId="0" borderId="0" xfId="0" applyFont="1" applyFill="1" applyBorder="1" applyAlignment="1">
      <alignment horizontal="left" vertical="center" indent="1"/>
    </xf>
    <xf numFmtId="0" fontId="13" fillId="0" borderId="0" xfId="47" applyFont="1" applyBorder="1" applyAlignment="1">
      <alignment horizontal="center" vertical="center"/>
      <protection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8" fillId="0" borderId="0" xfId="47" applyFont="1" applyFill="1" applyBorder="1" applyAlignment="1">
      <alignment horizontal="center" vertical="center"/>
      <protection/>
    </xf>
    <xf numFmtId="0" fontId="23" fillId="37" borderId="70" xfId="47" applyFont="1" applyFill="1" applyBorder="1" applyAlignment="1">
      <alignment horizontal="center" vertical="center"/>
      <protection/>
    </xf>
    <xf numFmtId="0" fontId="23" fillId="37" borderId="70" xfId="47" applyFont="1" applyFill="1" applyBorder="1" applyAlignment="1" quotePrefix="1">
      <alignment horizontal="center" vertical="center"/>
      <protection/>
    </xf>
    <xf numFmtId="0" fontId="8" fillId="37" borderId="83" xfId="47" applyFont="1" applyFill="1" applyBorder="1" applyAlignment="1">
      <alignment horizontal="center" vertical="center"/>
      <protection/>
    </xf>
    <xf numFmtId="0" fontId="8" fillId="37" borderId="84" xfId="47" applyFont="1" applyFill="1" applyBorder="1" applyAlignment="1">
      <alignment horizontal="center" vertical="center"/>
      <protection/>
    </xf>
    <xf numFmtId="0" fontId="8" fillId="37" borderId="85" xfId="47" applyFont="1" applyFill="1" applyBorder="1" applyAlignment="1">
      <alignment horizontal="center" vertical="center"/>
      <protection/>
    </xf>
    <xf numFmtId="0" fontId="13" fillId="0" borderId="46" xfId="47" applyFont="1" applyBorder="1" applyAlignment="1">
      <alignment horizontal="center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13" fillId="0" borderId="14" xfId="47" applyFont="1" applyBorder="1" applyAlignment="1">
      <alignment horizontal="center" vertical="center"/>
      <protection/>
    </xf>
    <xf numFmtId="0" fontId="7" fillId="0" borderId="46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8" fillId="33" borderId="86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6" fillId="34" borderId="87" xfId="0" applyFont="1" applyFill="1" applyBorder="1" applyAlignment="1">
      <alignment horizontal="center" vertical="center"/>
    </xf>
    <xf numFmtId="0" fontId="6" fillId="34" borderId="88" xfId="0" applyFont="1" applyFill="1" applyBorder="1" applyAlignment="1">
      <alignment horizontal="center" vertical="center"/>
    </xf>
    <xf numFmtId="0" fontId="6" fillId="34" borderId="49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44" fontId="5" fillId="34" borderId="48" xfId="39" applyFont="1" applyFill="1" applyBorder="1" applyAlignment="1">
      <alignment horizontal="center" vertical="center"/>
    </xf>
    <xf numFmtId="44" fontId="5" fillId="34" borderId="56" xfId="39" applyFont="1" applyFill="1" applyBorder="1" applyAlignment="1">
      <alignment horizontal="center" vertical="center"/>
    </xf>
    <xf numFmtId="44" fontId="5" fillId="34" borderId="49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Balkova  Lhota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714375</xdr:colOff>
      <xdr:row>27</xdr:row>
      <xdr:rowOff>114300</xdr:rowOff>
    </xdr:from>
    <xdr:to>
      <xdr:col>60</xdr:col>
      <xdr:colOff>476250</xdr:colOff>
      <xdr:row>27</xdr:row>
      <xdr:rowOff>114300</xdr:rowOff>
    </xdr:to>
    <xdr:sp>
      <xdr:nvSpPr>
        <xdr:cNvPr id="1" name="Line 1278"/>
        <xdr:cNvSpPr>
          <a:spLocks/>
        </xdr:cNvSpPr>
      </xdr:nvSpPr>
      <xdr:spPr>
        <a:xfrm flipV="1">
          <a:off x="33099375" y="6886575"/>
          <a:ext cx="11801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21</xdr:row>
      <xdr:rowOff>114300</xdr:rowOff>
    </xdr:from>
    <xdr:to>
      <xdr:col>44</xdr:col>
      <xdr:colOff>47625</xdr:colOff>
      <xdr:row>21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5514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18</xdr:col>
      <xdr:colOff>0</xdr:colOff>
      <xdr:row>49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13442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18</xdr:row>
      <xdr:rowOff>152400</xdr:rowOff>
    </xdr:from>
    <xdr:to>
      <xdr:col>19</xdr:col>
      <xdr:colOff>266700</xdr:colOff>
      <xdr:row>19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134112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21</xdr:row>
      <xdr:rowOff>114300</xdr:rowOff>
    </xdr:from>
    <xdr:to>
      <xdr:col>87</xdr:col>
      <xdr:colOff>47625</xdr:colOff>
      <xdr:row>21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33308925" y="55149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Balkova  Lhota</a:t>
          </a:r>
        </a:p>
      </xdr:txBody>
    </xdr:sp>
    <xdr:clientData/>
  </xdr:twoCellAnchor>
  <xdr:twoCellAnchor>
    <xdr:from>
      <xdr:col>13</xdr:col>
      <xdr:colOff>266700</xdr:colOff>
      <xdr:row>19</xdr:row>
      <xdr:rowOff>0</xdr:rowOff>
    </xdr:from>
    <xdr:to>
      <xdr:col>18</xdr:col>
      <xdr:colOff>495300</xdr:colOff>
      <xdr:row>21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9696450" y="49434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75</xdr:col>
      <xdr:colOff>504825</xdr:colOff>
      <xdr:row>28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7000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28</xdr:row>
      <xdr:rowOff>0</xdr:rowOff>
    </xdr:from>
    <xdr:to>
      <xdr:col>76</xdr:col>
      <xdr:colOff>9525</xdr:colOff>
      <xdr:row>28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700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21</xdr:row>
      <xdr:rowOff>0</xdr:rowOff>
    </xdr:from>
    <xdr:to>
      <xdr:col>45</xdr:col>
      <xdr:colOff>0</xdr:colOff>
      <xdr:row>22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21</xdr:row>
      <xdr:rowOff>0</xdr:rowOff>
    </xdr:from>
    <xdr:to>
      <xdr:col>88</xdr:col>
      <xdr:colOff>0</xdr:colOff>
      <xdr:row>22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21</xdr:row>
      <xdr:rowOff>114300</xdr:rowOff>
    </xdr:from>
    <xdr:to>
      <xdr:col>87</xdr:col>
      <xdr:colOff>447675</xdr:colOff>
      <xdr:row>21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20</xdr:col>
      <xdr:colOff>495300</xdr:colOff>
      <xdr:row>18</xdr:row>
      <xdr:rowOff>152400</xdr:rowOff>
    </xdr:to>
    <xdr:sp>
      <xdr:nvSpPr>
        <xdr:cNvPr id="19" name="Line 604"/>
        <xdr:cNvSpPr>
          <a:spLocks/>
        </xdr:cNvSpPr>
      </xdr:nvSpPr>
      <xdr:spPr>
        <a:xfrm flipH="1">
          <a:off x="141541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20" name="Line 864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1" name="Line 865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31</xdr:row>
      <xdr:rowOff>19050</xdr:rowOff>
    </xdr:from>
    <xdr:to>
      <xdr:col>74</xdr:col>
      <xdr:colOff>504825</xdr:colOff>
      <xdr:row>31</xdr:row>
      <xdr:rowOff>19050</xdr:rowOff>
    </xdr:to>
    <xdr:sp>
      <xdr:nvSpPr>
        <xdr:cNvPr id="22" name="Line 866"/>
        <xdr:cNvSpPr>
          <a:spLocks/>
        </xdr:cNvSpPr>
      </xdr:nvSpPr>
      <xdr:spPr>
        <a:xfrm flipH="1">
          <a:off x="548259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27</xdr:row>
      <xdr:rowOff>9525</xdr:rowOff>
    </xdr:from>
    <xdr:to>
      <xdr:col>76</xdr:col>
      <xdr:colOff>9525</xdr:colOff>
      <xdr:row>27</xdr:row>
      <xdr:rowOff>9525</xdr:rowOff>
    </xdr:to>
    <xdr:sp>
      <xdr:nvSpPr>
        <xdr:cNvPr id="23" name="Line 867"/>
        <xdr:cNvSpPr>
          <a:spLocks/>
        </xdr:cNvSpPr>
      </xdr:nvSpPr>
      <xdr:spPr>
        <a:xfrm flipH="1">
          <a:off x="55787925" y="6781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76</xdr:col>
      <xdr:colOff>504825</xdr:colOff>
      <xdr:row>25</xdr:row>
      <xdr:rowOff>114300</xdr:rowOff>
    </xdr:to>
    <xdr:sp>
      <xdr:nvSpPr>
        <xdr:cNvPr id="24" name="Line 1054"/>
        <xdr:cNvSpPr>
          <a:spLocks/>
        </xdr:cNvSpPr>
      </xdr:nvSpPr>
      <xdr:spPr>
        <a:xfrm flipV="1">
          <a:off x="54559200" y="5743575"/>
          <a:ext cx="22574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76200</xdr:rowOff>
    </xdr:from>
    <xdr:to>
      <xdr:col>19</xdr:col>
      <xdr:colOff>266700</xdr:colOff>
      <xdr:row>27</xdr:row>
      <xdr:rowOff>114300</xdr:rowOff>
    </xdr:to>
    <xdr:sp>
      <xdr:nvSpPr>
        <xdr:cNvPr id="25" name="Line 1071"/>
        <xdr:cNvSpPr>
          <a:spLocks/>
        </xdr:cNvSpPr>
      </xdr:nvSpPr>
      <xdr:spPr>
        <a:xfrm>
          <a:off x="13411200" y="6848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0</xdr:rowOff>
    </xdr:from>
    <xdr:to>
      <xdr:col>18</xdr:col>
      <xdr:colOff>495300</xdr:colOff>
      <xdr:row>27</xdr:row>
      <xdr:rowOff>76200</xdr:rowOff>
    </xdr:to>
    <xdr:sp>
      <xdr:nvSpPr>
        <xdr:cNvPr id="26" name="Line 1074"/>
        <xdr:cNvSpPr>
          <a:spLocks/>
        </xdr:cNvSpPr>
      </xdr:nvSpPr>
      <xdr:spPr>
        <a:xfrm>
          <a:off x="12668250" y="6772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27" name="Line 1195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28" name="Line 1196"/>
        <xdr:cNvSpPr>
          <a:spLocks/>
        </xdr:cNvSpPr>
      </xdr:nvSpPr>
      <xdr:spPr>
        <a:xfrm flipV="1">
          <a:off x="33337500" y="62007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9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71</xdr:col>
      <xdr:colOff>247650</xdr:colOff>
      <xdr:row>24</xdr:row>
      <xdr:rowOff>76200</xdr:rowOff>
    </xdr:from>
    <xdr:to>
      <xdr:col>72</xdr:col>
      <xdr:colOff>476250</xdr:colOff>
      <xdr:row>24</xdr:row>
      <xdr:rowOff>114300</xdr:rowOff>
    </xdr:to>
    <xdr:sp>
      <xdr:nvSpPr>
        <xdr:cNvPr id="30" name="Line 1198"/>
        <xdr:cNvSpPr>
          <a:spLocks/>
        </xdr:cNvSpPr>
      </xdr:nvSpPr>
      <xdr:spPr>
        <a:xfrm flipH="1">
          <a:off x="5307330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1" name="Line 1200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2" name="Line 1201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76200</xdr:rowOff>
    </xdr:from>
    <xdr:to>
      <xdr:col>16</xdr:col>
      <xdr:colOff>495300</xdr:colOff>
      <xdr:row>24</xdr:row>
      <xdr:rowOff>114300</xdr:rowOff>
    </xdr:to>
    <xdr:sp>
      <xdr:nvSpPr>
        <xdr:cNvPr id="33" name="Line 1204"/>
        <xdr:cNvSpPr>
          <a:spLocks/>
        </xdr:cNvSpPr>
      </xdr:nvSpPr>
      <xdr:spPr>
        <a:xfrm flipH="1" flipV="1">
          <a:off x="1118235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21</xdr:row>
      <xdr:rowOff>114300</xdr:rowOff>
    </xdr:from>
    <xdr:to>
      <xdr:col>14</xdr:col>
      <xdr:colOff>495300</xdr:colOff>
      <xdr:row>24</xdr:row>
      <xdr:rowOff>0</xdr:rowOff>
    </xdr:to>
    <xdr:sp>
      <xdr:nvSpPr>
        <xdr:cNvPr id="34" name="Line 1205"/>
        <xdr:cNvSpPr>
          <a:spLocks/>
        </xdr:cNvSpPr>
      </xdr:nvSpPr>
      <xdr:spPr>
        <a:xfrm flipH="1" flipV="1">
          <a:off x="6724650" y="55149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21</xdr:row>
      <xdr:rowOff>114300</xdr:rowOff>
    </xdr:from>
    <xdr:to>
      <xdr:col>78</xdr:col>
      <xdr:colOff>495300</xdr:colOff>
      <xdr:row>24</xdr:row>
      <xdr:rowOff>0</xdr:rowOff>
    </xdr:to>
    <xdr:sp>
      <xdr:nvSpPr>
        <xdr:cNvPr id="35" name="Line 1207"/>
        <xdr:cNvSpPr>
          <a:spLocks/>
        </xdr:cNvSpPr>
      </xdr:nvSpPr>
      <xdr:spPr>
        <a:xfrm flipH="1">
          <a:off x="54559200" y="55149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23</xdr:row>
      <xdr:rowOff>114300</xdr:rowOff>
    </xdr:from>
    <xdr:to>
      <xdr:col>15</xdr:col>
      <xdr:colOff>266700</xdr:colOff>
      <xdr:row>25</xdr:row>
      <xdr:rowOff>114300</xdr:rowOff>
    </xdr:to>
    <xdr:sp>
      <xdr:nvSpPr>
        <xdr:cNvPr id="36" name="Line 1279"/>
        <xdr:cNvSpPr>
          <a:spLocks/>
        </xdr:cNvSpPr>
      </xdr:nvSpPr>
      <xdr:spPr>
        <a:xfrm>
          <a:off x="9696450" y="5972175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7" name="Line 1363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38" name="Line 1364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81</xdr:col>
      <xdr:colOff>504825</xdr:colOff>
      <xdr:row>13</xdr:row>
      <xdr:rowOff>0</xdr:rowOff>
    </xdr:to>
    <xdr:sp>
      <xdr:nvSpPr>
        <xdr:cNvPr id="39" name="Line 1365"/>
        <xdr:cNvSpPr>
          <a:spLocks/>
        </xdr:cNvSpPr>
      </xdr:nvSpPr>
      <xdr:spPr>
        <a:xfrm flipH="1">
          <a:off x="60245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0</xdr:rowOff>
    </xdr:from>
    <xdr:to>
      <xdr:col>82</xdr:col>
      <xdr:colOff>9525</xdr:colOff>
      <xdr:row>13</xdr:row>
      <xdr:rowOff>0</xdr:rowOff>
    </xdr:to>
    <xdr:sp>
      <xdr:nvSpPr>
        <xdr:cNvPr id="40" name="Line 1366"/>
        <xdr:cNvSpPr>
          <a:spLocks/>
        </xdr:cNvSpPr>
      </xdr:nvSpPr>
      <xdr:spPr>
        <a:xfrm flipH="1">
          <a:off x="60245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1" name="Line 136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2" name="Line 136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3" name="Line 137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4" name="Line 137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18</xdr:row>
      <xdr:rowOff>114300</xdr:rowOff>
    </xdr:from>
    <xdr:to>
      <xdr:col>69</xdr:col>
      <xdr:colOff>247650</xdr:colOff>
      <xdr:row>18</xdr:row>
      <xdr:rowOff>114300</xdr:rowOff>
    </xdr:to>
    <xdr:sp>
      <xdr:nvSpPr>
        <xdr:cNvPr id="45" name="Line 1458"/>
        <xdr:cNvSpPr>
          <a:spLocks/>
        </xdr:cNvSpPr>
      </xdr:nvSpPr>
      <xdr:spPr>
        <a:xfrm flipV="1">
          <a:off x="33099375" y="4829175"/>
          <a:ext cx="1848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6" name="Line 147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7" name="Line 147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48" name="Line 1476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49" name="Line 1477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0" name="Line 1478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1" name="Line 1479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2" name="Line 1480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3" name="Line 1481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4" name="Line 1482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5" name="Line 1483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5</xdr:col>
      <xdr:colOff>504825</xdr:colOff>
      <xdr:row>13</xdr:row>
      <xdr:rowOff>0</xdr:rowOff>
    </xdr:to>
    <xdr:sp>
      <xdr:nvSpPr>
        <xdr:cNvPr id="56" name="Line 1484"/>
        <xdr:cNvSpPr>
          <a:spLocks/>
        </xdr:cNvSpPr>
      </xdr:nvSpPr>
      <xdr:spPr>
        <a:xfrm flipH="1">
          <a:off x="3476625" y="357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0</xdr:rowOff>
    </xdr:from>
    <xdr:to>
      <xdr:col>6</xdr:col>
      <xdr:colOff>9525</xdr:colOff>
      <xdr:row>13</xdr:row>
      <xdr:rowOff>0</xdr:rowOff>
    </xdr:to>
    <xdr:sp>
      <xdr:nvSpPr>
        <xdr:cNvPr id="57" name="Line 1485"/>
        <xdr:cNvSpPr>
          <a:spLocks/>
        </xdr:cNvSpPr>
      </xdr:nvSpPr>
      <xdr:spPr>
        <a:xfrm flipH="1">
          <a:off x="3476625" y="3571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148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148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14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14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2" name="Line 149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3" name="Line 149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64" name="Line 1492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65" name="Line 1493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6" name="Line 149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7" name="Line 149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68" name="Line 1496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69" name="Line 1497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0" name="Line 1498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1" name="Line 1499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72" name="Line 1500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73" name="Line 1501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4" name="Line 1502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5" name="Line 1503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19050</xdr:rowOff>
    </xdr:from>
    <xdr:to>
      <xdr:col>5</xdr:col>
      <xdr:colOff>504825</xdr:colOff>
      <xdr:row>16</xdr:row>
      <xdr:rowOff>19050</xdr:rowOff>
    </xdr:to>
    <xdr:sp>
      <xdr:nvSpPr>
        <xdr:cNvPr id="76" name="Line 1504"/>
        <xdr:cNvSpPr>
          <a:spLocks/>
        </xdr:cNvSpPr>
      </xdr:nvSpPr>
      <xdr:spPr>
        <a:xfrm flipH="1">
          <a:off x="347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16</xdr:row>
      <xdr:rowOff>9525</xdr:rowOff>
    </xdr:from>
    <xdr:to>
      <xdr:col>6</xdr:col>
      <xdr:colOff>9525</xdr:colOff>
      <xdr:row>16</xdr:row>
      <xdr:rowOff>9525</xdr:rowOff>
    </xdr:to>
    <xdr:sp>
      <xdr:nvSpPr>
        <xdr:cNvPr id="77" name="Line 1505"/>
        <xdr:cNvSpPr>
          <a:spLocks/>
        </xdr:cNvSpPr>
      </xdr:nvSpPr>
      <xdr:spPr>
        <a:xfrm flipH="1">
          <a:off x="3476625" y="4267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78" name="Line 1506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79" name="Line 1507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80" name="Line 1508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81" name="Line 1509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2" name="Line 1510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3" name="Line 1511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84" name="Line 1512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85" name="Line 1513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86" name="Line 1514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7" name="Line 1515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88" name="Line 1516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89" name="Line 1517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19</xdr:row>
      <xdr:rowOff>0</xdr:rowOff>
    </xdr:from>
    <xdr:to>
      <xdr:col>76</xdr:col>
      <xdr:colOff>495300</xdr:colOff>
      <xdr:row>21</xdr:row>
      <xdr:rowOff>114300</xdr:rowOff>
    </xdr:to>
    <xdr:sp>
      <xdr:nvSpPr>
        <xdr:cNvPr id="90" name="Line 1522"/>
        <xdr:cNvSpPr>
          <a:spLocks/>
        </xdr:cNvSpPr>
      </xdr:nvSpPr>
      <xdr:spPr>
        <a:xfrm>
          <a:off x="53073300" y="49434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18</xdr:row>
      <xdr:rowOff>152400</xdr:rowOff>
    </xdr:from>
    <xdr:to>
      <xdr:col>71</xdr:col>
      <xdr:colOff>247650</xdr:colOff>
      <xdr:row>19</xdr:row>
      <xdr:rowOff>0</xdr:rowOff>
    </xdr:to>
    <xdr:sp>
      <xdr:nvSpPr>
        <xdr:cNvPr id="91" name="Line 1523"/>
        <xdr:cNvSpPr>
          <a:spLocks/>
        </xdr:cNvSpPr>
      </xdr:nvSpPr>
      <xdr:spPr>
        <a:xfrm>
          <a:off x="523303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18</xdr:row>
      <xdr:rowOff>114300</xdr:rowOff>
    </xdr:from>
    <xdr:to>
      <xdr:col>70</xdr:col>
      <xdr:colOff>476250</xdr:colOff>
      <xdr:row>18</xdr:row>
      <xdr:rowOff>152400</xdr:rowOff>
    </xdr:to>
    <xdr:sp>
      <xdr:nvSpPr>
        <xdr:cNvPr id="92" name="Line 1524"/>
        <xdr:cNvSpPr>
          <a:spLocks/>
        </xdr:cNvSpPr>
      </xdr:nvSpPr>
      <xdr:spPr>
        <a:xfrm>
          <a:off x="515874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25</xdr:row>
      <xdr:rowOff>114300</xdr:rowOff>
    </xdr:from>
    <xdr:to>
      <xdr:col>73</xdr:col>
      <xdr:colOff>247650</xdr:colOff>
      <xdr:row>32</xdr:row>
      <xdr:rowOff>114300</xdr:rowOff>
    </xdr:to>
    <xdr:sp>
      <xdr:nvSpPr>
        <xdr:cNvPr id="93" name="Line 1525"/>
        <xdr:cNvSpPr>
          <a:spLocks/>
        </xdr:cNvSpPr>
      </xdr:nvSpPr>
      <xdr:spPr>
        <a:xfrm flipV="1">
          <a:off x="50844450" y="6429375"/>
          <a:ext cx="371475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32</xdr:row>
      <xdr:rowOff>114300</xdr:rowOff>
    </xdr:from>
    <xdr:to>
      <xdr:col>68</xdr:col>
      <xdr:colOff>476250</xdr:colOff>
      <xdr:row>37</xdr:row>
      <xdr:rowOff>114300</xdr:rowOff>
    </xdr:to>
    <xdr:sp>
      <xdr:nvSpPr>
        <xdr:cNvPr id="94" name="Line 1526"/>
        <xdr:cNvSpPr>
          <a:spLocks/>
        </xdr:cNvSpPr>
      </xdr:nvSpPr>
      <xdr:spPr>
        <a:xfrm flipV="1">
          <a:off x="47129700" y="80295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18</xdr:row>
      <xdr:rowOff>114300</xdr:rowOff>
    </xdr:from>
    <xdr:to>
      <xdr:col>44</xdr:col>
      <xdr:colOff>276225</xdr:colOff>
      <xdr:row>18</xdr:row>
      <xdr:rowOff>114300</xdr:rowOff>
    </xdr:to>
    <xdr:sp>
      <xdr:nvSpPr>
        <xdr:cNvPr id="95" name="Line 1718"/>
        <xdr:cNvSpPr>
          <a:spLocks/>
        </xdr:cNvSpPr>
      </xdr:nvSpPr>
      <xdr:spPr>
        <a:xfrm flipV="1">
          <a:off x="14897100" y="4829175"/>
          <a:ext cx="1776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96" name="Line 1720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97" name="Line 1721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98" name="Line 1722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99" name="Line 1723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19050</xdr:rowOff>
    </xdr:from>
    <xdr:to>
      <xdr:col>54</xdr:col>
      <xdr:colOff>504825</xdr:colOff>
      <xdr:row>36</xdr:row>
      <xdr:rowOff>19050</xdr:rowOff>
    </xdr:to>
    <xdr:sp>
      <xdr:nvSpPr>
        <xdr:cNvPr id="100" name="Line 1724"/>
        <xdr:cNvSpPr>
          <a:spLocks/>
        </xdr:cNvSpPr>
      </xdr:nvSpPr>
      <xdr:spPr>
        <a:xfrm flipH="1">
          <a:off x="399669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36</xdr:row>
      <xdr:rowOff>9525</xdr:rowOff>
    </xdr:from>
    <xdr:to>
      <xdr:col>55</xdr:col>
      <xdr:colOff>9525</xdr:colOff>
      <xdr:row>36</xdr:row>
      <xdr:rowOff>9525</xdr:rowOff>
    </xdr:to>
    <xdr:sp>
      <xdr:nvSpPr>
        <xdr:cNvPr id="101" name="Line 1725"/>
        <xdr:cNvSpPr>
          <a:spLocks/>
        </xdr:cNvSpPr>
      </xdr:nvSpPr>
      <xdr:spPr>
        <a:xfrm flipH="1">
          <a:off x="399669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102" name="text 55"/>
        <xdr:cNvSpPr txBox="1">
          <a:spLocks noChangeArrowheads="1"/>
        </xdr:cNvSpPr>
      </xdr:nvSpPr>
      <xdr:spPr>
        <a:xfrm>
          <a:off x="45396150" y="11344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44</xdr:col>
      <xdr:colOff>276225</xdr:colOff>
      <xdr:row>27</xdr:row>
      <xdr:rowOff>114300</xdr:rowOff>
    </xdr:to>
    <xdr:sp>
      <xdr:nvSpPr>
        <xdr:cNvPr id="103" name="Line 1729"/>
        <xdr:cNvSpPr>
          <a:spLocks/>
        </xdr:cNvSpPr>
      </xdr:nvSpPr>
      <xdr:spPr>
        <a:xfrm flipV="1">
          <a:off x="14154150" y="6886575"/>
          <a:ext cx="18507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23875" cy="228600"/>
    <xdr:sp>
      <xdr:nvSpPr>
        <xdr:cNvPr id="104" name="text 7125"/>
        <xdr:cNvSpPr txBox="1">
          <a:spLocks noChangeArrowheads="1"/>
        </xdr:cNvSpPr>
      </xdr:nvSpPr>
      <xdr:spPr>
        <a:xfrm>
          <a:off x="32613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44</xdr:col>
      <xdr:colOff>228600</xdr:colOff>
      <xdr:row>27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326136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53</xdr:col>
      <xdr:colOff>514350</xdr:colOff>
      <xdr:row>38</xdr:row>
      <xdr:rowOff>19050</xdr:rowOff>
    </xdr:from>
    <xdr:to>
      <xdr:col>54</xdr:col>
      <xdr:colOff>504825</xdr:colOff>
      <xdr:row>38</xdr:row>
      <xdr:rowOff>19050</xdr:rowOff>
    </xdr:to>
    <xdr:sp>
      <xdr:nvSpPr>
        <xdr:cNvPr id="106" name="Line 1756"/>
        <xdr:cNvSpPr>
          <a:spLocks/>
        </xdr:cNvSpPr>
      </xdr:nvSpPr>
      <xdr:spPr>
        <a:xfrm flipH="1">
          <a:off x="399669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38</xdr:row>
      <xdr:rowOff>9525</xdr:rowOff>
    </xdr:from>
    <xdr:to>
      <xdr:col>55</xdr:col>
      <xdr:colOff>9525</xdr:colOff>
      <xdr:row>38</xdr:row>
      <xdr:rowOff>9525</xdr:rowOff>
    </xdr:to>
    <xdr:sp>
      <xdr:nvSpPr>
        <xdr:cNvPr id="107" name="Line 1757"/>
        <xdr:cNvSpPr>
          <a:spLocks/>
        </xdr:cNvSpPr>
      </xdr:nvSpPr>
      <xdr:spPr>
        <a:xfrm flipH="1">
          <a:off x="39966900" y="9296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19050</xdr:rowOff>
    </xdr:from>
    <xdr:to>
      <xdr:col>54</xdr:col>
      <xdr:colOff>504825</xdr:colOff>
      <xdr:row>39</xdr:row>
      <xdr:rowOff>19050</xdr:rowOff>
    </xdr:to>
    <xdr:sp>
      <xdr:nvSpPr>
        <xdr:cNvPr id="108" name="Line 1758"/>
        <xdr:cNvSpPr>
          <a:spLocks/>
        </xdr:cNvSpPr>
      </xdr:nvSpPr>
      <xdr:spPr>
        <a:xfrm flipH="1">
          <a:off x="399669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39</xdr:row>
      <xdr:rowOff>9525</xdr:rowOff>
    </xdr:from>
    <xdr:to>
      <xdr:col>55</xdr:col>
      <xdr:colOff>9525</xdr:colOff>
      <xdr:row>39</xdr:row>
      <xdr:rowOff>9525</xdr:rowOff>
    </xdr:to>
    <xdr:sp>
      <xdr:nvSpPr>
        <xdr:cNvPr id="109" name="Line 1759"/>
        <xdr:cNvSpPr>
          <a:spLocks/>
        </xdr:cNvSpPr>
      </xdr:nvSpPr>
      <xdr:spPr>
        <a:xfrm flipH="1">
          <a:off x="39966900" y="9525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110" name="Line 1760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111" name="Line 1761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304800</xdr:colOff>
      <xdr:row>39</xdr:row>
      <xdr:rowOff>114300</xdr:rowOff>
    </xdr:from>
    <xdr:to>
      <xdr:col>59</xdr:col>
      <xdr:colOff>247650</xdr:colOff>
      <xdr:row>39</xdr:row>
      <xdr:rowOff>114300</xdr:rowOff>
    </xdr:to>
    <xdr:sp>
      <xdr:nvSpPr>
        <xdr:cNvPr id="112" name="Line 1764"/>
        <xdr:cNvSpPr>
          <a:spLocks/>
        </xdr:cNvSpPr>
      </xdr:nvSpPr>
      <xdr:spPr>
        <a:xfrm flipV="1">
          <a:off x="30537150" y="9629775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304800</xdr:colOff>
      <xdr:row>42</xdr:row>
      <xdr:rowOff>114300</xdr:rowOff>
    </xdr:from>
    <xdr:to>
      <xdr:col>59</xdr:col>
      <xdr:colOff>247650</xdr:colOff>
      <xdr:row>42</xdr:row>
      <xdr:rowOff>114300</xdr:rowOff>
    </xdr:to>
    <xdr:sp>
      <xdr:nvSpPr>
        <xdr:cNvPr id="113" name="Line 1765"/>
        <xdr:cNvSpPr>
          <a:spLocks/>
        </xdr:cNvSpPr>
      </xdr:nvSpPr>
      <xdr:spPr>
        <a:xfrm flipV="1">
          <a:off x="30537150" y="10315575"/>
          <a:ext cx="1362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19</xdr:row>
      <xdr:rowOff>0</xdr:rowOff>
    </xdr:from>
    <xdr:to>
      <xdr:col>79</xdr:col>
      <xdr:colOff>0</xdr:colOff>
      <xdr:row>24</xdr:row>
      <xdr:rowOff>0</xdr:rowOff>
    </xdr:to>
    <xdr:sp>
      <xdr:nvSpPr>
        <xdr:cNvPr id="114" name="Line 1826"/>
        <xdr:cNvSpPr>
          <a:spLocks/>
        </xdr:cNvSpPr>
      </xdr:nvSpPr>
      <xdr:spPr>
        <a:xfrm>
          <a:off x="58769250" y="49434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37</xdr:row>
      <xdr:rowOff>104775</xdr:rowOff>
    </xdr:from>
    <xdr:to>
      <xdr:col>65</xdr:col>
      <xdr:colOff>247650</xdr:colOff>
      <xdr:row>39</xdr:row>
      <xdr:rowOff>0</xdr:rowOff>
    </xdr:to>
    <xdr:sp>
      <xdr:nvSpPr>
        <xdr:cNvPr id="115" name="Line 1867"/>
        <xdr:cNvSpPr>
          <a:spLocks/>
        </xdr:cNvSpPr>
      </xdr:nvSpPr>
      <xdr:spPr>
        <a:xfrm flipV="1">
          <a:off x="47872650" y="9163050"/>
          <a:ext cx="74295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16" name="text 7125"/>
        <xdr:cNvSpPr txBox="1">
          <a:spLocks noChangeArrowheads="1"/>
        </xdr:cNvSpPr>
      </xdr:nvSpPr>
      <xdr:spPr>
        <a:xfrm>
          <a:off x="326136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oneCellAnchor>
    <xdr:from>
      <xdr:col>44</xdr:col>
      <xdr:colOff>228600</xdr:colOff>
      <xdr:row>42</xdr:row>
      <xdr:rowOff>0</xdr:rowOff>
    </xdr:from>
    <xdr:ext cx="533400" cy="228600"/>
    <xdr:sp>
      <xdr:nvSpPr>
        <xdr:cNvPr id="117" name="text 7125"/>
        <xdr:cNvSpPr txBox="1">
          <a:spLocks noChangeArrowheads="1"/>
        </xdr:cNvSpPr>
      </xdr:nvSpPr>
      <xdr:spPr>
        <a:xfrm>
          <a:off x="32613600" y="10201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8" name="Oval 189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13</xdr:col>
      <xdr:colOff>104775</xdr:colOff>
      <xdr:row>19</xdr:row>
      <xdr:rowOff>219075</xdr:rowOff>
    </xdr:from>
    <xdr:to>
      <xdr:col>13</xdr:col>
      <xdr:colOff>419100</xdr:colOff>
      <xdr:row>21</xdr:row>
      <xdr:rowOff>114300</xdr:rowOff>
    </xdr:to>
    <xdr:grpSp>
      <xdr:nvGrpSpPr>
        <xdr:cNvPr id="119" name="Group 1895"/>
        <xdr:cNvGrpSpPr>
          <a:grpSpLocks noChangeAspect="1"/>
        </xdr:cNvGrpSpPr>
      </xdr:nvGrpSpPr>
      <xdr:grpSpPr>
        <a:xfrm>
          <a:off x="95345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" name="Line 18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8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23</xdr:row>
      <xdr:rowOff>114300</xdr:rowOff>
    </xdr:from>
    <xdr:to>
      <xdr:col>13</xdr:col>
      <xdr:colOff>419100</xdr:colOff>
      <xdr:row>25</xdr:row>
      <xdr:rowOff>28575</xdr:rowOff>
    </xdr:to>
    <xdr:grpSp>
      <xdr:nvGrpSpPr>
        <xdr:cNvPr id="122" name="Group 1898"/>
        <xdr:cNvGrpSpPr>
          <a:grpSpLocks noChangeAspect="1"/>
        </xdr:cNvGrpSpPr>
      </xdr:nvGrpSpPr>
      <xdr:grpSpPr>
        <a:xfrm>
          <a:off x="9534525" y="5972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18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9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85725</xdr:rowOff>
    </xdr:from>
    <xdr:to>
      <xdr:col>17</xdr:col>
      <xdr:colOff>266700</xdr:colOff>
      <xdr:row>27</xdr:row>
      <xdr:rowOff>0</xdr:rowOff>
    </xdr:to>
    <xdr:sp>
      <xdr:nvSpPr>
        <xdr:cNvPr id="125" name="Line 1910"/>
        <xdr:cNvSpPr>
          <a:spLocks/>
        </xdr:cNvSpPr>
      </xdr:nvSpPr>
      <xdr:spPr>
        <a:xfrm>
          <a:off x="11925300" y="6629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25</xdr:row>
      <xdr:rowOff>114300</xdr:rowOff>
    </xdr:from>
    <xdr:to>
      <xdr:col>16</xdr:col>
      <xdr:colOff>495300</xdr:colOff>
      <xdr:row>26</xdr:row>
      <xdr:rowOff>85725</xdr:rowOff>
    </xdr:to>
    <xdr:sp>
      <xdr:nvSpPr>
        <xdr:cNvPr id="126" name="Line 1911"/>
        <xdr:cNvSpPr>
          <a:spLocks/>
        </xdr:cNvSpPr>
      </xdr:nvSpPr>
      <xdr:spPr>
        <a:xfrm>
          <a:off x="11182350" y="64293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266700</xdr:colOff>
      <xdr:row>24</xdr:row>
      <xdr:rowOff>76200</xdr:rowOff>
    </xdr:to>
    <xdr:sp>
      <xdr:nvSpPr>
        <xdr:cNvPr id="127" name="Line 1924"/>
        <xdr:cNvSpPr>
          <a:spLocks/>
        </xdr:cNvSpPr>
      </xdr:nvSpPr>
      <xdr:spPr>
        <a:xfrm flipH="1" flipV="1">
          <a:off x="1043940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17</xdr:row>
      <xdr:rowOff>57150</xdr:rowOff>
    </xdr:from>
    <xdr:to>
      <xdr:col>18</xdr:col>
      <xdr:colOff>666750</xdr:colOff>
      <xdr:row>17</xdr:row>
      <xdr:rowOff>180975</xdr:rowOff>
    </xdr:to>
    <xdr:sp>
      <xdr:nvSpPr>
        <xdr:cNvPr id="128" name="kreslení 16"/>
        <xdr:cNvSpPr>
          <a:spLocks/>
        </xdr:cNvSpPr>
      </xdr:nvSpPr>
      <xdr:spPr>
        <a:xfrm>
          <a:off x="13230225" y="4543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304800</xdr:colOff>
      <xdr:row>28</xdr:row>
      <xdr:rowOff>47625</xdr:rowOff>
    </xdr:from>
    <xdr:to>
      <xdr:col>18</xdr:col>
      <xdr:colOff>657225</xdr:colOff>
      <xdr:row>28</xdr:row>
      <xdr:rowOff>171450</xdr:rowOff>
    </xdr:to>
    <xdr:sp>
      <xdr:nvSpPr>
        <xdr:cNvPr id="129" name="kreslení 427"/>
        <xdr:cNvSpPr>
          <a:spLocks/>
        </xdr:cNvSpPr>
      </xdr:nvSpPr>
      <xdr:spPr>
        <a:xfrm>
          <a:off x="13220700" y="7048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676275</xdr:colOff>
      <xdr:row>29</xdr:row>
      <xdr:rowOff>0</xdr:rowOff>
    </xdr:from>
    <xdr:to>
      <xdr:col>26</xdr:col>
      <xdr:colOff>438150</xdr:colOff>
      <xdr:row>31</xdr:row>
      <xdr:rowOff>0</xdr:rowOff>
    </xdr:to>
    <xdr:pic>
      <xdr:nvPicPr>
        <xdr:cNvPr id="130" name="Picture 193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49875" y="7229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238125</xdr:colOff>
      <xdr:row>22</xdr:row>
      <xdr:rowOff>76200</xdr:rowOff>
    </xdr:from>
    <xdr:to>
      <xdr:col>29</xdr:col>
      <xdr:colOff>0</xdr:colOff>
      <xdr:row>23</xdr:row>
      <xdr:rowOff>152400</xdr:rowOff>
    </xdr:to>
    <xdr:grpSp>
      <xdr:nvGrpSpPr>
        <xdr:cNvPr id="131" name="Group 1940"/>
        <xdr:cNvGrpSpPr>
          <a:grpSpLocks/>
        </xdr:cNvGrpSpPr>
      </xdr:nvGrpSpPr>
      <xdr:grpSpPr>
        <a:xfrm>
          <a:off x="14639925" y="5705475"/>
          <a:ext cx="6677025" cy="304800"/>
          <a:chOff x="116" y="119"/>
          <a:chExt cx="540" cy="40"/>
        </a:xfrm>
        <a:solidFill>
          <a:srgbClr val="FFFFFF"/>
        </a:solidFill>
      </xdr:grpSpPr>
      <xdr:sp>
        <xdr:nvSpPr>
          <xdr:cNvPr id="132" name="Rectangle 194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94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94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94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94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94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94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25</xdr:row>
      <xdr:rowOff>76200</xdr:rowOff>
    </xdr:from>
    <xdr:to>
      <xdr:col>29</xdr:col>
      <xdr:colOff>0</xdr:colOff>
      <xdr:row>26</xdr:row>
      <xdr:rowOff>152400</xdr:rowOff>
    </xdr:to>
    <xdr:grpSp>
      <xdr:nvGrpSpPr>
        <xdr:cNvPr id="139" name="Group 1948"/>
        <xdr:cNvGrpSpPr>
          <a:grpSpLocks/>
        </xdr:cNvGrpSpPr>
      </xdr:nvGrpSpPr>
      <xdr:grpSpPr>
        <a:xfrm>
          <a:off x="15640050" y="6391275"/>
          <a:ext cx="5676900" cy="304800"/>
          <a:chOff x="116" y="119"/>
          <a:chExt cx="540" cy="40"/>
        </a:xfrm>
        <a:solidFill>
          <a:srgbClr val="FFFFFF"/>
        </a:solidFill>
      </xdr:grpSpPr>
      <xdr:sp>
        <xdr:nvSpPr>
          <xdr:cNvPr id="140" name="Rectangle 194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95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95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95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95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95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95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304800</xdr:colOff>
      <xdr:row>17</xdr:row>
      <xdr:rowOff>57150</xdr:rowOff>
    </xdr:from>
    <xdr:to>
      <xdr:col>70</xdr:col>
      <xdr:colOff>657225</xdr:colOff>
      <xdr:row>17</xdr:row>
      <xdr:rowOff>180975</xdr:rowOff>
    </xdr:to>
    <xdr:sp>
      <xdr:nvSpPr>
        <xdr:cNvPr id="147" name="kreslení 12"/>
        <xdr:cNvSpPr>
          <a:spLocks/>
        </xdr:cNvSpPr>
      </xdr:nvSpPr>
      <xdr:spPr>
        <a:xfrm>
          <a:off x="52158900" y="4543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0</xdr:rowOff>
    </xdr:from>
    <xdr:to>
      <xdr:col>73</xdr:col>
      <xdr:colOff>247650</xdr:colOff>
      <xdr:row>24</xdr:row>
      <xdr:rowOff>76200</xdr:rowOff>
    </xdr:to>
    <xdr:sp>
      <xdr:nvSpPr>
        <xdr:cNvPr id="148" name="Line 1974"/>
        <xdr:cNvSpPr>
          <a:spLocks/>
        </xdr:cNvSpPr>
      </xdr:nvSpPr>
      <xdr:spPr>
        <a:xfrm flipH="1">
          <a:off x="538162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73</xdr:col>
      <xdr:colOff>247650</xdr:colOff>
      <xdr:row>27</xdr:row>
      <xdr:rowOff>114300</xdr:rowOff>
    </xdr:to>
    <xdr:sp>
      <xdr:nvSpPr>
        <xdr:cNvPr id="149" name="Line 1975"/>
        <xdr:cNvSpPr>
          <a:spLocks/>
        </xdr:cNvSpPr>
      </xdr:nvSpPr>
      <xdr:spPr>
        <a:xfrm flipV="1">
          <a:off x="51587400" y="64293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95250</xdr:colOff>
      <xdr:row>25</xdr:row>
      <xdr:rowOff>114300</xdr:rowOff>
    </xdr:from>
    <xdr:to>
      <xdr:col>73</xdr:col>
      <xdr:colOff>409575</xdr:colOff>
      <xdr:row>27</xdr:row>
      <xdr:rowOff>28575</xdr:rowOff>
    </xdr:to>
    <xdr:grpSp>
      <xdr:nvGrpSpPr>
        <xdr:cNvPr id="150" name="Group 1977"/>
        <xdr:cNvGrpSpPr>
          <a:grpSpLocks/>
        </xdr:cNvGrpSpPr>
      </xdr:nvGrpSpPr>
      <xdr:grpSpPr>
        <a:xfrm>
          <a:off x="54406800" y="6429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" name="Line 19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9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39</xdr:row>
      <xdr:rowOff>76200</xdr:rowOff>
    </xdr:from>
    <xdr:to>
      <xdr:col>60</xdr:col>
      <xdr:colOff>476250</xdr:colOff>
      <xdr:row>39</xdr:row>
      <xdr:rowOff>114300</xdr:rowOff>
    </xdr:to>
    <xdr:sp>
      <xdr:nvSpPr>
        <xdr:cNvPr id="153" name="Line 1997"/>
        <xdr:cNvSpPr>
          <a:spLocks/>
        </xdr:cNvSpPr>
      </xdr:nvSpPr>
      <xdr:spPr>
        <a:xfrm flipV="1">
          <a:off x="4415790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39</xdr:row>
      <xdr:rowOff>0</xdr:rowOff>
    </xdr:from>
    <xdr:to>
      <xdr:col>61</xdr:col>
      <xdr:colOff>247650</xdr:colOff>
      <xdr:row>39</xdr:row>
      <xdr:rowOff>76200</xdr:rowOff>
    </xdr:to>
    <xdr:sp>
      <xdr:nvSpPr>
        <xdr:cNvPr id="154" name="Line 2000"/>
        <xdr:cNvSpPr>
          <a:spLocks/>
        </xdr:cNvSpPr>
      </xdr:nvSpPr>
      <xdr:spPr>
        <a:xfrm flipV="1">
          <a:off x="4490085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32</xdr:row>
      <xdr:rowOff>114300</xdr:rowOff>
    </xdr:from>
    <xdr:to>
      <xdr:col>68</xdr:col>
      <xdr:colOff>476250</xdr:colOff>
      <xdr:row>37</xdr:row>
      <xdr:rowOff>104775</xdr:rowOff>
    </xdr:to>
    <xdr:sp>
      <xdr:nvSpPr>
        <xdr:cNvPr id="155" name="Line 2008"/>
        <xdr:cNvSpPr>
          <a:spLocks/>
        </xdr:cNvSpPr>
      </xdr:nvSpPr>
      <xdr:spPr>
        <a:xfrm flipV="1">
          <a:off x="48615600" y="8029575"/>
          <a:ext cx="22288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39</xdr:row>
      <xdr:rowOff>0</xdr:rowOff>
    </xdr:from>
    <xdr:to>
      <xdr:col>64</xdr:col>
      <xdr:colOff>476250</xdr:colOff>
      <xdr:row>40</xdr:row>
      <xdr:rowOff>95250</xdr:rowOff>
    </xdr:to>
    <xdr:sp>
      <xdr:nvSpPr>
        <xdr:cNvPr id="156" name="Line 2045"/>
        <xdr:cNvSpPr>
          <a:spLocks/>
        </xdr:cNvSpPr>
      </xdr:nvSpPr>
      <xdr:spPr>
        <a:xfrm flipV="1">
          <a:off x="47129700" y="9515475"/>
          <a:ext cx="74295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22</xdr:row>
      <xdr:rowOff>57150</xdr:rowOff>
    </xdr:from>
    <xdr:to>
      <xdr:col>4</xdr:col>
      <xdr:colOff>371475</xdr:colOff>
      <xdr:row>22</xdr:row>
      <xdr:rowOff>171450</xdr:rowOff>
    </xdr:to>
    <xdr:grpSp>
      <xdr:nvGrpSpPr>
        <xdr:cNvPr id="157" name="Group 2065"/>
        <xdr:cNvGrpSpPr>
          <a:grpSpLocks noChangeAspect="1"/>
        </xdr:cNvGrpSpPr>
      </xdr:nvGrpSpPr>
      <xdr:grpSpPr>
        <a:xfrm>
          <a:off x="2057400" y="5686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8" name="Line 206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06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06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06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07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07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207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771525</xdr:colOff>
      <xdr:row>20</xdr:row>
      <xdr:rowOff>57150</xdr:rowOff>
    </xdr:from>
    <xdr:to>
      <xdr:col>19</xdr:col>
      <xdr:colOff>371475</xdr:colOff>
      <xdr:row>20</xdr:row>
      <xdr:rowOff>171450</xdr:rowOff>
    </xdr:to>
    <xdr:grpSp>
      <xdr:nvGrpSpPr>
        <xdr:cNvPr id="165" name="Group 2073"/>
        <xdr:cNvGrpSpPr>
          <a:grpSpLocks noChangeAspect="1"/>
        </xdr:cNvGrpSpPr>
      </xdr:nvGrpSpPr>
      <xdr:grpSpPr>
        <a:xfrm>
          <a:off x="13687425" y="5229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6" name="Line 207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07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207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07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07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647700</xdr:colOff>
      <xdr:row>23</xdr:row>
      <xdr:rowOff>57150</xdr:rowOff>
    </xdr:from>
    <xdr:to>
      <xdr:col>19</xdr:col>
      <xdr:colOff>371475</xdr:colOff>
      <xdr:row>23</xdr:row>
      <xdr:rowOff>171450</xdr:rowOff>
    </xdr:to>
    <xdr:grpSp>
      <xdr:nvGrpSpPr>
        <xdr:cNvPr id="171" name="Group 2079"/>
        <xdr:cNvGrpSpPr>
          <a:grpSpLocks noChangeAspect="1"/>
        </xdr:cNvGrpSpPr>
      </xdr:nvGrpSpPr>
      <xdr:grpSpPr>
        <a:xfrm>
          <a:off x="1356360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72" name="Line 20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0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0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0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0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0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133350</xdr:colOff>
      <xdr:row>22</xdr:row>
      <xdr:rowOff>57150</xdr:rowOff>
    </xdr:from>
    <xdr:to>
      <xdr:col>9</xdr:col>
      <xdr:colOff>428625</xdr:colOff>
      <xdr:row>22</xdr:row>
      <xdr:rowOff>171450</xdr:rowOff>
    </xdr:to>
    <xdr:grpSp>
      <xdr:nvGrpSpPr>
        <xdr:cNvPr id="178" name="Group 2086"/>
        <xdr:cNvGrpSpPr>
          <a:grpSpLocks noChangeAspect="1"/>
        </xdr:cNvGrpSpPr>
      </xdr:nvGrpSpPr>
      <xdr:grpSpPr>
        <a:xfrm>
          <a:off x="6591300" y="5686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9" name="Oval 20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20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0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20</xdr:row>
      <xdr:rowOff>57150</xdr:rowOff>
    </xdr:from>
    <xdr:to>
      <xdr:col>79</xdr:col>
      <xdr:colOff>485775</xdr:colOff>
      <xdr:row>20</xdr:row>
      <xdr:rowOff>171450</xdr:rowOff>
    </xdr:to>
    <xdr:grpSp>
      <xdr:nvGrpSpPr>
        <xdr:cNvPr id="182" name="Group 2090"/>
        <xdr:cNvGrpSpPr>
          <a:grpSpLocks noChangeAspect="1"/>
        </xdr:cNvGrpSpPr>
      </xdr:nvGrpSpPr>
      <xdr:grpSpPr>
        <a:xfrm>
          <a:off x="58959750" y="5229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3" name="Oval 20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0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0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20</xdr:row>
      <xdr:rowOff>57150</xdr:rowOff>
    </xdr:from>
    <xdr:to>
      <xdr:col>85</xdr:col>
      <xdr:colOff>457200</xdr:colOff>
      <xdr:row>20</xdr:row>
      <xdr:rowOff>171450</xdr:rowOff>
    </xdr:to>
    <xdr:grpSp>
      <xdr:nvGrpSpPr>
        <xdr:cNvPr id="186" name="Group 2094"/>
        <xdr:cNvGrpSpPr>
          <a:grpSpLocks noChangeAspect="1"/>
        </xdr:cNvGrpSpPr>
      </xdr:nvGrpSpPr>
      <xdr:grpSpPr>
        <a:xfrm>
          <a:off x="62855475" y="5229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7" name="Line 20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0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0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0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0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1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22</xdr:row>
      <xdr:rowOff>57150</xdr:rowOff>
    </xdr:from>
    <xdr:to>
      <xdr:col>66</xdr:col>
      <xdr:colOff>942975</xdr:colOff>
      <xdr:row>22</xdr:row>
      <xdr:rowOff>171450</xdr:rowOff>
    </xdr:to>
    <xdr:grpSp>
      <xdr:nvGrpSpPr>
        <xdr:cNvPr id="194" name="Group 2102"/>
        <xdr:cNvGrpSpPr>
          <a:grpSpLocks noChangeAspect="1"/>
        </xdr:cNvGrpSpPr>
      </xdr:nvGrpSpPr>
      <xdr:grpSpPr>
        <a:xfrm>
          <a:off x="49253775" y="5686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95" name="Line 210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210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210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210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10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25</xdr:row>
      <xdr:rowOff>57150</xdr:rowOff>
    </xdr:from>
    <xdr:to>
      <xdr:col>70</xdr:col>
      <xdr:colOff>228600</xdr:colOff>
      <xdr:row>25</xdr:row>
      <xdr:rowOff>171450</xdr:rowOff>
    </xdr:to>
    <xdr:grpSp>
      <xdr:nvGrpSpPr>
        <xdr:cNvPr id="200" name="Group 2108"/>
        <xdr:cNvGrpSpPr>
          <a:grpSpLocks noChangeAspect="1"/>
        </xdr:cNvGrpSpPr>
      </xdr:nvGrpSpPr>
      <xdr:grpSpPr>
        <a:xfrm>
          <a:off x="5138737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210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11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1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11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211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1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28575</xdr:colOff>
      <xdr:row>18</xdr:row>
      <xdr:rowOff>9525</xdr:rowOff>
    </xdr:from>
    <xdr:to>
      <xdr:col>77</xdr:col>
      <xdr:colOff>466725</xdr:colOff>
      <xdr:row>19</xdr:row>
      <xdr:rowOff>0</xdr:rowOff>
    </xdr:to>
    <xdr:grpSp>
      <xdr:nvGrpSpPr>
        <xdr:cNvPr id="207" name="Group 2131"/>
        <xdr:cNvGrpSpPr>
          <a:grpSpLocks/>
        </xdr:cNvGrpSpPr>
      </xdr:nvGrpSpPr>
      <xdr:grpSpPr>
        <a:xfrm>
          <a:off x="573119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08" name="Line 213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3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3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24</xdr:col>
      <xdr:colOff>304800</xdr:colOff>
      <xdr:row>22</xdr:row>
      <xdr:rowOff>114300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1767840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106</a:t>
          </a:r>
        </a:p>
      </xdr:txBody>
    </xdr:sp>
    <xdr:clientData/>
  </xdr:oneCellAnchor>
  <xdr:oneCellAnchor>
    <xdr:from>
      <xdr:col>24</xdr:col>
      <xdr:colOff>304800</xdr:colOff>
      <xdr:row>25</xdr:row>
      <xdr:rowOff>114300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17678400" y="6429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78</xdr:col>
      <xdr:colOff>381000</xdr:colOff>
      <xdr:row>16</xdr:row>
      <xdr:rowOff>0</xdr:rowOff>
    </xdr:from>
    <xdr:ext cx="1162050" cy="685800"/>
    <xdr:sp>
      <xdr:nvSpPr>
        <xdr:cNvPr id="213" name="text 774"/>
        <xdr:cNvSpPr txBox="1">
          <a:spLocks noChangeArrowheads="1"/>
        </xdr:cNvSpPr>
      </xdr:nvSpPr>
      <xdr:spPr>
        <a:xfrm>
          <a:off x="58178700" y="4257675"/>
          <a:ext cx="11620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6239 - PZM 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9,465
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trvale uzamčen</a:t>
          </a:r>
        </a:p>
      </xdr:txBody>
    </xdr:sp>
    <xdr:clientData/>
  </xdr:oneCellAnchor>
  <xdr:twoCellAnchor>
    <xdr:from>
      <xdr:col>67</xdr:col>
      <xdr:colOff>247650</xdr:colOff>
      <xdr:row>27</xdr:row>
      <xdr:rowOff>190500</xdr:rowOff>
    </xdr:from>
    <xdr:to>
      <xdr:col>68</xdr:col>
      <xdr:colOff>476250</xdr:colOff>
      <xdr:row>28</xdr:row>
      <xdr:rowOff>0</xdr:rowOff>
    </xdr:to>
    <xdr:sp>
      <xdr:nvSpPr>
        <xdr:cNvPr id="214" name="Line 2150"/>
        <xdr:cNvSpPr>
          <a:spLocks/>
        </xdr:cNvSpPr>
      </xdr:nvSpPr>
      <xdr:spPr>
        <a:xfrm flipV="1">
          <a:off x="50101500" y="6962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114300</xdr:rowOff>
    </xdr:from>
    <xdr:to>
      <xdr:col>69</xdr:col>
      <xdr:colOff>247650</xdr:colOff>
      <xdr:row>27</xdr:row>
      <xdr:rowOff>190500</xdr:rowOff>
    </xdr:to>
    <xdr:sp>
      <xdr:nvSpPr>
        <xdr:cNvPr id="215" name="Line 2151"/>
        <xdr:cNvSpPr>
          <a:spLocks/>
        </xdr:cNvSpPr>
      </xdr:nvSpPr>
      <xdr:spPr>
        <a:xfrm flipV="1">
          <a:off x="50844450" y="6886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38</xdr:row>
      <xdr:rowOff>85725</xdr:rowOff>
    </xdr:from>
    <xdr:to>
      <xdr:col>62</xdr:col>
      <xdr:colOff>476250</xdr:colOff>
      <xdr:row>39</xdr:row>
      <xdr:rowOff>0</xdr:rowOff>
    </xdr:to>
    <xdr:sp>
      <xdr:nvSpPr>
        <xdr:cNvPr id="216" name="Line 2157"/>
        <xdr:cNvSpPr>
          <a:spLocks/>
        </xdr:cNvSpPr>
      </xdr:nvSpPr>
      <xdr:spPr>
        <a:xfrm flipV="1">
          <a:off x="4564380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37</xdr:row>
      <xdr:rowOff>114300</xdr:rowOff>
    </xdr:from>
    <xdr:to>
      <xdr:col>63</xdr:col>
      <xdr:colOff>247650</xdr:colOff>
      <xdr:row>38</xdr:row>
      <xdr:rowOff>85725</xdr:rowOff>
    </xdr:to>
    <xdr:sp>
      <xdr:nvSpPr>
        <xdr:cNvPr id="217" name="Line 2158"/>
        <xdr:cNvSpPr>
          <a:spLocks/>
        </xdr:cNvSpPr>
      </xdr:nvSpPr>
      <xdr:spPr>
        <a:xfrm flipV="1">
          <a:off x="4638675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42</xdr:row>
      <xdr:rowOff>76200</xdr:rowOff>
    </xdr:from>
    <xdr:to>
      <xdr:col>60</xdr:col>
      <xdr:colOff>476250</xdr:colOff>
      <xdr:row>42</xdr:row>
      <xdr:rowOff>114300</xdr:rowOff>
    </xdr:to>
    <xdr:sp>
      <xdr:nvSpPr>
        <xdr:cNvPr id="218" name="Line 2159"/>
        <xdr:cNvSpPr>
          <a:spLocks/>
        </xdr:cNvSpPr>
      </xdr:nvSpPr>
      <xdr:spPr>
        <a:xfrm flipV="1">
          <a:off x="44157900" y="10277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42</xdr:row>
      <xdr:rowOff>0</xdr:rowOff>
    </xdr:from>
    <xdr:to>
      <xdr:col>61</xdr:col>
      <xdr:colOff>247650</xdr:colOff>
      <xdr:row>42</xdr:row>
      <xdr:rowOff>76200</xdr:rowOff>
    </xdr:to>
    <xdr:sp>
      <xdr:nvSpPr>
        <xdr:cNvPr id="219" name="Line 2160"/>
        <xdr:cNvSpPr>
          <a:spLocks/>
        </xdr:cNvSpPr>
      </xdr:nvSpPr>
      <xdr:spPr>
        <a:xfrm flipV="1">
          <a:off x="44900850" y="10201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41</xdr:row>
      <xdr:rowOff>85725</xdr:rowOff>
    </xdr:from>
    <xdr:to>
      <xdr:col>62</xdr:col>
      <xdr:colOff>476250</xdr:colOff>
      <xdr:row>42</xdr:row>
      <xdr:rowOff>0</xdr:rowOff>
    </xdr:to>
    <xdr:sp>
      <xdr:nvSpPr>
        <xdr:cNvPr id="220" name="Line 2161"/>
        <xdr:cNvSpPr>
          <a:spLocks/>
        </xdr:cNvSpPr>
      </xdr:nvSpPr>
      <xdr:spPr>
        <a:xfrm flipV="1">
          <a:off x="45643800" y="100584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40</xdr:row>
      <xdr:rowOff>95250</xdr:rowOff>
    </xdr:from>
    <xdr:to>
      <xdr:col>63</xdr:col>
      <xdr:colOff>247650</xdr:colOff>
      <xdr:row>41</xdr:row>
      <xdr:rowOff>85725</xdr:rowOff>
    </xdr:to>
    <xdr:sp>
      <xdr:nvSpPr>
        <xdr:cNvPr id="221" name="Line 2162"/>
        <xdr:cNvSpPr>
          <a:spLocks/>
        </xdr:cNvSpPr>
      </xdr:nvSpPr>
      <xdr:spPr>
        <a:xfrm flipV="1">
          <a:off x="46386750" y="9839325"/>
          <a:ext cx="74295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28</xdr:row>
      <xdr:rowOff>0</xdr:rowOff>
    </xdr:from>
    <xdr:to>
      <xdr:col>67</xdr:col>
      <xdr:colOff>247650</xdr:colOff>
      <xdr:row>28</xdr:row>
      <xdr:rowOff>0</xdr:rowOff>
    </xdr:to>
    <xdr:sp>
      <xdr:nvSpPr>
        <xdr:cNvPr id="222" name="Line 2163"/>
        <xdr:cNvSpPr>
          <a:spLocks/>
        </xdr:cNvSpPr>
      </xdr:nvSpPr>
      <xdr:spPr>
        <a:xfrm flipV="1">
          <a:off x="47129700" y="700087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27</xdr:row>
      <xdr:rowOff>142875</xdr:rowOff>
    </xdr:from>
    <xdr:to>
      <xdr:col>62</xdr:col>
      <xdr:colOff>476250</xdr:colOff>
      <xdr:row>27</xdr:row>
      <xdr:rowOff>200025</xdr:rowOff>
    </xdr:to>
    <xdr:sp>
      <xdr:nvSpPr>
        <xdr:cNvPr id="223" name="Line 2164"/>
        <xdr:cNvSpPr>
          <a:spLocks/>
        </xdr:cNvSpPr>
      </xdr:nvSpPr>
      <xdr:spPr>
        <a:xfrm>
          <a:off x="45643800" y="69151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200025</xdr:rowOff>
    </xdr:from>
    <xdr:to>
      <xdr:col>63</xdr:col>
      <xdr:colOff>247650</xdr:colOff>
      <xdr:row>28</xdr:row>
      <xdr:rowOff>0</xdr:rowOff>
    </xdr:to>
    <xdr:sp>
      <xdr:nvSpPr>
        <xdr:cNvPr id="224" name="Line 2165"/>
        <xdr:cNvSpPr>
          <a:spLocks/>
        </xdr:cNvSpPr>
      </xdr:nvSpPr>
      <xdr:spPr>
        <a:xfrm>
          <a:off x="46386750" y="69723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19</xdr:row>
      <xdr:rowOff>219075</xdr:rowOff>
    </xdr:from>
    <xdr:to>
      <xdr:col>9</xdr:col>
      <xdr:colOff>419100</xdr:colOff>
      <xdr:row>21</xdr:row>
      <xdr:rowOff>114300</xdr:rowOff>
    </xdr:to>
    <xdr:grpSp>
      <xdr:nvGrpSpPr>
        <xdr:cNvPr id="225" name="Group 2166"/>
        <xdr:cNvGrpSpPr>
          <a:grpSpLocks noChangeAspect="1"/>
        </xdr:cNvGrpSpPr>
      </xdr:nvGrpSpPr>
      <xdr:grpSpPr>
        <a:xfrm>
          <a:off x="65627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216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16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32</xdr:row>
      <xdr:rowOff>114300</xdr:rowOff>
    </xdr:from>
    <xdr:to>
      <xdr:col>68</xdr:col>
      <xdr:colOff>628650</xdr:colOff>
      <xdr:row>34</xdr:row>
      <xdr:rowOff>28575</xdr:rowOff>
    </xdr:to>
    <xdr:grpSp>
      <xdr:nvGrpSpPr>
        <xdr:cNvPr id="228" name="Group 2196"/>
        <xdr:cNvGrpSpPr>
          <a:grpSpLocks noChangeAspect="1"/>
        </xdr:cNvGrpSpPr>
      </xdr:nvGrpSpPr>
      <xdr:grpSpPr>
        <a:xfrm>
          <a:off x="50692050" y="8029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9" name="Line 21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1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19</xdr:row>
      <xdr:rowOff>219075</xdr:rowOff>
    </xdr:from>
    <xdr:to>
      <xdr:col>78</xdr:col>
      <xdr:colOff>647700</xdr:colOff>
      <xdr:row>21</xdr:row>
      <xdr:rowOff>114300</xdr:rowOff>
    </xdr:to>
    <xdr:grpSp>
      <xdr:nvGrpSpPr>
        <xdr:cNvPr id="231" name="Group 2220"/>
        <xdr:cNvGrpSpPr>
          <a:grpSpLocks noChangeAspect="1"/>
        </xdr:cNvGrpSpPr>
      </xdr:nvGrpSpPr>
      <xdr:grpSpPr>
        <a:xfrm>
          <a:off x="58140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2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142875</xdr:rowOff>
    </xdr:to>
    <xdr:sp>
      <xdr:nvSpPr>
        <xdr:cNvPr id="234" name="Line 2230"/>
        <xdr:cNvSpPr>
          <a:spLocks/>
        </xdr:cNvSpPr>
      </xdr:nvSpPr>
      <xdr:spPr>
        <a:xfrm>
          <a:off x="44900850" y="6886575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76200</xdr:colOff>
      <xdr:row>32</xdr:row>
      <xdr:rowOff>47625</xdr:rowOff>
    </xdr:from>
    <xdr:to>
      <xdr:col>69</xdr:col>
      <xdr:colOff>428625</xdr:colOff>
      <xdr:row>32</xdr:row>
      <xdr:rowOff>171450</xdr:rowOff>
    </xdr:to>
    <xdr:sp>
      <xdr:nvSpPr>
        <xdr:cNvPr id="235" name="kreslení 417"/>
        <xdr:cNvSpPr>
          <a:spLocks/>
        </xdr:cNvSpPr>
      </xdr:nvSpPr>
      <xdr:spPr>
        <a:xfrm>
          <a:off x="51415950" y="7962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619125</xdr:colOff>
      <xdr:row>28</xdr:row>
      <xdr:rowOff>104775</xdr:rowOff>
    </xdr:from>
    <xdr:to>
      <xdr:col>67</xdr:col>
      <xdr:colOff>0</xdr:colOff>
      <xdr:row>29</xdr:row>
      <xdr:rowOff>0</xdr:rowOff>
    </xdr:to>
    <xdr:sp>
      <xdr:nvSpPr>
        <xdr:cNvPr id="236" name="kreslení 417"/>
        <xdr:cNvSpPr>
          <a:spLocks/>
        </xdr:cNvSpPr>
      </xdr:nvSpPr>
      <xdr:spPr>
        <a:xfrm>
          <a:off x="49501425" y="7105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19</xdr:row>
      <xdr:rowOff>219075</xdr:rowOff>
    </xdr:from>
    <xdr:to>
      <xdr:col>76</xdr:col>
      <xdr:colOff>647700</xdr:colOff>
      <xdr:row>21</xdr:row>
      <xdr:rowOff>114300</xdr:rowOff>
    </xdr:to>
    <xdr:grpSp>
      <xdr:nvGrpSpPr>
        <xdr:cNvPr id="237" name="Group 2236"/>
        <xdr:cNvGrpSpPr>
          <a:grpSpLocks noChangeAspect="1"/>
        </xdr:cNvGrpSpPr>
      </xdr:nvGrpSpPr>
      <xdr:grpSpPr>
        <a:xfrm>
          <a:off x="566547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8" name="Line 22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2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22</xdr:row>
      <xdr:rowOff>114300</xdr:rowOff>
    </xdr:from>
    <xdr:to>
      <xdr:col>76</xdr:col>
      <xdr:colOff>657225</xdr:colOff>
      <xdr:row>24</xdr:row>
      <xdr:rowOff>28575</xdr:rowOff>
    </xdr:to>
    <xdr:grpSp>
      <xdr:nvGrpSpPr>
        <xdr:cNvPr id="240" name="Group 2239"/>
        <xdr:cNvGrpSpPr>
          <a:grpSpLocks noChangeAspect="1"/>
        </xdr:cNvGrpSpPr>
      </xdr:nvGrpSpPr>
      <xdr:grpSpPr>
        <a:xfrm>
          <a:off x="56664225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1" name="Line 2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142875</xdr:colOff>
      <xdr:row>28</xdr:row>
      <xdr:rowOff>9525</xdr:rowOff>
    </xdr:from>
    <xdr:to>
      <xdr:col>73</xdr:col>
      <xdr:colOff>361950</xdr:colOff>
      <xdr:row>30</xdr:row>
      <xdr:rowOff>0</xdr:rowOff>
    </xdr:to>
    <xdr:grpSp>
      <xdr:nvGrpSpPr>
        <xdr:cNvPr id="243" name="Group 2243"/>
        <xdr:cNvGrpSpPr>
          <a:grpSpLocks noChangeAspect="1"/>
        </xdr:cNvGrpSpPr>
      </xdr:nvGrpSpPr>
      <xdr:grpSpPr>
        <a:xfrm>
          <a:off x="54454425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44" name="Line 22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Line 22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Line 22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AutoShape 22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0</xdr:colOff>
      <xdr:row>30</xdr:row>
      <xdr:rowOff>0</xdr:rowOff>
    </xdr:from>
    <xdr:to>
      <xdr:col>74</xdr:col>
      <xdr:colOff>0</xdr:colOff>
      <xdr:row>31</xdr:row>
      <xdr:rowOff>0</xdr:rowOff>
    </xdr:to>
    <xdr:sp>
      <xdr:nvSpPr>
        <xdr:cNvPr id="248" name="text 207"/>
        <xdr:cNvSpPr txBox="1">
          <a:spLocks noChangeArrowheads="1"/>
        </xdr:cNvSpPr>
      </xdr:nvSpPr>
      <xdr:spPr>
        <a:xfrm>
          <a:off x="54311550" y="7458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74</xdr:col>
      <xdr:colOff>47625</xdr:colOff>
      <xdr:row>28</xdr:row>
      <xdr:rowOff>0</xdr:rowOff>
    </xdr:from>
    <xdr:to>
      <xdr:col>74</xdr:col>
      <xdr:colOff>476250</xdr:colOff>
      <xdr:row>28</xdr:row>
      <xdr:rowOff>219075</xdr:rowOff>
    </xdr:to>
    <xdr:grpSp>
      <xdr:nvGrpSpPr>
        <xdr:cNvPr id="249" name="Group 2249"/>
        <xdr:cNvGrpSpPr>
          <a:grpSpLocks/>
        </xdr:cNvGrpSpPr>
      </xdr:nvGrpSpPr>
      <xdr:grpSpPr>
        <a:xfrm>
          <a:off x="548735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0" name="Oval 22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225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25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28575</xdr:colOff>
      <xdr:row>29</xdr:row>
      <xdr:rowOff>9525</xdr:rowOff>
    </xdr:from>
    <xdr:to>
      <xdr:col>74</xdr:col>
      <xdr:colOff>466725</xdr:colOff>
      <xdr:row>30</xdr:row>
      <xdr:rowOff>0</xdr:rowOff>
    </xdr:to>
    <xdr:grpSp>
      <xdr:nvGrpSpPr>
        <xdr:cNvPr id="254" name="Group 2254"/>
        <xdr:cNvGrpSpPr>
          <a:grpSpLocks/>
        </xdr:cNvGrpSpPr>
      </xdr:nvGrpSpPr>
      <xdr:grpSpPr>
        <a:xfrm>
          <a:off x="5485447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5" name="Oval 225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225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25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28</xdr:row>
      <xdr:rowOff>0</xdr:rowOff>
    </xdr:from>
    <xdr:to>
      <xdr:col>14</xdr:col>
      <xdr:colOff>476250</xdr:colOff>
      <xdr:row>28</xdr:row>
      <xdr:rowOff>219075</xdr:rowOff>
    </xdr:to>
    <xdr:grpSp>
      <xdr:nvGrpSpPr>
        <xdr:cNvPr id="259" name="Group 2279"/>
        <xdr:cNvGrpSpPr>
          <a:grpSpLocks/>
        </xdr:cNvGrpSpPr>
      </xdr:nvGrpSpPr>
      <xdr:grpSpPr>
        <a:xfrm>
          <a:off x="9991725" y="70008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0" name="Oval 228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Line 228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28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2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47625</xdr:colOff>
      <xdr:row>29</xdr:row>
      <xdr:rowOff>9525</xdr:rowOff>
    </xdr:from>
    <xdr:to>
      <xdr:col>14</xdr:col>
      <xdr:colOff>476250</xdr:colOff>
      <xdr:row>30</xdr:row>
      <xdr:rowOff>0</xdr:rowOff>
    </xdr:to>
    <xdr:grpSp>
      <xdr:nvGrpSpPr>
        <xdr:cNvPr id="264" name="Group 2284"/>
        <xdr:cNvGrpSpPr>
          <a:grpSpLocks/>
        </xdr:cNvGrpSpPr>
      </xdr:nvGrpSpPr>
      <xdr:grpSpPr>
        <a:xfrm>
          <a:off x="9991725" y="7239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5" name="Oval 22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228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28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28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152400</xdr:colOff>
      <xdr:row>28</xdr:row>
      <xdr:rowOff>9525</xdr:rowOff>
    </xdr:from>
    <xdr:to>
      <xdr:col>13</xdr:col>
      <xdr:colOff>371475</xdr:colOff>
      <xdr:row>30</xdr:row>
      <xdr:rowOff>0</xdr:rowOff>
    </xdr:to>
    <xdr:grpSp>
      <xdr:nvGrpSpPr>
        <xdr:cNvPr id="269" name="Group 2289"/>
        <xdr:cNvGrpSpPr>
          <a:grpSpLocks noChangeAspect="1"/>
        </xdr:cNvGrpSpPr>
      </xdr:nvGrpSpPr>
      <xdr:grpSpPr>
        <a:xfrm>
          <a:off x="95821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0" name="Line 229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29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29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AutoShape 229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31</xdr:row>
      <xdr:rowOff>0</xdr:rowOff>
    </xdr:from>
    <xdr:to>
      <xdr:col>26</xdr:col>
      <xdr:colOff>228600</xdr:colOff>
      <xdr:row>32</xdr:row>
      <xdr:rowOff>0</xdr:rowOff>
    </xdr:to>
    <xdr:grpSp>
      <xdr:nvGrpSpPr>
        <xdr:cNvPr id="274" name="Group 2295"/>
        <xdr:cNvGrpSpPr>
          <a:grpSpLocks/>
        </xdr:cNvGrpSpPr>
      </xdr:nvGrpSpPr>
      <xdr:grpSpPr>
        <a:xfrm>
          <a:off x="18573750" y="76866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75" name="Line 229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29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229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29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30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30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30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25390625" style="228" customWidth="1"/>
    <col min="3" max="18" width="11.2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21" customHeight="1">
      <c r="B3" s="153"/>
      <c r="C3" s="153"/>
      <c r="D3" s="153"/>
      <c r="J3" s="154"/>
      <c r="K3" s="153"/>
      <c r="L3" s="153"/>
    </row>
    <row r="4" spans="1:22" s="162" customFormat="1" ht="24.75" customHeight="1">
      <c r="A4" s="155"/>
      <c r="B4" s="103" t="s">
        <v>53</v>
      </c>
      <c r="C4" s="156">
        <v>702</v>
      </c>
      <c r="D4" s="157"/>
      <c r="E4" s="155"/>
      <c r="F4" s="155"/>
      <c r="G4" s="155"/>
      <c r="H4" s="155"/>
      <c r="I4" s="157"/>
      <c r="J4" s="142" t="s">
        <v>47</v>
      </c>
      <c r="K4" s="157"/>
      <c r="L4" s="158"/>
      <c r="M4" s="157"/>
      <c r="N4" s="157"/>
      <c r="O4" s="157"/>
      <c r="P4" s="157"/>
      <c r="Q4" s="159" t="s">
        <v>54</v>
      </c>
      <c r="R4" s="160">
        <v>755025</v>
      </c>
      <c r="S4" s="157"/>
      <c r="T4" s="157"/>
      <c r="U4" s="161"/>
      <c r="V4" s="161"/>
    </row>
    <row r="5" spans="2:22" s="163" customFormat="1" ht="21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4.75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4"/>
      <c r="U6" s="154"/>
      <c r="V6" s="154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3"/>
      <c r="U7" s="151"/>
    </row>
    <row r="8" spans="1:21" ht="25.5" customHeight="1">
      <c r="A8" s="172"/>
      <c r="B8" s="177"/>
      <c r="C8" s="178" t="s">
        <v>10</v>
      </c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81"/>
      <c r="S8" s="176"/>
      <c r="T8" s="153"/>
      <c r="U8" s="151"/>
    </row>
    <row r="9" spans="1:21" ht="25.5" customHeight="1">
      <c r="A9" s="172"/>
      <c r="B9" s="177"/>
      <c r="C9" s="54" t="s">
        <v>11</v>
      </c>
      <c r="D9" s="179"/>
      <c r="E9" s="179"/>
      <c r="F9" s="179"/>
      <c r="G9" s="179"/>
      <c r="H9" s="180"/>
      <c r="I9" s="180"/>
      <c r="J9" s="90" t="s">
        <v>73</v>
      </c>
      <c r="K9" s="180"/>
      <c r="L9" s="180"/>
      <c r="M9" s="179"/>
      <c r="N9" s="179"/>
      <c r="O9" s="179"/>
      <c r="P9" s="299" t="s">
        <v>74</v>
      </c>
      <c r="Q9" s="299"/>
      <c r="R9" s="183"/>
      <c r="S9" s="176"/>
      <c r="T9" s="153"/>
      <c r="U9" s="151"/>
    </row>
    <row r="10" spans="1:21" ht="25.5" customHeight="1">
      <c r="A10" s="172"/>
      <c r="B10" s="177"/>
      <c r="C10" s="54" t="s">
        <v>12</v>
      </c>
      <c r="D10" s="179"/>
      <c r="E10" s="179"/>
      <c r="F10" s="179"/>
      <c r="G10" s="179"/>
      <c r="H10" s="179"/>
      <c r="I10" s="179"/>
      <c r="J10" s="182" t="s">
        <v>98</v>
      </c>
      <c r="K10" s="179"/>
      <c r="L10" s="179"/>
      <c r="M10" s="179"/>
      <c r="N10" s="179"/>
      <c r="O10" s="179"/>
      <c r="P10" s="179"/>
      <c r="Q10" s="179"/>
      <c r="R10" s="181"/>
      <c r="S10" s="176"/>
      <c r="T10" s="153"/>
      <c r="U10" s="151"/>
    </row>
    <row r="11" spans="1:21" ht="21" customHeight="1">
      <c r="A11" s="172"/>
      <c r="B11" s="184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  <c r="S11" s="176"/>
      <c r="T11" s="153"/>
      <c r="U11" s="151"/>
    </row>
    <row r="12" spans="1:21" ht="21" customHeight="1">
      <c r="A12" s="172"/>
      <c r="B12" s="177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81"/>
      <c r="S12" s="176"/>
      <c r="T12" s="153"/>
      <c r="U12" s="151"/>
    </row>
    <row r="13" spans="1:21" ht="21" customHeight="1">
      <c r="A13" s="172"/>
      <c r="B13" s="177"/>
      <c r="C13" s="102" t="s">
        <v>24</v>
      </c>
      <c r="D13" s="179"/>
      <c r="E13" s="179"/>
      <c r="F13" s="179"/>
      <c r="G13" s="179"/>
      <c r="I13" s="179"/>
      <c r="J13" s="187" t="s">
        <v>13</v>
      </c>
      <c r="M13" s="179"/>
      <c r="N13" s="179"/>
      <c r="O13" s="179"/>
      <c r="P13" s="179"/>
      <c r="Q13" s="179"/>
      <c r="R13" s="181"/>
      <c r="S13" s="176"/>
      <c r="T13" s="153"/>
      <c r="U13" s="151"/>
    </row>
    <row r="14" spans="1:21" ht="21" customHeight="1">
      <c r="A14" s="172"/>
      <c r="B14" s="177"/>
      <c r="C14" s="55" t="s">
        <v>28</v>
      </c>
      <c r="D14" s="179"/>
      <c r="E14" s="179"/>
      <c r="F14" s="179"/>
      <c r="G14" s="179"/>
      <c r="I14" s="179"/>
      <c r="J14" s="188">
        <v>8.834</v>
      </c>
      <c r="M14" s="179"/>
      <c r="N14" s="179"/>
      <c r="O14" s="179"/>
      <c r="P14" s="179"/>
      <c r="Q14" s="179"/>
      <c r="R14" s="181"/>
      <c r="S14" s="176"/>
      <c r="T14" s="153"/>
      <c r="U14" s="151"/>
    </row>
    <row r="15" spans="1:21" ht="21" customHeight="1">
      <c r="A15" s="172"/>
      <c r="B15" s="177"/>
      <c r="C15" s="55" t="s">
        <v>27</v>
      </c>
      <c r="D15" s="179"/>
      <c r="E15" s="179"/>
      <c r="F15" s="179"/>
      <c r="G15" s="179"/>
      <c r="J15" s="295" t="s">
        <v>52</v>
      </c>
      <c r="M15" s="179"/>
      <c r="N15" s="55" t="s">
        <v>102</v>
      </c>
      <c r="P15" s="179"/>
      <c r="Q15" s="179"/>
      <c r="R15" s="181"/>
      <c r="S15" s="176"/>
      <c r="T15" s="153"/>
      <c r="U15" s="151"/>
    </row>
    <row r="16" spans="1:21" ht="21" customHeight="1">
      <c r="A16" s="172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6"/>
      <c r="S16" s="176"/>
      <c r="T16" s="153"/>
      <c r="U16" s="151"/>
    </row>
    <row r="17" spans="1:21" ht="21" customHeight="1">
      <c r="A17" s="172"/>
      <c r="B17" s="177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81"/>
      <c r="S17" s="176"/>
      <c r="T17" s="153"/>
      <c r="U17" s="151"/>
    </row>
    <row r="18" spans="1:21" ht="21" customHeight="1">
      <c r="A18" s="172"/>
      <c r="B18" s="177"/>
      <c r="C18" s="55" t="s">
        <v>55</v>
      </c>
      <c r="D18" s="179"/>
      <c r="E18" s="179"/>
      <c r="F18" s="179"/>
      <c r="G18" s="179"/>
      <c r="H18" s="179"/>
      <c r="J18" s="271" t="s">
        <v>59</v>
      </c>
      <c r="L18" s="179"/>
      <c r="M18" s="189"/>
      <c r="N18" s="189"/>
      <c r="O18" s="179"/>
      <c r="P18" s="299" t="s">
        <v>75</v>
      </c>
      <c r="Q18" s="299"/>
      <c r="R18" s="181"/>
      <c r="S18" s="176"/>
      <c r="T18" s="153"/>
      <c r="U18" s="151"/>
    </row>
    <row r="19" spans="1:21" ht="21" customHeight="1">
      <c r="A19" s="172"/>
      <c r="B19" s="177"/>
      <c r="C19" s="55" t="s">
        <v>56</v>
      </c>
      <c r="D19" s="179"/>
      <c r="E19" s="179"/>
      <c r="F19" s="179"/>
      <c r="G19" s="179"/>
      <c r="H19" s="179"/>
      <c r="J19" s="190" t="s">
        <v>60</v>
      </c>
      <c r="L19" s="179"/>
      <c r="M19" s="189"/>
      <c r="N19" s="189"/>
      <c r="O19" s="179"/>
      <c r="P19" s="299" t="s">
        <v>76</v>
      </c>
      <c r="Q19" s="299"/>
      <c r="R19" s="181"/>
      <c r="S19" s="176"/>
      <c r="T19" s="153"/>
      <c r="U19" s="151"/>
    </row>
    <row r="20" spans="1:21" ht="21" customHeight="1">
      <c r="A20" s="172"/>
      <c r="B20" s="191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176"/>
      <c r="T20" s="153"/>
      <c r="U20" s="151"/>
    </row>
    <row r="21" spans="1:21" ht="24.75" customHeight="1">
      <c r="A21" s="172"/>
      <c r="B21" s="194"/>
      <c r="C21" s="195"/>
      <c r="D21" s="195"/>
      <c r="E21" s="196"/>
      <c r="F21" s="196"/>
      <c r="G21" s="196"/>
      <c r="H21" s="196"/>
      <c r="I21" s="195"/>
      <c r="J21" s="197"/>
      <c r="K21" s="195"/>
      <c r="L21" s="195"/>
      <c r="M21" s="195"/>
      <c r="N21" s="195"/>
      <c r="O21" s="195"/>
      <c r="P21" s="195"/>
      <c r="Q21" s="195"/>
      <c r="R21" s="195"/>
      <c r="S21" s="176"/>
      <c r="T21" s="153"/>
      <c r="U21" s="151"/>
    </row>
    <row r="22" spans="1:19" ht="30" customHeight="1">
      <c r="A22" s="198"/>
      <c r="B22" s="199"/>
      <c r="C22" s="200"/>
      <c r="D22" s="300" t="s">
        <v>57</v>
      </c>
      <c r="E22" s="301"/>
      <c r="F22" s="301"/>
      <c r="G22" s="301"/>
      <c r="H22" s="200"/>
      <c r="I22" s="201"/>
      <c r="J22" s="202"/>
      <c r="K22" s="199"/>
      <c r="L22" s="200"/>
      <c r="M22" s="300" t="s">
        <v>58</v>
      </c>
      <c r="N22" s="300"/>
      <c r="O22" s="300"/>
      <c r="P22" s="300"/>
      <c r="Q22" s="200"/>
      <c r="R22" s="201"/>
      <c r="S22" s="176"/>
    </row>
    <row r="23" spans="1:20" s="207" customFormat="1" ht="21" customHeight="1" thickBot="1">
      <c r="A23" s="203"/>
      <c r="B23" s="204" t="s">
        <v>5</v>
      </c>
      <c r="C23" s="144" t="s">
        <v>15</v>
      </c>
      <c r="D23" s="144" t="s">
        <v>16</v>
      </c>
      <c r="E23" s="205" t="s">
        <v>17</v>
      </c>
      <c r="F23" s="302" t="s">
        <v>18</v>
      </c>
      <c r="G23" s="303"/>
      <c r="H23" s="303"/>
      <c r="I23" s="304"/>
      <c r="J23" s="202"/>
      <c r="K23" s="204" t="s">
        <v>5</v>
      </c>
      <c r="L23" s="144" t="s">
        <v>15</v>
      </c>
      <c r="M23" s="144" t="s">
        <v>16</v>
      </c>
      <c r="N23" s="205" t="s">
        <v>17</v>
      </c>
      <c r="O23" s="302" t="s">
        <v>18</v>
      </c>
      <c r="P23" s="303"/>
      <c r="Q23" s="303"/>
      <c r="R23" s="304"/>
      <c r="S23" s="206"/>
      <c r="T23" s="149"/>
    </row>
    <row r="24" spans="1:20" s="162" customFormat="1" ht="21" customHeight="1" thickTop="1">
      <c r="A24" s="198"/>
      <c r="B24" s="208"/>
      <c r="C24" s="209"/>
      <c r="D24" s="210"/>
      <c r="E24" s="211"/>
      <c r="F24" s="212"/>
      <c r="G24" s="213"/>
      <c r="H24" s="213"/>
      <c r="I24" s="214"/>
      <c r="J24" s="202"/>
      <c r="K24" s="208"/>
      <c r="L24" s="209"/>
      <c r="M24" s="210"/>
      <c r="N24" s="211"/>
      <c r="O24" s="212"/>
      <c r="P24" s="213"/>
      <c r="Q24" s="213"/>
      <c r="R24" s="214"/>
      <c r="S24" s="176"/>
      <c r="T24" s="149"/>
    </row>
    <row r="25" spans="1:20" s="162" customFormat="1" ht="21" customHeight="1">
      <c r="A25" s="198"/>
      <c r="B25" s="208"/>
      <c r="C25" s="209"/>
      <c r="D25" s="210"/>
      <c r="E25" s="211"/>
      <c r="F25" s="212"/>
      <c r="G25" s="213"/>
      <c r="H25" s="213"/>
      <c r="I25" s="214"/>
      <c r="J25" s="202"/>
      <c r="K25" s="208"/>
      <c r="L25" s="209"/>
      <c r="M25" s="210"/>
      <c r="N25" s="211"/>
      <c r="O25" s="212"/>
      <c r="P25" s="213"/>
      <c r="Q25" s="213"/>
      <c r="R25" s="214"/>
      <c r="S25" s="176"/>
      <c r="T25" s="149"/>
    </row>
    <row r="26" spans="1:20" s="162" customFormat="1" ht="21" customHeight="1">
      <c r="A26" s="198"/>
      <c r="B26" s="215">
        <v>1</v>
      </c>
      <c r="C26" s="286">
        <v>8.76</v>
      </c>
      <c r="D26" s="270">
        <v>9.318</v>
      </c>
      <c r="E26" s="216">
        <f>(D26-C26)*1000</f>
        <v>557.9999999999998</v>
      </c>
      <c r="F26" s="305" t="s">
        <v>43</v>
      </c>
      <c r="G26" s="306"/>
      <c r="H26" s="306"/>
      <c r="I26" s="307"/>
      <c r="J26" s="202"/>
      <c r="K26" s="215">
        <v>1</v>
      </c>
      <c r="L26" s="217">
        <v>8.77</v>
      </c>
      <c r="M26" s="217">
        <v>8.876000000000001</v>
      </c>
      <c r="N26" s="216">
        <f>(M26-L26)*1000</f>
        <v>106.00000000000165</v>
      </c>
      <c r="O26" s="308" t="s">
        <v>84</v>
      </c>
      <c r="P26" s="309"/>
      <c r="Q26" s="309"/>
      <c r="R26" s="310"/>
      <c r="S26" s="176"/>
      <c r="T26" s="149"/>
    </row>
    <row r="27" spans="1:20" s="162" customFormat="1" ht="21" customHeight="1">
      <c r="A27" s="198"/>
      <c r="B27" s="208"/>
      <c r="C27" s="209"/>
      <c r="D27" s="210"/>
      <c r="E27" s="211"/>
      <c r="F27" s="212"/>
      <c r="G27" s="213"/>
      <c r="H27" s="213"/>
      <c r="I27" s="214"/>
      <c r="J27" s="202"/>
      <c r="K27" s="208"/>
      <c r="L27" s="209"/>
      <c r="M27" s="210"/>
      <c r="N27" s="211"/>
      <c r="O27" s="212"/>
      <c r="P27" s="213"/>
      <c r="Q27" s="213"/>
      <c r="R27" s="214"/>
      <c r="S27" s="176"/>
      <c r="T27" s="149"/>
    </row>
    <row r="28" spans="1:20" s="162" customFormat="1" ht="21" customHeight="1">
      <c r="A28" s="198"/>
      <c r="B28" s="215">
        <v>2</v>
      </c>
      <c r="C28" s="270">
        <v>8.76</v>
      </c>
      <c r="D28" s="270">
        <v>9.35</v>
      </c>
      <c r="E28" s="216">
        <f>(D28-C28)*1000</f>
        <v>589.9999999999999</v>
      </c>
      <c r="F28" s="308" t="s">
        <v>44</v>
      </c>
      <c r="G28" s="309"/>
      <c r="H28" s="309"/>
      <c r="I28" s="310"/>
      <c r="J28" s="202"/>
      <c r="K28" s="215">
        <v>2</v>
      </c>
      <c r="L28" s="217">
        <v>8.786</v>
      </c>
      <c r="M28" s="217">
        <v>8.876000000000001</v>
      </c>
      <c r="N28" s="216">
        <f>(M28-L28)*1000</f>
        <v>90.00000000000163</v>
      </c>
      <c r="O28" s="308" t="s">
        <v>85</v>
      </c>
      <c r="P28" s="309"/>
      <c r="Q28" s="309"/>
      <c r="R28" s="310"/>
      <c r="S28" s="176"/>
      <c r="T28" s="149"/>
    </row>
    <row r="29" spans="1:20" s="162" customFormat="1" ht="21" customHeight="1">
      <c r="A29" s="198"/>
      <c r="B29" s="215"/>
      <c r="C29" s="270"/>
      <c r="D29" s="270"/>
      <c r="E29" s="216"/>
      <c r="F29" s="291"/>
      <c r="G29" s="292"/>
      <c r="H29" s="292"/>
      <c r="I29" s="293"/>
      <c r="J29" s="202"/>
      <c r="K29" s="215"/>
      <c r="L29" s="217"/>
      <c r="M29" s="217"/>
      <c r="N29" s="216"/>
      <c r="O29" s="291"/>
      <c r="P29" s="292"/>
      <c r="Q29" s="292"/>
      <c r="R29" s="293"/>
      <c r="S29" s="176"/>
      <c r="T29" s="149"/>
    </row>
    <row r="30" spans="1:20" s="155" customFormat="1" ht="21" customHeight="1">
      <c r="A30" s="198"/>
      <c r="B30" s="218"/>
      <c r="C30" s="219"/>
      <c r="D30" s="220"/>
      <c r="E30" s="221"/>
      <c r="F30" s="222"/>
      <c r="G30" s="223"/>
      <c r="H30" s="223"/>
      <c r="I30" s="224"/>
      <c r="J30" s="202"/>
      <c r="K30" s="218"/>
      <c r="L30" s="219"/>
      <c r="M30" s="220"/>
      <c r="N30" s="221"/>
      <c r="O30" s="222"/>
      <c r="P30" s="223"/>
      <c r="Q30" s="223"/>
      <c r="R30" s="224"/>
      <c r="S30" s="176"/>
      <c r="T30" s="149"/>
    </row>
    <row r="31" spans="1:19" ht="24.75" customHeight="1" thickBo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7"/>
    </row>
    <row r="32" ht="21" customHeight="1"/>
    <row r="33" ht="18" customHeight="1">
      <c r="J33" s="285" t="s">
        <v>97</v>
      </c>
    </row>
    <row r="34" ht="12.75" customHeight="1"/>
    <row r="35" ht="15" customHeight="1">
      <c r="J35" s="104" t="s">
        <v>87</v>
      </c>
    </row>
    <row r="36" ht="12.75" customHeight="1"/>
  </sheetData>
  <sheetProtection password="E9A7" sheet="1" objects="1" scenarios="1"/>
  <mergeCells count="11">
    <mergeCell ref="F26:I26"/>
    <mergeCell ref="F28:I28"/>
    <mergeCell ref="O28:R28"/>
    <mergeCell ref="O26:R26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100"/>
      <c r="AE1" s="101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100"/>
      <c r="BH1" s="101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229"/>
      <c r="C2" s="230"/>
      <c r="D2" s="230"/>
      <c r="E2" s="230"/>
      <c r="F2" s="230"/>
      <c r="G2" s="143" t="s">
        <v>40</v>
      </c>
      <c r="H2" s="230"/>
      <c r="I2" s="230"/>
      <c r="J2" s="230"/>
      <c r="K2" s="230"/>
      <c r="L2" s="231"/>
      <c r="R2" s="97"/>
      <c r="S2" s="98"/>
      <c r="T2" s="98"/>
      <c r="U2" s="98"/>
      <c r="V2" s="321" t="s">
        <v>29</v>
      </c>
      <c r="W2" s="321"/>
      <c r="X2" s="321"/>
      <c r="Y2" s="321"/>
      <c r="Z2" s="98"/>
      <c r="AA2" s="98"/>
      <c r="AB2" s="98"/>
      <c r="AC2" s="99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97"/>
      <c r="BK2" s="98"/>
      <c r="BL2" s="98"/>
      <c r="BM2" s="98"/>
      <c r="BN2" s="321" t="s">
        <v>29</v>
      </c>
      <c r="BO2" s="321"/>
      <c r="BP2" s="321"/>
      <c r="BQ2" s="321"/>
      <c r="BR2" s="98"/>
      <c r="BS2" s="98"/>
      <c r="BT2" s="98"/>
      <c r="BU2" s="99"/>
      <c r="BY2" s="28"/>
      <c r="BZ2" s="229"/>
      <c r="CA2" s="230"/>
      <c r="CB2" s="230"/>
      <c r="CC2" s="230"/>
      <c r="CD2" s="230"/>
      <c r="CE2" s="143" t="s">
        <v>42</v>
      </c>
      <c r="CF2" s="230"/>
      <c r="CG2" s="230"/>
      <c r="CH2" s="230"/>
      <c r="CI2" s="230"/>
      <c r="CJ2" s="231"/>
    </row>
    <row r="3" spans="18:77" ht="21" customHeight="1" thickBot="1" thickTop="1">
      <c r="R3" s="324" t="s">
        <v>0</v>
      </c>
      <c r="S3" s="323"/>
      <c r="T3" s="86"/>
      <c r="U3" s="85"/>
      <c r="V3" s="325" t="s">
        <v>1</v>
      </c>
      <c r="W3" s="326"/>
      <c r="X3" s="326"/>
      <c r="Y3" s="327"/>
      <c r="Z3" s="109"/>
      <c r="AA3" s="110"/>
      <c r="AB3" s="317" t="s">
        <v>2</v>
      </c>
      <c r="AC3" s="31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19" t="s">
        <v>2</v>
      </c>
      <c r="BK3" s="320"/>
      <c r="BL3" s="109"/>
      <c r="BM3" s="110"/>
      <c r="BN3" s="314" t="s">
        <v>1</v>
      </c>
      <c r="BO3" s="322"/>
      <c r="BP3" s="322"/>
      <c r="BQ3" s="323"/>
      <c r="BR3" s="123"/>
      <c r="BS3" s="124"/>
      <c r="BT3" s="314" t="s">
        <v>0</v>
      </c>
      <c r="BU3" s="315"/>
      <c r="BY3" s="28"/>
    </row>
    <row r="4" spans="2:89" ht="23.25" customHeight="1" thickTop="1">
      <c r="B4" s="65"/>
      <c r="C4" s="66"/>
      <c r="D4" s="66"/>
      <c r="E4" s="66"/>
      <c r="F4" s="66"/>
      <c r="G4" s="66"/>
      <c r="H4" s="66"/>
      <c r="I4" s="66"/>
      <c r="J4" s="67"/>
      <c r="K4" s="66"/>
      <c r="L4" s="68"/>
      <c r="R4" s="3"/>
      <c r="S4" s="4"/>
      <c r="T4" s="5"/>
      <c r="U4" s="6"/>
      <c r="V4" s="316" t="s">
        <v>62</v>
      </c>
      <c r="W4" s="316"/>
      <c r="X4" s="316"/>
      <c r="Y4" s="316"/>
      <c r="Z4" s="5"/>
      <c r="AA4" s="6"/>
      <c r="AB4" s="8"/>
      <c r="AC4" s="9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142" t="s">
        <v>47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10"/>
      <c r="BK4" s="8"/>
      <c r="BL4" s="5"/>
      <c r="BM4" s="6"/>
      <c r="BN4" s="316" t="s">
        <v>62</v>
      </c>
      <c r="BO4" s="316"/>
      <c r="BP4" s="316"/>
      <c r="BQ4" s="316"/>
      <c r="BR4" s="7"/>
      <c r="BS4" s="7"/>
      <c r="BT4" s="11"/>
      <c r="BU4" s="9"/>
      <c r="BY4" s="28"/>
      <c r="BZ4" s="65"/>
      <c r="CA4" s="66"/>
      <c r="CB4" s="66"/>
      <c r="CC4" s="66"/>
      <c r="CD4" s="66"/>
      <c r="CE4" s="66"/>
      <c r="CF4" s="66"/>
      <c r="CG4" s="66"/>
      <c r="CH4" s="67"/>
      <c r="CI4" s="66"/>
      <c r="CJ4" s="68"/>
      <c r="CK4" s="13"/>
    </row>
    <row r="5" spans="2:88" ht="21" customHeight="1">
      <c r="B5" s="57"/>
      <c r="C5" s="58" t="s">
        <v>14</v>
      </c>
      <c r="D5" s="72"/>
      <c r="E5" s="60"/>
      <c r="F5" s="60"/>
      <c r="G5" s="60"/>
      <c r="H5" s="60"/>
      <c r="I5" s="60"/>
      <c r="J5" s="56"/>
      <c r="L5" s="63"/>
      <c r="R5" s="21"/>
      <c r="S5" s="80"/>
      <c r="T5" s="12"/>
      <c r="U5" s="16"/>
      <c r="V5" s="15"/>
      <c r="W5" s="254"/>
      <c r="X5" s="12"/>
      <c r="Y5" s="16"/>
      <c r="Z5" s="12"/>
      <c r="AA5" s="16"/>
      <c r="AB5" s="19"/>
      <c r="AC5" s="2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87"/>
      <c r="BK5" s="259"/>
      <c r="BL5" s="260"/>
      <c r="BM5" s="80"/>
      <c r="BN5" s="12"/>
      <c r="BO5" s="240"/>
      <c r="BP5" s="12"/>
      <c r="BQ5" s="80"/>
      <c r="BR5" s="12"/>
      <c r="BS5" s="80"/>
      <c r="BT5" s="112"/>
      <c r="BU5" s="113"/>
      <c r="BY5" s="28"/>
      <c r="BZ5" s="57"/>
      <c r="CA5" s="58" t="s">
        <v>14</v>
      </c>
      <c r="CB5" s="72"/>
      <c r="CC5" s="60"/>
      <c r="CD5" s="60"/>
      <c r="CE5" s="60"/>
      <c r="CF5" s="60"/>
      <c r="CG5" s="60"/>
      <c r="CH5" s="56"/>
      <c r="CJ5" s="63"/>
    </row>
    <row r="6" spans="2:88" ht="22.5" customHeight="1">
      <c r="B6" s="57"/>
      <c r="C6" s="58" t="s">
        <v>11</v>
      </c>
      <c r="D6" s="72"/>
      <c r="E6" s="60"/>
      <c r="F6" s="60"/>
      <c r="G6" s="61" t="s">
        <v>65</v>
      </c>
      <c r="H6" s="60"/>
      <c r="I6" s="60"/>
      <c r="J6" s="56"/>
      <c r="K6" s="62" t="s">
        <v>64</v>
      </c>
      <c r="L6" s="63"/>
      <c r="R6" s="119" t="s">
        <v>36</v>
      </c>
      <c r="S6" s="120">
        <v>7.597</v>
      </c>
      <c r="T6" s="12"/>
      <c r="U6" s="16"/>
      <c r="V6" s="15"/>
      <c r="W6" s="254"/>
      <c r="X6" s="12"/>
      <c r="Y6" s="16"/>
      <c r="Z6" s="12"/>
      <c r="AA6" s="16"/>
      <c r="AB6" s="19"/>
      <c r="AC6" s="23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33" t="s">
        <v>79</v>
      </c>
      <c r="AS6" s="20" t="s">
        <v>3</v>
      </c>
      <c r="AT6" s="234" t="s">
        <v>4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61"/>
      <c r="BK6" s="262"/>
      <c r="BL6" s="263"/>
      <c r="BM6" s="42"/>
      <c r="BN6" s="19"/>
      <c r="BO6" s="264"/>
      <c r="BP6" s="12"/>
      <c r="BQ6" s="16"/>
      <c r="BR6" s="12"/>
      <c r="BS6" s="16"/>
      <c r="BT6" s="79" t="s">
        <v>35</v>
      </c>
      <c r="BU6" s="106">
        <v>10.41</v>
      </c>
      <c r="BY6" s="28"/>
      <c r="BZ6" s="57"/>
      <c r="CA6" s="58" t="s">
        <v>11</v>
      </c>
      <c r="CB6" s="72"/>
      <c r="CC6" s="60"/>
      <c r="CD6" s="60"/>
      <c r="CE6" s="61" t="s">
        <v>45</v>
      </c>
      <c r="CF6" s="60"/>
      <c r="CG6" s="60"/>
      <c r="CH6" s="56"/>
      <c r="CI6" s="62" t="s">
        <v>46</v>
      </c>
      <c r="CJ6" s="63"/>
    </row>
    <row r="7" spans="2:88" ht="21" customHeight="1">
      <c r="B7" s="57"/>
      <c r="C7" s="58" t="s">
        <v>12</v>
      </c>
      <c r="D7" s="72"/>
      <c r="E7" s="60"/>
      <c r="F7" s="60"/>
      <c r="G7" s="132" t="s">
        <v>66</v>
      </c>
      <c r="H7" s="60"/>
      <c r="I7" s="60"/>
      <c r="J7" s="72"/>
      <c r="K7" s="72"/>
      <c r="L7" s="91"/>
      <c r="R7" s="21"/>
      <c r="S7" s="16"/>
      <c r="T7" s="12"/>
      <c r="U7" s="16"/>
      <c r="V7" s="256" t="s">
        <v>68</v>
      </c>
      <c r="W7" s="25">
        <v>8.76</v>
      </c>
      <c r="X7" s="255" t="s">
        <v>67</v>
      </c>
      <c r="Y7" s="120">
        <v>8.76</v>
      </c>
      <c r="Z7" s="12"/>
      <c r="AA7" s="16"/>
      <c r="AB7" s="257" t="s">
        <v>69</v>
      </c>
      <c r="AC7" s="272">
        <v>8.65</v>
      </c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66" t="s">
        <v>71</v>
      </c>
      <c r="BK7" s="267">
        <v>9.473</v>
      </c>
      <c r="BL7" s="263"/>
      <c r="BM7" s="42"/>
      <c r="BN7" s="256" t="s">
        <v>72</v>
      </c>
      <c r="BO7" s="268">
        <v>9.318</v>
      </c>
      <c r="BP7" s="255" t="s">
        <v>70</v>
      </c>
      <c r="BQ7" s="265">
        <v>9.35</v>
      </c>
      <c r="BR7" s="12"/>
      <c r="BS7" s="16"/>
      <c r="BT7" s="12"/>
      <c r="BU7" s="78"/>
      <c r="BY7" s="28"/>
      <c r="BZ7" s="57"/>
      <c r="CA7" s="58" t="s">
        <v>12</v>
      </c>
      <c r="CB7" s="72"/>
      <c r="CC7" s="60"/>
      <c r="CD7" s="60"/>
      <c r="CE7" s="132" t="s">
        <v>86</v>
      </c>
      <c r="CF7" s="60"/>
      <c r="CG7" s="60"/>
      <c r="CH7" s="72"/>
      <c r="CI7" s="72"/>
      <c r="CJ7" s="91"/>
    </row>
    <row r="8" spans="2:88" ht="21" customHeight="1">
      <c r="B8" s="59"/>
      <c r="C8" s="14"/>
      <c r="D8" s="14"/>
      <c r="E8" s="14"/>
      <c r="F8" s="14"/>
      <c r="G8" s="14"/>
      <c r="H8" s="14"/>
      <c r="I8" s="14"/>
      <c r="J8" s="14"/>
      <c r="K8" s="14"/>
      <c r="L8" s="64"/>
      <c r="R8" s="22" t="s">
        <v>19</v>
      </c>
      <c r="S8" s="69">
        <v>8.307</v>
      </c>
      <c r="T8" s="12"/>
      <c r="U8" s="16"/>
      <c r="V8" s="15"/>
      <c r="W8" s="254"/>
      <c r="X8" s="12"/>
      <c r="Y8" s="16"/>
      <c r="Z8" s="12"/>
      <c r="AA8" s="16"/>
      <c r="AB8" s="19"/>
      <c r="AC8" s="23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24" t="s">
        <v>101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61"/>
      <c r="BK8" s="262"/>
      <c r="BL8" s="263"/>
      <c r="BM8" s="42"/>
      <c r="BN8" s="15"/>
      <c r="BO8" s="254"/>
      <c r="BP8" s="12"/>
      <c r="BQ8" s="16"/>
      <c r="BR8" s="12"/>
      <c r="BS8" s="16"/>
      <c r="BT8" s="26" t="s">
        <v>33</v>
      </c>
      <c r="BU8" s="27">
        <v>9.703</v>
      </c>
      <c r="BY8" s="28"/>
      <c r="BZ8" s="59"/>
      <c r="CA8" s="14"/>
      <c r="CB8" s="14"/>
      <c r="CC8" s="14"/>
      <c r="CD8" s="14"/>
      <c r="CE8" s="14"/>
      <c r="CF8" s="14"/>
      <c r="CG8" s="14"/>
      <c r="CH8" s="14"/>
      <c r="CI8" s="14"/>
      <c r="CJ8" s="64"/>
    </row>
    <row r="9" spans="2:88" ht="21" customHeight="1" thickBot="1">
      <c r="B9" s="92"/>
      <c r="C9" s="72"/>
      <c r="D9" s="72"/>
      <c r="E9" s="72"/>
      <c r="F9" s="72"/>
      <c r="G9" s="72"/>
      <c r="H9" s="72"/>
      <c r="I9" s="72"/>
      <c r="J9" s="72"/>
      <c r="K9" s="72"/>
      <c r="L9" s="91"/>
      <c r="R9" s="81"/>
      <c r="S9" s="82"/>
      <c r="T9" s="83"/>
      <c r="U9" s="82"/>
      <c r="V9" s="83"/>
      <c r="W9" s="258"/>
      <c r="X9" s="83"/>
      <c r="Y9" s="82"/>
      <c r="Z9" s="83"/>
      <c r="AA9" s="82"/>
      <c r="AB9" s="73"/>
      <c r="AC9" s="53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84"/>
      <c r="BK9" s="50"/>
      <c r="BL9" s="73"/>
      <c r="BM9" s="51"/>
      <c r="BN9" s="73"/>
      <c r="BO9" s="269"/>
      <c r="BP9" s="73"/>
      <c r="BQ9" s="51"/>
      <c r="BR9" s="107"/>
      <c r="BS9" s="121"/>
      <c r="BT9" s="88"/>
      <c r="BU9" s="89"/>
      <c r="BY9" s="28"/>
      <c r="BZ9" s="92"/>
      <c r="CA9" s="72"/>
      <c r="CB9" s="72"/>
      <c r="CC9" s="72"/>
      <c r="CD9" s="72"/>
      <c r="CE9" s="72"/>
      <c r="CF9" s="72"/>
      <c r="CG9" s="72"/>
      <c r="CH9" s="72"/>
      <c r="CI9" s="72"/>
      <c r="CJ9" s="91"/>
    </row>
    <row r="10" spans="2:88" ht="21" customHeight="1">
      <c r="B10" s="57"/>
      <c r="C10" s="93" t="s">
        <v>20</v>
      </c>
      <c r="D10" s="72"/>
      <c r="E10" s="72"/>
      <c r="F10" s="56"/>
      <c r="G10" s="133" t="s">
        <v>59</v>
      </c>
      <c r="H10" s="72"/>
      <c r="I10" s="72"/>
      <c r="J10" s="55" t="s">
        <v>21</v>
      </c>
      <c r="K10" s="232">
        <v>90</v>
      </c>
      <c r="L10" s="63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S10" s="135" t="s">
        <v>31</v>
      </c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Y10" s="28"/>
      <c r="BZ10" s="57"/>
      <c r="CA10" s="93" t="s">
        <v>20</v>
      </c>
      <c r="CB10" s="72"/>
      <c r="CC10" s="72"/>
      <c r="CD10" s="56"/>
      <c r="CE10" s="133" t="s">
        <v>103</v>
      </c>
      <c r="CF10" s="72"/>
      <c r="CG10" s="72"/>
      <c r="CH10" s="55" t="s">
        <v>21</v>
      </c>
      <c r="CI10" s="134" t="s">
        <v>88</v>
      </c>
      <c r="CJ10" s="63"/>
    </row>
    <row r="11" spans="2:88" ht="21" customHeight="1">
      <c r="B11" s="57"/>
      <c r="C11" s="93" t="s">
        <v>23</v>
      </c>
      <c r="D11" s="72"/>
      <c r="E11" s="72"/>
      <c r="F11" s="56"/>
      <c r="G11" s="133" t="s">
        <v>60</v>
      </c>
      <c r="H11" s="72"/>
      <c r="I11" s="17"/>
      <c r="J11" s="55" t="s">
        <v>22</v>
      </c>
      <c r="K11" s="232">
        <v>30</v>
      </c>
      <c r="L11" s="63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S11" s="104" t="s">
        <v>32</v>
      </c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57"/>
      <c r="CA11" s="93" t="s">
        <v>23</v>
      </c>
      <c r="CB11" s="72"/>
      <c r="CC11" s="72"/>
      <c r="CD11" s="56"/>
      <c r="CE11" s="133" t="s">
        <v>51</v>
      </c>
      <c r="CF11" s="72"/>
      <c r="CG11" s="17"/>
      <c r="CH11" s="55" t="s">
        <v>22</v>
      </c>
      <c r="CI11" s="134" t="s">
        <v>50</v>
      </c>
      <c r="CJ11" s="63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2"/>
      <c r="Q12" s="2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104" t="s">
        <v>34</v>
      </c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59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</row>
    <row r="14" spans="35:70" ht="18" customHeight="1"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N14" s="28"/>
      <c r="BR14" s="28"/>
    </row>
    <row r="15" ht="18" customHeight="1">
      <c r="BA15" s="28"/>
    </row>
    <row r="16" spans="9:88" ht="18" customHeight="1">
      <c r="I16" s="28"/>
      <c r="K16" s="28"/>
      <c r="O16" s="28"/>
      <c r="P16" s="28"/>
      <c r="S16" s="28"/>
      <c r="T16" s="28"/>
      <c r="U16" s="28"/>
      <c r="W16" s="28"/>
      <c r="X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O16" s="28"/>
      <c r="AS16" s="28"/>
      <c r="BA16" s="28"/>
      <c r="BR16" s="28"/>
      <c r="BS16" s="28"/>
      <c r="BX16" s="28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9:88" ht="18" customHeight="1">
      <c r="S17" s="287" t="s">
        <v>37</v>
      </c>
      <c r="AA17" s="29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BQ17" s="28"/>
      <c r="BS17" s="127" t="s">
        <v>41</v>
      </c>
      <c r="BV17" s="28"/>
      <c r="BY17" s="1"/>
      <c r="BZ17" s="273" t="s">
        <v>77</v>
      </c>
      <c r="CA17" s="1"/>
      <c r="CB17" s="1"/>
      <c r="CC17" s="140"/>
      <c r="CD17" s="1"/>
      <c r="CE17" s="1"/>
      <c r="CF17" s="1"/>
      <c r="CG17" s="1"/>
      <c r="CH17" s="1"/>
      <c r="CI17" s="1"/>
      <c r="CJ17" s="1"/>
    </row>
    <row r="18" spans="17:88" ht="18" customHeight="1">
      <c r="Q18" s="28"/>
      <c r="S18" s="28"/>
      <c r="AA18" s="30"/>
      <c r="AD18" s="28"/>
      <c r="AG18" s="28"/>
      <c r="AI18" s="28"/>
      <c r="AJ18" s="28"/>
      <c r="AK18" s="28"/>
      <c r="AL18" s="28"/>
      <c r="AZ18" s="28"/>
      <c r="BA18" s="28"/>
      <c r="BB18" s="29"/>
      <c r="BC18" s="28"/>
      <c r="BD18" s="28"/>
      <c r="BE18" s="28"/>
      <c r="BF18" s="28"/>
      <c r="BG18" s="28"/>
      <c r="BS18" s="28"/>
      <c r="BU18" s="28"/>
      <c r="BY18" s="1"/>
      <c r="BZ18" s="274" t="s">
        <v>78</v>
      </c>
      <c r="CA18" s="1"/>
      <c r="CB18" s="1"/>
      <c r="CC18" s="28"/>
      <c r="CD18" s="1"/>
      <c r="CE18" s="1"/>
      <c r="CF18" s="1"/>
      <c r="CG18" s="1"/>
      <c r="CH18" s="1"/>
      <c r="CI18" s="1"/>
      <c r="CJ18" s="1"/>
    </row>
    <row r="19" spans="16:89" ht="18" customHeight="1"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L19" s="28"/>
      <c r="AM19" s="28"/>
      <c r="AO19" s="28"/>
      <c r="AS19" s="28"/>
      <c r="AT19" s="28"/>
      <c r="AU19" s="28"/>
      <c r="AV19" s="28"/>
      <c r="AW19" s="28"/>
      <c r="AX19" s="28"/>
      <c r="AY19" s="28"/>
      <c r="BB19" s="28"/>
      <c r="BF19" s="28"/>
      <c r="BG19" s="28"/>
      <c r="BO19" s="28"/>
      <c r="BP19" s="28"/>
      <c r="BQ19" s="28"/>
      <c r="BR19" s="28"/>
      <c r="BS19" s="28"/>
      <c r="BT19" s="28"/>
      <c r="BU19" s="28"/>
      <c r="BV19" s="28"/>
      <c r="BW19" s="28"/>
      <c r="BY19" s="28"/>
      <c r="CC19" s="29"/>
      <c r="CK19" s="32"/>
    </row>
    <row r="20" spans="1:86" ht="18" customHeight="1">
      <c r="A20" s="32"/>
      <c r="L20" s="28"/>
      <c r="M20" s="28"/>
      <c r="Q20" s="28"/>
      <c r="T20" s="276" t="s">
        <v>68</v>
      </c>
      <c r="AA20" s="28"/>
      <c r="AD20" s="28"/>
      <c r="AE20" s="28"/>
      <c r="AF20" s="28"/>
      <c r="AG20" s="28"/>
      <c r="AH20" s="28"/>
      <c r="AI20" s="28"/>
      <c r="AJ20" s="28"/>
      <c r="AK20" s="28"/>
      <c r="AL20" s="28"/>
      <c r="AZ20" s="28"/>
      <c r="BA20" s="28"/>
      <c r="BB20" s="28"/>
      <c r="BC20" s="28"/>
      <c r="BD20" s="28"/>
      <c r="BE20" s="28"/>
      <c r="BF20" s="28"/>
      <c r="BG20" s="28"/>
      <c r="BO20" s="28"/>
      <c r="BS20" s="28"/>
      <c r="BU20" s="28"/>
      <c r="BV20" s="28"/>
      <c r="BW20" s="28"/>
      <c r="BZ20" s="28"/>
      <c r="CA20" s="28"/>
      <c r="CB20" s="278" t="s">
        <v>71</v>
      </c>
      <c r="CH20" s="111" t="s">
        <v>33</v>
      </c>
    </row>
    <row r="21" spans="1:89" ht="18" customHeight="1">
      <c r="A21" s="32"/>
      <c r="J21" s="251">
        <v>1</v>
      </c>
      <c r="N21" s="251">
        <v>2</v>
      </c>
      <c r="R21" s="28"/>
      <c r="Y21" s="28"/>
      <c r="AD21" s="28"/>
      <c r="AE21" s="28"/>
      <c r="AF21" s="28"/>
      <c r="AG21" s="28"/>
      <c r="AH21" s="28"/>
      <c r="AI21" s="28"/>
      <c r="AJ21" s="28"/>
      <c r="AK21" s="28"/>
      <c r="AL21" s="28"/>
      <c r="AZ21" s="28"/>
      <c r="BA21" s="28"/>
      <c r="BB21" s="28"/>
      <c r="BC21" s="28"/>
      <c r="BD21" s="28"/>
      <c r="BE21" s="28"/>
      <c r="BF21" s="28"/>
      <c r="BT21" s="28"/>
      <c r="BY21" s="251">
        <v>9</v>
      </c>
      <c r="CA21" s="251">
        <v>11</v>
      </c>
      <c r="CC21" s="28"/>
      <c r="CK21" s="32"/>
    </row>
    <row r="22" spans="2:88" ht="18" customHeight="1">
      <c r="B22" s="32"/>
      <c r="J22" s="28"/>
      <c r="K22" s="28"/>
      <c r="L22" s="28"/>
      <c r="M22" s="28"/>
      <c r="N22" s="28"/>
      <c r="O22" s="28"/>
      <c r="Q22" s="28"/>
      <c r="R22" s="28"/>
      <c r="U22" s="28"/>
      <c r="W22" s="28"/>
      <c r="Y22" s="28"/>
      <c r="AA22" s="28"/>
      <c r="AD22" s="28"/>
      <c r="AE22" s="28"/>
      <c r="AF22" s="28"/>
      <c r="AG22" s="28"/>
      <c r="AH22" s="28"/>
      <c r="AI22" s="28"/>
      <c r="AJ22" s="28"/>
      <c r="AK22" s="28"/>
      <c r="AL22" s="28"/>
      <c r="AS22" s="29"/>
      <c r="AZ22" s="28"/>
      <c r="BA22" s="28"/>
      <c r="BB22" s="28"/>
      <c r="BC22" s="28"/>
      <c r="BD22" s="28"/>
      <c r="BE22" s="28"/>
      <c r="BF22" s="28"/>
      <c r="BN22" s="28"/>
      <c r="BO22" s="28"/>
      <c r="BP22" s="28"/>
      <c r="BR22" s="28"/>
      <c r="BS22" s="122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J22" s="32"/>
    </row>
    <row r="23" spans="12:81" ht="18" customHeight="1">
      <c r="L23" s="28"/>
      <c r="Q23" s="28"/>
      <c r="R23" s="28"/>
      <c r="T23" s="276" t="s">
        <v>67</v>
      </c>
      <c r="U23" s="30"/>
      <c r="AC23" s="30"/>
      <c r="AD23" s="29"/>
      <c r="AE23" s="28"/>
      <c r="AF23" s="28"/>
      <c r="AG23" s="28"/>
      <c r="AH23" s="28"/>
      <c r="AI23" s="28"/>
      <c r="AJ23" s="28"/>
      <c r="AK23" s="28"/>
      <c r="AL23" s="28"/>
      <c r="AZ23" s="30"/>
      <c r="BC23" s="28"/>
      <c r="BD23" s="28"/>
      <c r="BE23" s="28"/>
      <c r="BF23" s="28"/>
      <c r="BI23" s="28"/>
      <c r="BR23" s="28"/>
      <c r="BS23" s="122"/>
      <c r="BT23" s="28"/>
      <c r="BY23" s="28"/>
      <c r="CC23" s="28"/>
    </row>
    <row r="24" spans="4:81" ht="18" customHeight="1">
      <c r="D24" s="33" t="s">
        <v>19</v>
      </c>
      <c r="J24" s="275" t="s">
        <v>69</v>
      </c>
      <c r="N24" s="28"/>
      <c r="O24" s="28"/>
      <c r="P24" s="28"/>
      <c r="R24" s="28"/>
      <c r="S24" s="28"/>
      <c r="T24" s="28"/>
      <c r="U24" s="30"/>
      <c r="V24" s="28"/>
      <c r="W24" s="28"/>
      <c r="AC24" s="30"/>
      <c r="AD24" s="28"/>
      <c r="AE24" s="28"/>
      <c r="AF24" s="28"/>
      <c r="AG24" s="28"/>
      <c r="AH24" s="28"/>
      <c r="AI24" s="28"/>
      <c r="AJ24" s="28"/>
      <c r="AK24" s="28"/>
      <c r="AL24" s="28"/>
      <c r="AW24" s="28"/>
      <c r="AX24" s="28"/>
      <c r="AZ24" s="28"/>
      <c r="BA24" s="28"/>
      <c r="BB24" s="28"/>
      <c r="BC24" s="28"/>
      <c r="BD24" s="28"/>
      <c r="BE24" s="28"/>
      <c r="BF24" s="28"/>
      <c r="BM24" s="28"/>
      <c r="BO24" s="276" t="s">
        <v>72</v>
      </c>
      <c r="BT24" s="28"/>
      <c r="BU24" s="28"/>
      <c r="BV24" s="28"/>
      <c r="BW24" s="28"/>
      <c r="BY24" s="251">
        <v>10</v>
      </c>
      <c r="CC24" s="28"/>
    </row>
    <row r="25" spans="3:87" ht="18" customHeight="1">
      <c r="C25" s="33"/>
      <c r="N25" s="251">
        <v>3</v>
      </c>
      <c r="P25" s="28"/>
      <c r="Q25" s="28"/>
      <c r="S25" s="28"/>
      <c r="T25" s="28"/>
      <c r="U25" s="29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CI25" s="35"/>
    </row>
    <row r="26" spans="3:87" ht="18" customHeight="1">
      <c r="C26" s="33"/>
      <c r="K26" s="28"/>
      <c r="N26" s="28"/>
      <c r="O26" s="28"/>
      <c r="P26" s="28"/>
      <c r="R26" s="28"/>
      <c r="U26" s="30"/>
      <c r="AC26" s="28"/>
      <c r="BF26" s="28"/>
      <c r="BG26" s="28"/>
      <c r="BI26" s="30"/>
      <c r="BL26" s="28"/>
      <c r="BN26" s="28"/>
      <c r="BS26" s="28"/>
      <c r="BU26" s="31"/>
      <c r="BV26" s="28"/>
      <c r="BW26" s="32"/>
      <c r="CI26" s="35"/>
    </row>
    <row r="27" spans="3:87" ht="18" customHeight="1">
      <c r="C27" s="33"/>
      <c r="I27" s="34"/>
      <c r="J27" s="28"/>
      <c r="O27" s="28"/>
      <c r="Q27" s="28"/>
      <c r="R27" s="28"/>
      <c r="S27" s="28"/>
      <c r="T27" s="28"/>
      <c r="U27" s="28"/>
      <c r="V27" s="28"/>
      <c r="X27" s="28"/>
      <c r="Z27" s="28"/>
      <c r="AE27" s="28"/>
      <c r="AF27" s="28"/>
      <c r="AG27" s="28"/>
      <c r="AH27" s="28"/>
      <c r="AI27" s="28"/>
      <c r="AJ27" s="28"/>
      <c r="AK27" s="28"/>
      <c r="AL27" s="28"/>
      <c r="AN27" s="28"/>
      <c r="AO27" s="28"/>
      <c r="AU27" s="28"/>
      <c r="BF27" s="28"/>
      <c r="BG27" s="28"/>
      <c r="BQ27" s="28"/>
      <c r="BR27" s="277" t="s">
        <v>70</v>
      </c>
      <c r="BT27" s="28"/>
      <c r="BU27" s="28"/>
      <c r="BV27" s="252">
        <v>8</v>
      </c>
      <c r="BY27" s="28"/>
      <c r="CB27" s="28"/>
      <c r="CI27" s="35"/>
    </row>
    <row r="28" spans="9:74" ht="18" customHeight="1">
      <c r="I28" s="28"/>
      <c r="Q28" s="28"/>
      <c r="R28" s="28"/>
      <c r="S28" s="28"/>
      <c r="T28" s="28"/>
      <c r="U28" s="28"/>
      <c r="Y28" s="28"/>
      <c r="Z28" s="28"/>
      <c r="AE28" s="28"/>
      <c r="AF28" s="28"/>
      <c r="AH28" s="28"/>
      <c r="AJ28" s="28"/>
      <c r="AL28" s="28"/>
      <c r="AR28" s="28"/>
      <c r="AS28" s="28"/>
      <c r="AT28" s="28"/>
      <c r="AU28" s="28"/>
      <c r="AV28" s="28"/>
      <c r="AX28" s="28"/>
      <c r="BE28" s="28"/>
      <c r="BG28" s="28"/>
      <c r="BI28" s="28"/>
      <c r="BJ28" s="28"/>
      <c r="BK28" s="28"/>
      <c r="BL28" s="28"/>
      <c r="BM28" s="28"/>
      <c r="BO28" s="28"/>
      <c r="BP28" s="28"/>
      <c r="BQ28" s="28"/>
      <c r="BR28" s="28"/>
      <c r="BS28" s="28"/>
      <c r="BV28" s="28"/>
    </row>
    <row r="29" spans="15:76" ht="18" customHeight="1">
      <c r="O29" s="289" t="s">
        <v>93</v>
      </c>
      <c r="P29" s="290" t="s">
        <v>96</v>
      </c>
      <c r="S29" s="28"/>
      <c r="V29" s="28"/>
      <c r="AA29" s="28"/>
      <c r="BF29" s="28"/>
      <c r="BR29" s="28"/>
      <c r="BT29" s="28"/>
      <c r="BW29" s="289" t="s">
        <v>89</v>
      </c>
      <c r="BX29" s="290" t="s">
        <v>99</v>
      </c>
    </row>
    <row r="30" spans="15:76" ht="18" customHeight="1">
      <c r="O30" s="289" t="s">
        <v>94</v>
      </c>
      <c r="P30" s="290" t="s">
        <v>95</v>
      </c>
      <c r="S30" s="288" t="s">
        <v>38</v>
      </c>
      <c r="BO30" s="282" t="s">
        <v>48</v>
      </c>
      <c r="BQ30" s="28"/>
      <c r="BU30" s="28"/>
      <c r="BW30" s="289" t="s">
        <v>90</v>
      </c>
      <c r="BX30" s="290" t="s">
        <v>91</v>
      </c>
    </row>
    <row r="31" ht="18" customHeight="1">
      <c r="N31" s="28"/>
    </row>
    <row r="32" spans="68:74" ht="18" customHeight="1">
      <c r="BP32" s="28"/>
      <c r="BR32" s="28"/>
      <c r="BV32" s="141" t="s">
        <v>92</v>
      </c>
    </row>
    <row r="33" spans="26:69" ht="18" customHeight="1">
      <c r="Z33" s="30"/>
      <c r="BJ33" s="28"/>
      <c r="BK33" s="28"/>
      <c r="BQ33" s="28"/>
    </row>
    <row r="34" spans="52:88" ht="18" customHeight="1">
      <c r="AZ34" s="28"/>
      <c r="BG34" s="28"/>
      <c r="BH34" s="28"/>
      <c r="BI34" s="28"/>
      <c r="BL34" s="28"/>
      <c r="BM34" s="28"/>
      <c r="BQ34" s="252">
        <v>6</v>
      </c>
      <c r="BR34" s="279" t="s">
        <v>49</v>
      </c>
      <c r="BZ34" s="28"/>
      <c r="CJ34" s="32"/>
    </row>
    <row r="35" ht="18" customHeight="1">
      <c r="BL35" s="28"/>
    </row>
    <row r="36" spans="60:63" ht="18" customHeight="1">
      <c r="BH36" s="28"/>
      <c r="BI36" s="28"/>
      <c r="BJ36" s="28"/>
      <c r="BK36" s="28"/>
    </row>
    <row r="37" spans="59:68" ht="18" customHeight="1">
      <c r="BG37" s="28"/>
      <c r="BH37" s="28"/>
      <c r="BI37" s="28"/>
      <c r="BO37" s="28"/>
      <c r="BP37" s="28"/>
    </row>
    <row r="38" spans="64:66" ht="18" customHeight="1">
      <c r="BL38" s="28"/>
      <c r="BM38" s="28"/>
      <c r="BN38" s="28"/>
    </row>
    <row r="39" spans="42:65" ht="18" customHeight="1">
      <c r="AP39" s="283">
        <v>9.02</v>
      </c>
      <c r="BH39" s="28"/>
      <c r="BI39" s="28"/>
      <c r="BJ39" s="28"/>
      <c r="BK39" s="28"/>
      <c r="BM39" s="28"/>
    </row>
    <row r="40" spans="45:61" ht="18" customHeight="1">
      <c r="AS40" s="28"/>
      <c r="BH40" s="28"/>
      <c r="BI40" s="28"/>
    </row>
    <row r="41" spans="64:77" ht="18" customHeight="1">
      <c r="BL41" s="28"/>
      <c r="BX41" s="28"/>
      <c r="BY41" s="28"/>
    </row>
    <row r="42" spans="60:74" ht="18" customHeight="1">
      <c r="BH42" s="28"/>
      <c r="BI42" s="28"/>
      <c r="BJ42" s="28"/>
      <c r="BK42" s="28"/>
      <c r="BV42" s="28"/>
    </row>
    <row r="43" spans="45:75" ht="18" customHeight="1">
      <c r="AS43" s="28"/>
      <c r="BH43" s="28"/>
      <c r="BI43" s="28"/>
      <c r="BU43" s="28"/>
      <c r="BW43" s="28"/>
    </row>
    <row r="44" ht="18" customHeight="1"/>
    <row r="45" ht="18" customHeight="1"/>
    <row r="46" ht="18" customHeight="1"/>
    <row r="47" ht="18" customHeight="1"/>
    <row r="48" ht="18" customHeight="1"/>
    <row r="49" ht="18" customHeight="1"/>
    <row r="50" spans="2:88" ht="21" customHeight="1" thickBot="1">
      <c r="B50" s="36" t="s">
        <v>5</v>
      </c>
      <c r="C50" s="37" t="s">
        <v>6</v>
      </c>
      <c r="D50" s="37" t="s">
        <v>7</v>
      </c>
      <c r="E50" s="37" t="s">
        <v>8</v>
      </c>
      <c r="F50" s="74" t="s">
        <v>9</v>
      </c>
      <c r="G50" s="114"/>
      <c r="H50" s="37" t="s">
        <v>5</v>
      </c>
      <c r="I50" s="37" t="s">
        <v>6</v>
      </c>
      <c r="J50" s="37" t="s">
        <v>7</v>
      </c>
      <c r="K50" s="37" t="s">
        <v>8</v>
      </c>
      <c r="L50" s="74" t="s">
        <v>9</v>
      </c>
      <c r="M50" s="71"/>
      <c r="N50" s="71"/>
      <c r="O50" s="312" t="s">
        <v>26</v>
      </c>
      <c r="P50" s="312"/>
      <c r="Q50" s="71"/>
      <c r="R50" s="139"/>
      <c r="BJ50" s="36" t="s">
        <v>5</v>
      </c>
      <c r="BK50" s="37" t="s">
        <v>6</v>
      </c>
      <c r="BL50" s="37" t="s">
        <v>7</v>
      </c>
      <c r="BM50" s="37" t="s">
        <v>8</v>
      </c>
      <c r="BN50" s="74" t="s">
        <v>9</v>
      </c>
      <c r="BO50" s="311" t="s">
        <v>26</v>
      </c>
      <c r="BP50" s="312"/>
      <c r="BQ50" s="312"/>
      <c r="BR50" s="313"/>
      <c r="BS50" s="114"/>
      <c r="BT50" s="37" t="s">
        <v>5</v>
      </c>
      <c r="BU50" s="37" t="s">
        <v>6</v>
      </c>
      <c r="BV50" s="37" t="s">
        <v>7</v>
      </c>
      <c r="BW50" s="37" t="s">
        <v>8</v>
      </c>
      <c r="BX50" s="74" t="s">
        <v>9</v>
      </c>
      <c r="BY50" s="71"/>
      <c r="BZ50" s="71"/>
      <c r="CA50" s="312" t="s">
        <v>26</v>
      </c>
      <c r="CB50" s="312"/>
      <c r="CC50" s="71"/>
      <c r="CD50" s="37"/>
      <c r="CE50" s="114"/>
      <c r="CF50" s="37" t="s">
        <v>5</v>
      </c>
      <c r="CG50" s="37" t="s">
        <v>6</v>
      </c>
      <c r="CH50" s="37" t="s">
        <v>7</v>
      </c>
      <c r="CI50" s="37" t="s">
        <v>8</v>
      </c>
      <c r="CJ50" s="253" t="s">
        <v>9</v>
      </c>
    </row>
    <row r="51" spans="2:88" ht="21" customHeight="1" thickTop="1">
      <c r="B51" s="38"/>
      <c r="C51" s="8"/>
      <c r="D51" s="7" t="s">
        <v>62</v>
      </c>
      <c r="E51" s="8"/>
      <c r="F51" s="8"/>
      <c r="G51" s="236"/>
      <c r="H51" s="136"/>
      <c r="I51" s="136"/>
      <c r="J51" s="8"/>
      <c r="K51" s="8"/>
      <c r="L51" s="8"/>
      <c r="M51" s="7" t="s">
        <v>25</v>
      </c>
      <c r="N51" s="8"/>
      <c r="O51" s="8"/>
      <c r="P51" s="8"/>
      <c r="Q51" s="8"/>
      <c r="R51" s="9"/>
      <c r="BJ51" s="10"/>
      <c r="BK51" s="8"/>
      <c r="BL51" s="8"/>
      <c r="BM51" s="8"/>
      <c r="BN51" s="8"/>
      <c r="BO51" s="8"/>
      <c r="BP51" s="8"/>
      <c r="BQ51" s="8"/>
      <c r="BR51" s="8"/>
      <c r="BS51" s="8"/>
      <c r="BT51" s="7" t="s">
        <v>25</v>
      </c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115"/>
      <c r="CF51" s="8"/>
      <c r="CG51" s="8"/>
      <c r="CH51" s="7" t="s">
        <v>62</v>
      </c>
      <c r="CI51" s="8"/>
      <c r="CJ51" s="39"/>
    </row>
    <row r="52" spans="2:88" ht="21" customHeight="1">
      <c r="B52" s="40"/>
      <c r="C52" s="41"/>
      <c r="D52" s="41"/>
      <c r="E52" s="41"/>
      <c r="F52" s="137"/>
      <c r="G52" s="116"/>
      <c r="H52" s="41"/>
      <c r="I52" s="41"/>
      <c r="J52" s="41"/>
      <c r="K52" s="41"/>
      <c r="L52" s="75"/>
      <c r="M52" s="15"/>
      <c r="R52" s="125"/>
      <c r="BJ52" s="40"/>
      <c r="BK52" s="41"/>
      <c r="BL52" s="41"/>
      <c r="BM52" s="41"/>
      <c r="BN52" s="75"/>
      <c r="BO52" s="15"/>
      <c r="BS52" s="116"/>
      <c r="BT52" s="41"/>
      <c r="BU52" s="41"/>
      <c r="BV52" s="41"/>
      <c r="BW52" s="41"/>
      <c r="BX52" s="137"/>
      <c r="CE52" s="116"/>
      <c r="CF52" s="296"/>
      <c r="CG52" s="297"/>
      <c r="CH52" s="297"/>
      <c r="CI52" s="297"/>
      <c r="CJ52" s="246"/>
    </row>
    <row r="53" spans="2:88" ht="21" customHeight="1">
      <c r="B53" s="108"/>
      <c r="C53" s="18"/>
      <c r="D53" s="41"/>
      <c r="E53" s="46"/>
      <c r="F53" s="76"/>
      <c r="G53" s="117"/>
      <c r="H53" s="237">
        <v>2</v>
      </c>
      <c r="I53" s="25">
        <v>8.682</v>
      </c>
      <c r="J53" s="44">
        <v>46</v>
      </c>
      <c r="K53" s="45">
        <f>I53+J53*0.001</f>
        <v>8.728</v>
      </c>
      <c r="L53" s="76" t="s">
        <v>39</v>
      </c>
      <c r="M53" s="294" t="s">
        <v>81</v>
      </c>
      <c r="R53" s="125"/>
      <c r="BJ53" s="244">
        <v>6</v>
      </c>
      <c r="BK53" s="138">
        <v>9.346</v>
      </c>
      <c r="BL53" s="284">
        <v>-46</v>
      </c>
      <c r="BM53" s="45">
        <f>BK53+BL53*0.001</f>
        <v>9.3</v>
      </c>
      <c r="BN53" s="76" t="s">
        <v>39</v>
      </c>
      <c r="BO53" s="238" t="s">
        <v>61</v>
      </c>
      <c r="BS53" s="117"/>
      <c r="BT53" s="250">
        <v>9</v>
      </c>
      <c r="BU53" s="128">
        <v>9.43</v>
      </c>
      <c r="BV53" s="129">
        <v>-55</v>
      </c>
      <c r="BW53" s="130">
        <f>BU53+BV53*0.001</f>
        <v>9.375</v>
      </c>
      <c r="BX53" s="76" t="s">
        <v>39</v>
      </c>
      <c r="BY53" s="280" t="s">
        <v>83</v>
      </c>
      <c r="BZ53" s="72"/>
      <c r="CA53" s="72"/>
      <c r="CB53" s="72"/>
      <c r="CC53" s="72"/>
      <c r="CD53" s="72"/>
      <c r="CE53" s="117"/>
      <c r="CF53" s="298"/>
      <c r="CG53" s="41"/>
      <c r="CH53" s="41"/>
      <c r="CI53" s="41"/>
      <c r="CJ53" s="247"/>
    </row>
    <row r="54" spans="2:88" ht="21" customHeight="1">
      <c r="B54" s="235">
        <v>1</v>
      </c>
      <c r="C54" s="43">
        <v>8.652</v>
      </c>
      <c r="D54" s="44">
        <v>46</v>
      </c>
      <c r="E54" s="45">
        <f>C54+D54*0.001</f>
        <v>8.697999999999999</v>
      </c>
      <c r="F54" s="76" t="s">
        <v>63</v>
      </c>
      <c r="G54" s="117"/>
      <c r="H54" s="41"/>
      <c r="I54" s="41"/>
      <c r="J54" s="41"/>
      <c r="K54" s="41"/>
      <c r="L54" s="75"/>
      <c r="M54" s="30"/>
      <c r="R54" s="125"/>
      <c r="AA54" s="2"/>
      <c r="AS54" s="105" t="s">
        <v>30</v>
      </c>
      <c r="BJ54" s="239"/>
      <c r="BK54" s="240"/>
      <c r="BL54" s="241"/>
      <c r="BM54" s="240"/>
      <c r="BN54" s="242"/>
      <c r="BO54" s="243"/>
      <c r="BS54" s="117"/>
      <c r="BT54" s="41"/>
      <c r="BU54" s="41"/>
      <c r="BV54" s="41"/>
      <c r="BW54" s="41"/>
      <c r="BX54" s="75"/>
      <c r="BY54" s="72"/>
      <c r="BZ54" s="72"/>
      <c r="CA54" s="72"/>
      <c r="CB54" s="72"/>
      <c r="CC54" s="72"/>
      <c r="CD54" s="72"/>
      <c r="CE54" s="117"/>
      <c r="CF54" s="245">
        <v>11</v>
      </c>
      <c r="CG54" s="43">
        <v>9.463</v>
      </c>
      <c r="CH54" s="44">
        <v>-51</v>
      </c>
      <c r="CI54" s="45">
        <f>CG54+CH54*0.001</f>
        <v>9.411999999999999</v>
      </c>
      <c r="CJ54" s="248" t="s">
        <v>63</v>
      </c>
    </row>
    <row r="55" spans="2:88" ht="21" customHeight="1">
      <c r="B55" s="108"/>
      <c r="C55" s="18"/>
      <c r="D55" s="41"/>
      <c r="E55" s="46"/>
      <c r="F55" s="76"/>
      <c r="G55" s="117"/>
      <c r="H55" s="237">
        <v>3</v>
      </c>
      <c r="I55" s="25">
        <v>8.682</v>
      </c>
      <c r="J55" s="44">
        <v>46</v>
      </c>
      <c r="K55" s="45">
        <f>I55+J55*0.001</f>
        <v>8.728</v>
      </c>
      <c r="L55" s="76" t="s">
        <v>39</v>
      </c>
      <c r="M55" s="294" t="s">
        <v>82</v>
      </c>
      <c r="R55" s="125"/>
      <c r="AA55" s="2"/>
      <c r="AS55" s="104" t="s">
        <v>80</v>
      </c>
      <c r="BJ55" s="244">
        <v>8</v>
      </c>
      <c r="BK55" s="138">
        <v>9.398</v>
      </c>
      <c r="BL55" s="44">
        <v>-42</v>
      </c>
      <c r="BM55" s="45">
        <f>BK55+BL55*0.001</f>
        <v>9.356</v>
      </c>
      <c r="BN55" s="76" t="s">
        <v>39</v>
      </c>
      <c r="BO55" s="238" t="s">
        <v>61</v>
      </c>
      <c r="BS55" s="117"/>
      <c r="BT55" s="250">
        <v>10</v>
      </c>
      <c r="BU55" s="128">
        <v>9.429</v>
      </c>
      <c r="BV55" s="129">
        <v>-51</v>
      </c>
      <c r="BW55" s="130">
        <f>BU55+BV55*0.001</f>
        <v>9.378</v>
      </c>
      <c r="BX55" s="76" t="s">
        <v>39</v>
      </c>
      <c r="BY55" s="281" t="s">
        <v>100</v>
      </c>
      <c r="BZ55" s="72"/>
      <c r="CA55" s="72"/>
      <c r="CB55" s="72"/>
      <c r="CC55" s="72"/>
      <c r="CD55" s="72"/>
      <c r="CE55" s="117"/>
      <c r="CF55" s="41"/>
      <c r="CG55" s="41"/>
      <c r="CH55" s="41"/>
      <c r="CI55" s="41"/>
      <c r="CJ55" s="247"/>
    </row>
    <row r="56" spans="2:88" ht="21" customHeight="1" thickBot="1">
      <c r="B56" s="47"/>
      <c r="C56" s="48"/>
      <c r="D56" s="49"/>
      <c r="E56" s="49"/>
      <c r="F56" s="77"/>
      <c r="G56" s="118"/>
      <c r="H56" s="52"/>
      <c r="I56" s="48"/>
      <c r="J56" s="49"/>
      <c r="K56" s="49"/>
      <c r="L56" s="77"/>
      <c r="M56" s="73"/>
      <c r="N56" s="70"/>
      <c r="O56" s="70"/>
      <c r="P56" s="70"/>
      <c r="Q56" s="70"/>
      <c r="R56" s="126"/>
      <c r="AD56" s="131"/>
      <c r="AE56" s="101"/>
      <c r="BG56" s="100"/>
      <c r="BH56" s="101"/>
      <c r="BJ56" s="47"/>
      <c r="BK56" s="48"/>
      <c r="BL56" s="49"/>
      <c r="BM56" s="49"/>
      <c r="BN56" s="77"/>
      <c r="BO56" s="73"/>
      <c r="BP56" s="70"/>
      <c r="BQ56" s="70"/>
      <c r="BR56" s="70"/>
      <c r="BS56" s="118"/>
      <c r="BT56" s="52"/>
      <c r="BU56" s="48"/>
      <c r="BV56" s="49"/>
      <c r="BW56" s="49"/>
      <c r="BX56" s="49"/>
      <c r="BY56" s="70"/>
      <c r="BZ56" s="70"/>
      <c r="CA56" s="70"/>
      <c r="CB56" s="70"/>
      <c r="CC56" s="70"/>
      <c r="CD56" s="70"/>
      <c r="CE56" s="118"/>
      <c r="CF56" s="52"/>
      <c r="CG56" s="48"/>
      <c r="CH56" s="49"/>
      <c r="CI56" s="49"/>
      <c r="CJ56" s="249"/>
    </row>
  </sheetData>
  <sheetProtection password="E9A7" sheet="1" objects="1" scenarios="1"/>
  <mergeCells count="13">
    <mergeCell ref="BN2:BQ2"/>
    <mergeCell ref="BN3:BQ3"/>
    <mergeCell ref="V2:Y2"/>
    <mergeCell ref="R3:S3"/>
    <mergeCell ref="V3:Y3"/>
    <mergeCell ref="V4:Y4"/>
    <mergeCell ref="BO50:BR50"/>
    <mergeCell ref="O50:P50"/>
    <mergeCell ref="CA50:CB50"/>
    <mergeCell ref="BT3:BU3"/>
    <mergeCell ref="BN4:BQ4"/>
    <mergeCell ref="AB3:AC3"/>
    <mergeCell ref="BJ3:BK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ignoredErrors>
    <ignoredError sqref="CI11" numberStoredAsText="1"/>
  </ignoredErrors>
  <drawing r:id="rId4"/>
  <legacyDrawing r:id="rId3"/>
  <oleObjects>
    <oleObject progId="Paint.Picture" shapeId="1257530" r:id="rId1"/>
    <oleObject progId="Paint.Picture" shapeId="130655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2016-04-08T09:09:29Z</cp:lastPrinted>
  <dcterms:created xsi:type="dcterms:W3CDTF">2003-01-10T15:39:03Z</dcterms:created>
  <dcterms:modified xsi:type="dcterms:W3CDTF">2016-07-18T07:03:47Z</dcterms:modified>
  <cp:category/>
  <cp:version/>
  <cp:contentType/>
  <cp:contentStatus/>
</cp:coreProperties>
</file>