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Dolní Žleb" sheetId="2" r:id="rId2"/>
  </sheets>
  <definedNames/>
  <calcPr fullCalcOnLoad="1"/>
</workbook>
</file>

<file path=xl/sharedStrings.xml><?xml version="1.0" encoding="utf-8"?>
<sst xmlns="http://schemas.openxmlformats.org/spreadsheetml/2006/main" count="174" uniqueCount="112">
  <si>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</si>
  <si>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</si>
  <si>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</si>
  <si>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</si>
  <si>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</si>
  <si>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</si>
  <si>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</si>
  <si>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</si>
  <si>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</si>
  <si>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</si>
  <si>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</si>
  <si>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</si>
  <si>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</si>
  <si>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</si>
  <si>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</si>
  <si>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</si>
  <si>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</si>
  <si>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</si>
  <si>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</si>
  <si>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</si>
  <si>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</si>
  <si>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</si>
  <si>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</si>
  <si>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</si>
  <si>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</si>
  <si>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</si>
  <si>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</si>
  <si>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</si>
  <si>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</si>
  <si>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</si>
  <si>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</si>
  <si>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</si>
  <si>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</si>
  <si>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</si>
  <si>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</si>
  <si>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</si>
  <si>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</si>
  <si>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seřaďovacích</t>
  </si>
  <si>
    <t>návěstidel</t>
  </si>
  <si>
    <t>JTom</t>
  </si>
  <si>
    <t>S 1</t>
  </si>
  <si>
    <t>L 1</t>
  </si>
  <si>
    <t>Odjezdová</t>
  </si>
  <si>
    <t>Obvod  výpravčího</t>
  </si>
  <si>
    <t>Výprava vlaků s přepravou cestujících dle čl. 505 SŽDC (ČD) D2</t>
  </si>
  <si>
    <t>samočinně činností</t>
  </si>
  <si>
    <t>zabezpečovacího zařízení</t>
  </si>
  <si>
    <t>elm.</t>
  </si>
  <si>
    <t xml:space="preserve">Vzájemně vyloučeny jsou pouze protisměrné </t>
  </si>
  <si>
    <t>jízdní cesty na tutéž kolej</t>
  </si>
  <si>
    <t>III.  /  2013</t>
  </si>
  <si>
    <t>Poznámka: zobrazeno v měřítku od v.č.1 po návěstidla L1,L2</t>
  </si>
  <si>
    <t>Km  10,305</t>
  </si>
  <si>
    <t>L 2</t>
  </si>
  <si>
    <t>S 2</t>
  </si>
  <si>
    <t>Se 1</t>
  </si>
  <si>
    <t>Se 2</t>
  </si>
  <si>
    <t>Se 3</t>
  </si>
  <si>
    <t>Se 4</t>
  </si>
  <si>
    <t>544 A</t>
  </si>
  <si>
    <t>R Z Z  -  AŽD 71</t>
  </si>
  <si>
    <t>3. kategorie</t>
  </si>
  <si>
    <t>číslicová volba</t>
  </si>
  <si>
    <t>Kód :  14</t>
  </si>
  <si>
    <t>zast. - 90</t>
  </si>
  <si>
    <t>proj. - 30</t>
  </si>
  <si>
    <t>č. I,  úrovňové, vnější</t>
  </si>
  <si>
    <t>konstrukce SUDOP T + desky K145</t>
  </si>
  <si>
    <t>podchod na nást.č.II je v km 10,260</t>
  </si>
  <si>
    <t>č. II,  úrovňové, vnější</t>
  </si>
  <si>
    <r>
      <t xml:space="preserve">Hlavní  staniční  kolej,  </t>
    </r>
    <r>
      <rPr>
        <sz val="14"/>
        <rFont val="Arial CE"/>
        <family val="0"/>
      </rPr>
      <t>NTV</t>
    </r>
  </si>
  <si>
    <t>Zhlaví  bez</t>
  </si>
  <si>
    <t>Směr  :  Schöna ( Bad Schandau )</t>
  </si>
  <si>
    <t>směr Schöna ( Bad Schandau )</t>
  </si>
  <si>
    <t>Kód : 6</t>
  </si>
  <si>
    <t>Z  koleje  č. 2</t>
  </si>
  <si>
    <t>Z  koleje  č. 1</t>
  </si>
  <si>
    <t>2 S</t>
  </si>
  <si>
    <t>1 S</t>
  </si>
  <si>
    <t>Př2S</t>
  </si>
  <si>
    <t>Př1S</t>
  </si>
  <si>
    <t>Reléový  poloautoblok</t>
  </si>
  <si>
    <t>s kontrolou volnosti tratě</t>
  </si>
  <si>
    <t>2 L</t>
  </si>
  <si>
    <t>1 L</t>
  </si>
  <si>
    <t>Př 1L</t>
  </si>
  <si>
    <t>Př 2L</t>
  </si>
  <si>
    <t>=</t>
  </si>
  <si>
    <t>AB 1-81</t>
  </si>
  <si>
    <t>AB 2-81</t>
  </si>
  <si>
    <t>Automatický  blok</t>
  </si>
  <si>
    <t>trojznakový, obousměrný</t>
  </si>
  <si>
    <t>Kód : 10</t>
  </si>
  <si>
    <t>směr :</t>
  </si>
  <si>
    <t>správný</t>
  </si>
  <si>
    <t>nesprávný</t>
  </si>
  <si>
    <t>směr Děčín-Prostřední Žleb</t>
  </si>
  <si>
    <t>Směr  :  Děčín - Prostřední Žleb</t>
  </si>
  <si>
    <t>Z  Děčína-Prostředního Žlebu</t>
  </si>
  <si>
    <t>Do  Děčína-Prostředního Žlebu</t>
  </si>
  <si>
    <t>2-81</t>
  </si>
  <si>
    <t>1-81</t>
  </si>
  <si>
    <t>2-63</t>
  </si>
  <si>
    <t>1-63</t>
  </si>
  <si>
    <t>1-64</t>
  </si>
  <si>
    <t>2-64</t>
  </si>
  <si>
    <t>1-82</t>
  </si>
  <si>
    <t>2-82</t>
  </si>
  <si>
    <t>výhybek</t>
  </si>
  <si>
    <t>bez</t>
  </si>
  <si>
    <t>Zhlaví</t>
  </si>
  <si>
    <t>podchod v km 10,260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</si>
</sst>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6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i/>
      <sz val="10"/>
      <name val="Arial CE"/>
      <family val="2"/>
    </font>
    <font>
      <b/>
      <i/>
      <sz val="14"/>
      <color indexed="10"/>
      <name val="Arial CE"/>
      <family val="2"/>
    </font>
    <font>
      <sz val="11"/>
      <color indexed="12"/>
      <name val="Arial CE"/>
      <family val="0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0"/>
    </font>
    <font>
      <sz val="12"/>
      <color indexed="17"/>
      <name val="Arial"/>
      <family val="0"/>
    </font>
    <font>
      <b/>
      <i/>
      <sz val="14"/>
      <color indexed="10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i/>
      <sz val="14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u val="single"/>
      <sz val="14"/>
      <name val="Arial CE"/>
      <family val="2"/>
    </font>
    <font>
      <b/>
      <i/>
      <sz val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9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164" fontId="27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4" borderId="30" xfId="22" applyFont="1" applyFill="1" applyBorder="1" applyAlignment="1">
      <alignment horizontal="center" vertical="center"/>
      <protection/>
    </xf>
    <xf numFmtId="0" fontId="10" fillId="5" borderId="31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5" borderId="33" xfId="22" applyFont="1" applyFill="1" applyBorder="1" applyAlignment="1">
      <alignment vertical="center"/>
      <protection/>
    </xf>
    <xf numFmtId="0" fontId="0" fillId="5" borderId="33" xfId="22" applyFont="1" applyFill="1" applyBorder="1" applyAlignment="1" quotePrefix="1">
      <alignment vertical="center"/>
      <protection/>
    </xf>
    <xf numFmtId="164" fontId="0" fillId="5" borderId="33" xfId="22" applyNumberFormat="1" applyFont="1" applyFill="1" applyBorder="1" applyAlignment="1">
      <alignment vertical="center"/>
      <protection/>
    </xf>
    <xf numFmtId="0" fontId="0" fillId="5" borderId="34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11" xfId="22" applyFont="1" applyFill="1" applyBorder="1" applyAlignment="1">
      <alignment vertical="center"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0" fillId="0" borderId="21" xfId="22" applyFont="1" applyBorder="1">
      <alignment/>
      <protection/>
    </xf>
    <xf numFmtId="0" fontId="0" fillId="5" borderId="5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37" xfId="22" applyFont="1" applyBorder="1">
      <alignment/>
      <protection/>
    </xf>
    <xf numFmtId="0" fontId="0" fillId="0" borderId="38" xfId="22" applyFont="1" applyBorder="1">
      <alignment/>
      <protection/>
    </xf>
    <xf numFmtId="0" fontId="0" fillId="0" borderId="39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0" xfId="22" applyFont="1" applyBorder="1">
      <alignment/>
      <protection/>
    </xf>
    <xf numFmtId="0" fontId="0" fillId="0" borderId="23" xfId="22" applyFont="1" applyBorder="1">
      <alignment/>
      <protection/>
    </xf>
    <xf numFmtId="0" fontId="0" fillId="0" borderId="41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11" xfId="22" applyFill="1" applyBorder="1" applyAlignment="1">
      <alignment vertical="center"/>
      <protection/>
    </xf>
    <xf numFmtId="0" fontId="0" fillId="4" borderId="42" xfId="22" applyFont="1" applyFill="1" applyBorder="1" applyAlignment="1">
      <alignment vertical="center"/>
      <protection/>
    </xf>
    <xf numFmtId="0" fontId="0" fillId="4" borderId="43" xfId="22" applyFont="1" applyFill="1" applyBorder="1" applyAlignment="1">
      <alignment vertical="center"/>
      <protection/>
    </xf>
    <xf numFmtId="0" fontId="0" fillId="4" borderId="44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11" xfId="22" applyFont="1" applyFill="1" applyBorder="1" applyAlignment="1">
      <alignment vertical="center"/>
      <protection/>
    </xf>
    <xf numFmtId="0" fontId="4" fillId="4" borderId="45" xfId="22" applyFont="1" applyFill="1" applyBorder="1" applyAlignment="1">
      <alignment horizontal="center" vertical="center"/>
      <protection/>
    </xf>
    <xf numFmtId="0" fontId="4" fillId="4" borderId="46" xfId="22" applyFont="1" applyFill="1" applyBorder="1" applyAlignment="1">
      <alignment horizontal="center" vertical="center"/>
      <protection/>
    </xf>
    <xf numFmtId="0" fontId="0" fillId="5" borderId="5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7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7" xfId="22" applyNumberFormat="1" applyFont="1" applyBorder="1" applyAlignment="1">
      <alignment horizontal="center" vertical="center"/>
      <protection/>
    </xf>
    <xf numFmtId="164" fontId="38" fillId="0" borderId="6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6" xfId="22" applyNumberFormat="1" applyFont="1" applyFill="1" applyBorder="1" applyAlignment="1">
      <alignment horizontal="center" vertical="center"/>
      <protection/>
    </xf>
    <xf numFmtId="49" fontId="0" fillId="0" borderId="48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" fontId="0" fillId="0" borderId="41" xfId="22" applyNumberFormat="1" applyFont="1" applyBorder="1" applyAlignment="1">
      <alignment vertical="center"/>
      <protection/>
    </xf>
    <xf numFmtId="1" fontId="0" fillId="0" borderId="40" xfId="22" applyNumberFormat="1" applyFont="1" applyBorder="1" applyAlignment="1">
      <alignment vertical="center"/>
      <protection/>
    </xf>
    <xf numFmtId="1" fontId="0" fillId="0" borderId="23" xfId="22" applyNumberFormat="1" applyFont="1" applyBorder="1" applyAlignment="1">
      <alignment vertical="center"/>
      <protection/>
    </xf>
    <xf numFmtId="0" fontId="0" fillId="0" borderId="41" xfId="22" applyFont="1" applyBorder="1" applyAlignment="1">
      <alignment vertical="center"/>
      <protection/>
    </xf>
    <xf numFmtId="0" fontId="0" fillId="5" borderId="9" xfId="22" applyFill="1" applyBorder="1" applyAlignment="1">
      <alignment vertical="center"/>
      <protection/>
    </xf>
    <xf numFmtId="0" fontId="0" fillId="5" borderId="8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5" borderId="31" xfId="0" applyFont="1" applyFill="1" applyBorder="1" applyAlignment="1">
      <alignment vertical="center"/>
    </xf>
    <xf numFmtId="0" fontId="0" fillId="5" borderId="50" xfId="0" applyFont="1" applyFill="1" applyBorder="1" applyAlignment="1">
      <alignment vertical="center"/>
    </xf>
    <xf numFmtId="0" fontId="0" fillId="5" borderId="5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11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11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164" fontId="27" fillId="0" borderId="29" xfId="0" applyNumberFormat="1" applyFont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2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1" fillId="0" borderId="52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2" fillId="6" borderId="53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38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3" xfId="22" applyFont="1" applyBorder="1" applyAlignment="1">
      <alignment horizontal="center"/>
      <protection/>
    </xf>
    <xf numFmtId="0" fontId="48" fillId="0" borderId="26" xfId="22" applyFont="1" applyFill="1" applyBorder="1" applyAlignment="1">
      <alignment horizontal="center" vertical="center"/>
      <protection/>
    </xf>
    <xf numFmtId="0" fontId="2" fillId="6" borderId="54" xfId="0" applyFont="1" applyFill="1" applyBorder="1" applyAlignment="1">
      <alignment horizontal="centerContinuous" vertical="center"/>
    </xf>
    <xf numFmtId="0" fontId="2" fillId="6" borderId="53" xfId="0" applyFont="1" applyFill="1" applyBorder="1" applyAlignment="1">
      <alignment horizontal="centerContinuous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3" fillId="0" borderId="1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2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3" borderId="56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49" fontId="29" fillId="0" borderId="28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4" fontId="0" fillId="0" borderId="21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" fillId="0" borderId="0" xfId="22" applyFont="1" applyFill="1" applyBorder="1" applyAlignment="1">
      <alignment horizontal="centerContinuous" vertical="center"/>
      <protection/>
    </xf>
    <xf numFmtId="0" fontId="0" fillId="0" borderId="0" xfId="22" applyFill="1" applyBorder="1" applyAlignment="1">
      <alignment/>
      <protection/>
    </xf>
    <xf numFmtId="0" fontId="20" fillId="0" borderId="0" xfId="0" applyFont="1" applyFill="1" applyBorder="1" applyAlignment="1">
      <alignment horizontal="center" vertical="center"/>
    </xf>
    <xf numFmtId="0" fontId="20" fillId="0" borderId="0" xfId="22" applyFont="1" applyBorder="1" applyAlignment="1">
      <alignment horizontal="center" vertical="center"/>
      <protection/>
    </xf>
    <xf numFmtId="0" fontId="2" fillId="6" borderId="53" xfId="0" applyFont="1" applyFill="1" applyBorder="1" applyAlignment="1">
      <alignment vertical="center"/>
    </xf>
    <xf numFmtId="0" fontId="2" fillId="6" borderId="54" xfId="0" applyFont="1" applyFill="1" applyBorder="1" applyAlignment="1">
      <alignment vertical="center"/>
    </xf>
    <xf numFmtId="0" fontId="2" fillId="6" borderId="60" xfId="0" applyFont="1" applyFill="1" applyBorder="1" applyAlignment="1">
      <alignment vertical="center"/>
    </xf>
    <xf numFmtId="44" fontId="2" fillId="6" borderId="54" xfId="18" applyFont="1" applyFill="1" applyBorder="1" applyAlignment="1">
      <alignment vertical="center"/>
    </xf>
    <xf numFmtId="0" fontId="11" fillId="2" borderId="14" xfId="0" applyFont="1" applyFill="1" applyBorder="1" applyAlignment="1">
      <alignment horizontal="left" vertical="center"/>
    </xf>
    <xf numFmtId="0" fontId="2" fillId="6" borderId="60" xfId="0" applyFont="1" applyFill="1" applyBorder="1" applyAlignment="1">
      <alignment horizontal="centerContinuous" vertical="center"/>
    </xf>
    <xf numFmtId="0" fontId="2" fillId="6" borderId="61" xfId="0" applyFont="1" applyFill="1" applyBorder="1" applyAlignment="1">
      <alignment horizontal="centerContinuous" vertical="center"/>
    </xf>
    <xf numFmtId="0" fontId="52" fillId="0" borderId="62" xfId="0" applyFont="1" applyBorder="1" applyAlignment="1">
      <alignment horizontal="centerContinuous" vertical="center"/>
    </xf>
    <xf numFmtId="0" fontId="52" fillId="0" borderId="63" xfId="0" applyFont="1" applyBorder="1" applyAlignment="1">
      <alignment horizontal="centerContinuous" vertical="center"/>
    </xf>
    <xf numFmtId="0" fontId="46" fillId="0" borderId="0" xfId="0" applyFont="1" applyBorder="1" applyAlignment="1">
      <alignment horizontal="centerContinuous" vertical="center"/>
    </xf>
    <xf numFmtId="0" fontId="46" fillId="0" borderId="64" xfId="0" applyFont="1" applyBorder="1" applyAlignment="1">
      <alignment horizontal="centerContinuous" vertical="center"/>
    </xf>
    <xf numFmtId="0" fontId="53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0" fontId="53" fillId="0" borderId="8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164" fontId="0" fillId="0" borderId="1" xfId="0" applyNumberFormat="1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Continuous" vertical="center"/>
    </xf>
    <xf numFmtId="0" fontId="46" fillId="0" borderId="6" xfId="0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" vertical="center"/>
    </xf>
    <xf numFmtId="0" fontId="2" fillId="6" borderId="65" xfId="0" applyFont="1" applyFill="1" applyBorder="1" applyAlignment="1">
      <alignment horizontal="centerContinuous" vertical="center"/>
    </xf>
    <xf numFmtId="0" fontId="0" fillId="6" borderId="66" xfId="0" applyFont="1" applyFill="1" applyBorder="1" applyAlignment="1">
      <alignment horizontal="centerContinuous" vertical="center"/>
    </xf>
    <xf numFmtId="0" fontId="0" fillId="6" borderId="46" xfId="0" applyFont="1" applyFill="1" applyBorder="1" applyAlignment="1">
      <alignment horizontal="centerContinuous" vertical="center"/>
    </xf>
    <xf numFmtId="0" fontId="0" fillId="0" borderId="67" xfId="0" applyFont="1" applyFill="1" applyBorder="1" applyAlignment="1">
      <alignment horizontal="center" vertical="center"/>
    </xf>
    <xf numFmtId="0" fontId="12" fillId="6" borderId="60" xfId="0" applyFont="1" applyFill="1" applyBorder="1" applyAlignment="1">
      <alignment horizontal="centerContinuous" vertical="center"/>
    </xf>
    <xf numFmtId="0" fontId="12" fillId="6" borderId="54" xfId="0" applyFont="1" applyFill="1" applyBorder="1" applyAlignment="1">
      <alignment horizontal="centerContinuous" vertical="center"/>
    </xf>
    <xf numFmtId="0" fontId="12" fillId="6" borderId="61" xfId="0" applyFont="1" applyFill="1" applyBorder="1" applyAlignment="1">
      <alignment horizontal="centerContinuous" vertical="center"/>
    </xf>
    <xf numFmtId="0" fontId="55" fillId="0" borderId="11" xfId="0" applyFont="1" applyBorder="1" applyAlignment="1">
      <alignment horizontal="center" vertical="center"/>
    </xf>
    <xf numFmtId="164" fontId="56" fillId="0" borderId="6" xfId="0" applyNumberFormat="1" applyFont="1" applyBorder="1" applyAlignment="1">
      <alignment horizontal="center" vertical="center"/>
    </xf>
    <xf numFmtId="0" fontId="57" fillId="0" borderId="62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164" fontId="60" fillId="0" borderId="6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64" fontId="63" fillId="0" borderId="6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horizontal="centerContinuous" vertical="center"/>
    </xf>
    <xf numFmtId="164" fontId="58" fillId="0" borderId="4" xfId="0" applyNumberFormat="1" applyFont="1" applyBorder="1" applyAlignment="1">
      <alignment horizontal="center" vertical="center"/>
    </xf>
    <xf numFmtId="164" fontId="62" fillId="0" borderId="4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3" fillId="0" borderId="11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 vertical="center"/>
    </xf>
    <xf numFmtId="0" fontId="0" fillId="0" borderId="68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69" xfId="0" applyBorder="1" applyAlignment="1">
      <alignment horizontal="centerContinuous" vertical="center"/>
    </xf>
    <xf numFmtId="0" fontId="46" fillId="5" borderId="70" xfId="0" applyFont="1" applyFill="1" applyBorder="1" applyAlignment="1">
      <alignment horizontal="centerContinuous" vertical="center"/>
    </xf>
    <xf numFmtId="0" fontId="46" fillId="5" borderId="46" xfId="0" applyFont="1" applyFill="1" applyBorder="1" applyAlignment="1">
      <alignment horizontal="centerContinuous" vertical="center"/>
    </xf>
    <xf numFmtId="0" fontId="30" fillId="0" borderId="71" xfId="0" applyFont="1" applyFill="1" applyBorder="1" applyAlignment="1">
      <alignment horizontal="centerContinuous" vertical="center"/>
    </xf>
    <xf numFmtId="0" fontId="30" fillId="0" borderId="46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46" fillId="0" borderId="71" xfId="0" applyFont="1" applyFill="1" applyBorder="1" applyAlignment="1">
      <alignment horizontal="centerContinuous" vertical="center"/>
    </xf>
    <xf numFmtId="0" fontId="46" fillId="0" borderId="46" xfId="0" applyFont="1" applyFill="1" applyBorder="1" applyAlignment="1">
      <alignment horizontal="centerContinuous" vertical="center"/>
    </xf>
    <xf numFmtId="0" fontId="30" fillId="5" borderId="71" xfId="0" applyFont="1" applyFill="1" applyBorder="1" applyAlignment="1">
      <alignment horizontal="centerContinuous" vertical="center"/>
    </xf>
    <xf numFmtId="0" fontId="30" fillId="5" borderId="59" xfId="0" applyFont="1" applyFill="1" applyBorder="1" applyAlignment="1">
      <alignment horizontal="centerContinuous" vertical="center"/>
    </xf>
    <xf numFmtId="49" fontId="64" fillId="0" borderId="11" xfId="0" applyNumberFormat="1" applyFont="1" applyBorder="1" applyAlignment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164" fontId="27" fillId="0" borderId="4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49" fontId="64" fillId="0" borderId="0" xfId="0" applyNumberFormat="1" applyFont="1" applyBorder="1" applyAlignment="1">
      <alignment horizontal="center" vertical="center"/>
    </xf>
    <xf numFmtId="164" fontId="27" fillId="0" borderId="5" xfId="0" applyNumberFormat="1" applyFont="1" applyBorder="1" applyAlignment="1" quotePrefix="1">
      <alignment horizontal="center" vertical="center"/>
    </xf>
    <xf numFmtId="49" fontId="66" fillId="0" borderId="11" xfId="0" applyNumberFormat="1" applyFont="1" applyBorder="1" applyAlignment="1">
      <alignment horizontal="center" vertical="center"/>
    </xf>
    <xf numFmtId="164" fontId="24" fillId="0" borderId="4" xfId="0" applyNumberFormat="1" applyFont="1" applyBorder="1" applyAlignment="1" quotePrefix="1">
      <alignment horizontal="center" vertical="center"/>
    </xf>
    <xf numFmtId="49" fontId="66" fillId="0" borderId="0" xfId="0" applyNumberFormat="1" applyFont="1" applyBorder="1" applyAlignment="1">
      <alignment horizontal="center" vertical="center"/>
    </xf>
    <xf numFmtId="164" fontId="67" fillId="0" borderId="4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64" fontId="67" fillId="0" borderId="5" xfId="0" applyNumberFormat="1" applyFont="1" applyBorder="1" applyAlignment="1" quotePrefix="1">
      <alignment horizontal="center" vertical="center"/>
    </xf>
    <xf numFmtId="0" fontId="0" fillId="0" borderId="9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164" fontId="36" fillId="0" borderId="6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4" fontId="36" fillId="0" borderId="0" xfId="0" applyNumberFormat="1" applyFont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31" fillId="0" borderId="6" xfId="0" applyNumberFormat="1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164" fontId="27" fillId="0" borderId="47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53" fillId="0" borderId="0" xfId="0" applyFont="1" applyAlignment="1">
      <alignment horizontal="right"/>
    </xf>
    <xf numFmtId="0" fontId="5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7" fillId="0" borderId="6" xfId="0" applyNumberFormat="1" applyFont="1" applyBorder="1" applyAlignment="1">
      <alignment horizontal="center" vertical="center"/>
    </xf>
    <xf numFmtId="164" fontId="27" fillId="0" borderId="6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7" fillId="0" borderId="0" xfId="0" applyFont="1" applyAlignment="1">
      <alignment horizontal="left" vertical="top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14" fillId="4" borderId="43" xfId="22" applyFont="1" applyFill="1" applyBorder="1" applyAlignment="1">
      <alignment horizontal="center" vertical="center"/>
      <protection/>
    </xf>
    <xf numFmtId="0" fontId="14" fillId="4" borderId="43" xfId="22" applyFont="1" applyFill="1" applyBorder="1" applyAlignment="1" quotePrefix="1">
      <alignment horizontal="center" vertical="center"/>
      <protection/>
    </xf>
    <xf numFmtId="0" fontId="4" fillId="4" borderId="78" xfId="22" applyFont="1" applyFill="1" applyBorder="1" applyAlignment="1">
      <alignment horizontal="center" vertical="center"/>
      <protection/>
    </xf>
    <xf numFmtId="0" fontId="4" fillId="4" borderId="79" xfId="22" applyFont="1" applyFill="1" applyBorder="1" applyAlignment="1">
      <alignment horizontal="center" vertical="center"/>
      <protection/>
    </xf>
    <xf numFmtId="0" fontId="4" fillId="4" borderId="80" xfId="22" applyFont="1" applyFill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12" fillId="6" borderId="65" xfId="0" applyFont="1" applyFill="1" applyBorder="1" applyAlignment="1">
      <alignment horizontal="center" vertical="center"/>
    </xf>
    <xf numFmtId="0" fontId="12" fillId="6" borderId="53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Dolní Žleb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238125</xdr:colOff>
      <xdr:row>27</xdr:row>
      <xdr:rowOff>9525</xdr:rowOff>
    </xdr:from>
    <xdr:to>
      <xdr:col>54</xdr:col>
      <xdr:colOff>352425</xdr:colOff>
      <xdr:row>33</xdr:row>
      <xdr:rowOff>114300</xdr:rowOff>
    </xdr:to>
    <xdr:sp>
      <xdr:nvSpPr>
        <xdr:cNvPr id="1" name="Rectangle 966"/>
        <xdr:cNvSpPr>
          <a:spLocks/>
        </xdr:cNvSpPr>
      </xdr:nvSpPr>
      <xdr:spPr>
        <a:xfrm>
          <a:off x="40205025" y="6781800"/>
          <a:ext cx="104775" cy="14763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114300</xdr:rowOff>
    </xdr:from>
    <xdr:to>
      <xdr:col>52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543050" y="7343775"/>
          <a:ext cx="36937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3" name="Line 8"/>
        <xdr:cNvSpPr>
          <a:spLocks/>
        </xdr:cNvSpPr>
      </xdr:nvSpPr>
      <xdr:spPr>
        <a:xfrm flipV="1">
          <a:off x="39452550" y="7343775"/>
          <a:ext cx="25260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304800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64807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Dolní Žleb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>
      <xdr:nvSpPr>
        <xdr:cNvPr id="11" name="text 7166"/>
        <xdr:cNvSpPr txBox="1">
          <a:spLocks noChangeArrowheads="1"/>
        </xdr:cNvSpPr>
      </xdr:nvSpPr>
      <xdr:spPr>
        <a:xfrm>
          <a:off x="38481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59</xdr:col>
      <xdr:colOff>19050</xdr:colOff>
      <xdr:row>23</xdr:row>
      <xdr:rowOff>95250</xdr:rowOff>
    </xdr:from>
    <xdr:to>
      <xdr:col>60</xdr:col>
      <xdr:colOff>752475</xdr:colOff>
      <xdr:row>25</xdr:row>
      <xdr:rowOff>95250</xdr:rowOff>
    </xdr:to>
    <xdr:pic>
      <xdr:nvPicPr>
        <xdr:cNvPr id="1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29300" y="59531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7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8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1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9525</xdr:rowOff>
    </xdr:from>
    <xdr:ext cx="323850" cy="295275"/>
    <xdr:sp>
      <xdr:nvSpPr>
        <xdr:cNvPr id="31" name="Oval 510"/>
        <xdr:cNvSpPr>
          <a:spLocks noChangeAspect="1"/>
        </xdr:cNvSpPr>
      </xdr:nvSpPr>
      <xdr:spPr>
        <a:xfrm>
          <a:off x="38804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38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390525</xdr:colOff>
      <xdr:row>30</xdr:row>
      <xdr:rowOff>57150</xdr:rowOff>
    </xdr:from>
    <xdr:to>
      <xdr:col>78</xdr:col>
      <xdr:colOff>419100</xdr:colOff>
      <xdr:row>30</xdr:row>
      <xdr:rowOff>171450</xdr:rowOff>
    </xdr:to>
    <xdr:grpSp>
      <xdr:nvGrpSpPr>
        <xdr:cNvPr id="39" name="Group 193"/>
        <xdr:cNvGrpSpPr>
          <a:grpSpLocks/>
        </xdr:cNvGrpSpPr>
      </xdr:nvGrpSpPr>
      <xdr:grpSpPr>
        <a:xfrm>
          <a:off x="57673875" y="7515225"/>
          <a:ext cx="542925" cy="114300"/>
          <a:chOff x="5279" y="789"/>
          <a:chExt cx="49" cy="12"/>
        </a:xfrm>
        <a:solidFill>
          <a:srgbClr val="FFFFFF"/>
        </a:solidFill>
      </xdr:grpSpPr>
      <xdr:sp>
        <xdr:nvSpPr>
          <xdr:cNvPr id="40" name="Line 563"/>
          <xdr:cNvSpPr>
            <a:spLocks noChangeAspect="1"/>
          </xdr:cNvSpPr>
        </xdr:nvSpPr>
        <xdr:spPr>
          <a:xfrm>
            <a:off x="5279" y="79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564"/>
          <xdr:cNvSpPr>
            <a:spLocks noChangeAspect="1"/>
          </xdr:cNvSpPr>
        </xdr:nvSpPr>
        <xdr:spPr>
          <a:xfrm>
            <a:off x="5304" y="7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565"/>
          <xdr:cNvSpPr>
            <a:spLocks noChangeAspect="1"/>
          </xdr:cNvSpPr>
        </xdr:nvSpPr>
        <xdr:spPr>
          <a:xfrm>
            <a:off x="5316" y="7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566"/>
          <xdr:cNvSpPr>
            <a:spLocks noChangeAspect="1"/>
          </xdr:cNvSpPr>
        </xdr:nvSpPr>
        <xdr:spPr>
          <a:xfrm>
            <a:off x="5292" y="7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514350</xdr:colOff>
      <xdr:row>26</xdr:row>
      <xdr:rowOff>114300</xdr:rowOff>
    </xdr:from>
    <xdr:to>
      <xdr:col>32</xdr:col>
      <xdr:colOff>838200</xdr:colOff>
      <xdr:row>26</xdr:row>
      <xdr:rowOff>114300</xdr:rowOff>
    </xdr:to>
    <xdr:sp>
      <xdr:nvSpPr>
        <xdr:cNvPr id="44" name="Line 798"/>
        <xdr:cNvSpPr>
          <a:spLocks/>
        </xdr:cNvSpPr>
      </xdr:nvSpPr>
      <xdr:spPr>
        <a:xfrm flipV="1">
          <a:off x="10458450" y="6657975"/>
          <a:ext cx="1369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26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116586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29</xdr:row>
      <xdr:rowOff>114300</xdr:rowOff>
    </xdr:from>
    <xdr:to>
      <xdr:col>20</xdr:col>
      <xdr:colOff>495300</xdr:colOff>
      <xdr:row>32</xdr:row>
      <xdr:rowOff>114300</xdr:rowOff>
    </xdr:to>
    <xdr:sp>
      <xdr:nvSpPr>
        <xdr:cNvPr id="48" name="Line 970"/>
        <xdr:cNvSpPr>
          <a:spLocks/>
        </xdr:cNvSpPr>
      </xdr:nvSpPr>
      <xdr:spPr>
        <a:xfrm flipH="1">
          <a:off x="8210550" y="7343775"/>
          <a:ext cx="6686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28</xdr:col>
      <xdr:colOff>466725</xdr:colOff>
      <xdr:row>29</xdr:row>
      <xdr:rowOff>114300</xdr:rowOff>
    </xdr:to>
    <xdr:sp>
      <xdr:nvSpPr>
        <xdr:cNvPr id="49" name="Line 1001"/>
        <xdr:cNvSpPr>
          <a:spLocks/>
        </xdr:cNvSpPr>
      </xdr:nvSpPr>
      <xdr:spPr>
        <a:xfrm flipV="1">
          <a:off x="15640050" y="6657975"/>
          <a:ext cx="5172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29</xdr:row>
      <xdr:rowOff>114300</xdr:rowOff>
    </xdr:from>
    <xdr:to>
      <xdr:col>33</xdr:col>
      <xdr:colOff>266700</xdr:colOff>
      <xdr:row>32</xdr:row>
      <xdr:rowOff>114300</xdr:rowOff>
    </xdr:to>
    <xdr:sp>
      <xdr:nvSpPr>
        <xdr:cNvPr id="50" name="Line 1004"/>
        <xdr:cNvSpPr>
          <a:spLocks/>
        </xdr:cNvSpPr>
      </xdr:nvSpPr>
      <xdr:spPr>
        <a:xfrm flipH="1" flipV="1">
          <a:off x="17849850" y="7343775"/>
          <a:ext cx="6705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32</xdr:row>
      <xdr:rowOff>0</xdr:rowOff>
    </xdr:from>
    <xdr:to>
      <xdr:col>53</xdr:col>
      <xdr:colOff>0</xdr:colOff>
      <xdr:row>33</xdr:row>
      <xdr:rowOff>0</xdr:rowOff>
    </xdr:to>
    <xdr:sp>
      <xdr:nvSpPr>
        <xdr:cNvPr id="51" name="text 7166"/>
        <xdr:cNvSpPr txBox="1">
          <a:spLocks noChangeArrowheads="1"/>
        </xdr:cNvSpPr>
      </xdr:nvSpPr>
      <xdr:spPr>
        <a:xfrm>
          <a:off x="384810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52" name="text 36"/>
        <xdr:cNvSpPr txBox="1">
          <a:spLocks noChangeArrowheads="1"/>
        </xdr:cNvSpPr>
      </xdr:nvSpPr>
      <xdr:spPr>
        <a:xfrm>
          <a:off x="514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86</xdr:col>
      <xdr:colOff>923925</xdr:colOff>
      <xdr:row>32</xdr:row>
      <xdr:rowOff>114300</xdr:rowOff>
    </xdr:from>
    <xdr:to>
      <xdr:col>87</xdr:col>
      <xdr:colOff>495300</xdr:colOff>
      <xdr:row>32</xdr:row>
      <xdr:rowOff>114300</xdr:rowOff>
    </xdr:to>
    <xdr:sp>
      <xdr:nvSpPr>
        <xdr:cNvPr id="53" name="Line 1020"/>
        <xdr:cNvSpPr>
          <a:spLocks/>
        </xdr:cNvSpPr>
      </xdr:nvSpPr>
      <xdr:spPr>
        <a:xfrm>
          <a:off x="64665225" y="8029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87</xdr:col>
      <xdr:colOff>504825</xdr:colOff>
      <xdr:row>30</xdr:row>
      <xdr:rowOff>0</xdr:rowOff>
    </xdr:to>
    <xdr:sp>
      <xdr:nvSpPr>
        <xdr:cNvPr id="54" name="text 7094"/>
        <xdr:cNvSpPr txBox="1">
          <a:spLocks noChangeArrowheads="1"/>
        </xdr:cNvSpPr>
      </xdr:nvSpPr>
      <xdr:spPr>
        <a:xfrm>
          <a:off x="64712850" y="7229475"/>
          <a:ext cx="50482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30</xdr:col>
      <xdr:colOff>228600</xdr:colOff>
      <xdr:row>26</xdr:row>
      <xdr:rowOff>0</xdr:rowOff>
    </xdr:from>
    <xdr:ext cx="533400" cy="228600"/>
    <xdr:sp>
      <xdr:nvSpPr>
        <xdr:cNvPr id="55" name="text 7125"/>
        <xdr:cNvSpPr txBox="1">
          <a:spLocks noChangeArrowheads="1"/>
        </xdr:cNvSpPr>
      </xdr:nvSpPr>
      <xdr:spPr>
        <a:xfrm>
          <a:off x="220599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53</xdr:col>
      <xdr:colOff>0</xdr:colOff>
      <xdr:row>32</xdr:row>
      <xdr:rowOff>114300</xdr:rowOff>
    </xdr:from>
    <xdr:to>
      <xdr:col>86</xdr:col>
      <xdr:colOff>457200</xdr:colOff>
      <xdr:row>32</xdr:row>
      <xdr:rowOff>114300</xdr:rowOff>
    </xdr:to>
    <xdr:sp>
      <xdr:nvSpPr>
        <xdr:cNvPr id="56" name="Line 25"/>
        <xdr:cNvSpPr>
          <a:spLocks/>
        </xdr:cNvSpPr>
      </xdr:nvSpPr>
      <xdr:spPr>
        <a:xfrm flipV="1">
          <a:off x="39452550" y="8029575"/>
          <a:ext cx="2474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219075</xdr:colOff>
      <xdr:row>28</xdr:row>
      <xdr:rowOff>66675</xdr:rowOff>
    </xdr:from>
    <xdr:to>
      <xdr:col>84</xdr:col>
      <xdr:colOff>914400</xdr:colOff>
      <xdr:row>28</xdr:row>
      <xdr:rowOff>180975</xdr:rowOff>
    </xdr:to>
    <xdr:grpSp>
      <xdr:nvGrpSpPr>
        <xdr:cNvPr id="57" name="Group 26"/>
        <xdr:cNvGrpSpPr>
          <a:grpSpLocks noChangeAspect="1"/>
        </xdr:cNvGrpSpPr>
      </xdr:nvGrpSpPr>
      <xdr:grpSpPr>
        <a:xfrm>
          <a:off x="62474475" y="706755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58" name="Line 2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2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2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3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3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3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219075</xdr:colOff>
      <xdr:row>33</xdr:row>
      <xdr:rowOff>66675</xdr:rowOff>
    </xdr:from>
    <xdr:to>
      <xdr:col>84</xdr:col>
      <xdr:colOff>914400</xdr:colOff>
      <xdr:row>33</xdr:row>
      <xdr:rowOff>180975</xdr:rowOff>
    </xdr:to>
    <xdr:grpSp>
      <xdr:nvGrpSpPr>
        <xdr:cNvPr id="64" name="Group 33"/>
        <xdr:cNvGrpSpPr>
          <a:grpSpLocks noChangeAspect="1"/>
        </xdr:cNvGrpSpPr>
      </xdr:nvGrpSpPr>
      <xdr:grpSpPr>
        <a:xfrm>
          <a:off x="62474475" y="821055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65" name="Line 3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3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3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3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3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3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32</xdr:row>
      <xdr:rowOff>114300</xdr:rowOff>
    </xdr:from>
    <xdr:to>
      <xdr:col>52</xdr:col>
      <xdr:colOff>0</xdr:colOff>
      <xdr:row>32</xdr:row>
      <xdr:rowOff>114300</xdr:rowOff>
    </xdr:to>
    <xdr:sp>
      <xdr:nvSpPr>
        <xdr:cNvPr id="71" name="Line 40"/>
        <xdr:cNvSpPr>
          <a:spLocks/>
        </xdr:cNvSpPr>
      </xdr:nvSpPr>
      <xdr:spPr>
        <a:xfrm flipV="1">
          <a:off x="1028700" y="8029575"/>
          <a:ext cx="37452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72" name="text 7094"/>
        <xdr:cNvSpPr txBox="1">
          <a:spLocks noChangeArrowheads="1"/>
        </xdr:cNvSpPr>
      </xdr:nvSpPr>
      <xdr:spPr>
        <a:xfrm>
          <a:off x="514350" y="79152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2</xdr:col>
      <xdr:colOff>19050</xdr:colOff>
      <xdr:row>29</xdr:row>
      <xdr:rowOff>114300</xdr:rowOff>
    </xdr:to>
    <xdr:sp>
      <xdr:nvSpPr>
        <xdr:cNvPr id="73" name="Line 84"/>
        <xdr:cNvSpPr>
          <a:spLocks/>
        </xdr:cNvSpPr>
      </xdr:nvSpPr>
      <xdr:spPr>
        <a:xfrm flipH="1">
          <a:off x="514350" y="73437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514350</xdr:colOff>
      <xdr:row>30</xdr:row>
      <xdr:rowOff>0</xdr:rowOff>
    </xdr:to>
    <xdr:sp>
      <xdr:nvSpPr>
        <xdr:cNvPr id="74" name="text 7093"/>
        <xdr:cNvSpPr txBox="1">
          <a:spLocks noChangeArrowheads="1"/>
        </xdr:cNvSpPr>
      </xdr:nvSpPr>
      <xdr:spPr>
        <a:xfrm>
          <a:off x="1028700" y="72294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 editAs="absolute">
    <xdr:from>
      <xdr:col>4</xdr:col>
      <xdr:colOff>66675</xdr:colOff>
      <xdr:row>28</xdr:row>
      <xdr:rowOff>57150</xdr:rowOff>
    </xdr:from>
    <xdr:to>
      <xdr:col>4</xdr:col>
      <xdr:colOff>895350</xdr:colOff>
      <xdr:row>28</xdr:row>
      <xdr:rowOff>171450</xdr:rowOff>
    </xdr:to>
    <xdr:grpSp>
      <xdr:nvGrpSpPr>
        <xdr:cNvPr id="75" name="Group 86"/>
        <xdr:cNvGrpSpPr>
          <a:grpSpLocks noChangeAspect="1"/>
        </xdr:cNvGrpSpPr>
      </xdr:nvGrpSpPr>
      <xdr:grpSpPr>
        <a:xfrm>
          <a:off x="2581275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6" name="Line 8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8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9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9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9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33</xdr:row>
      <xdr:rowOff>57150</xdr:rowOff>
    </xdr:from>
    <xdr:to>
      <xdr:col>4</xdr:col>
      <xdr:colOff>895350</xdr:colOff>
      <xdr:row>33</xdr:row>
      <xdr:rowOff>171450</xdr:rowOff>
    </xdr:to>
    <xdr:grpSp>
      <xdr:nvGrpSpPr>
        <xdr:cNvPr id="83" name="Group 94"/>
        <xdr:cNvGrpSpPr>
          <a:grpSpLocks noChangeAspect="1"/>
        </xdr:cNvGrpSpPr>
      </xdr:nvGrpSpPr>
      <xdr:grpSpPr>
        <a:xfrm>
          <a:off x="2581275" y="8201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4" name="Line 9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9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9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9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9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0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0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32</xdr:row>
      <xdr:rowOff>114300</xdr:rowOff>
    </xdr:from>
    <xdr:to>
      <xdr:col>11</xdr:col>
      <xdr:colOff>419100</xdr:colOff>
      <xdr:row>34</xdr:row>
      <xdr:rowOff>28575</xdr:rowOff>
    </xdr:to>
    <xdr:grpSp>
      <xdr:nvGrpSpPr>
        <xdr:cNvPr id="91" name="Group 102"/>
        <xdr:cNvGrpSpPr>
          <a:grpSpLocks noChangeAspect="1"/>
        </xdr:cNvGrpSpPr>
      </xdr:nvGrpSpPr>
      <xdr:grpSpPr>
        <a:xfrm>
          <a:off x="80486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2" name="Line 1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29</xdr:row>
      <xdr:rowOff>114300</xdr:rowOff>
    </xdr:from>
    <xdr:to>
      <xdr:col>20</xdr:col>
      <xdr:colOff>647700</xdr:colOff>
      <xdr:row>31</xdr:row>
      <xdr:rowOff>28575</xdr:rowOff>
    </xdr:to>
    <xdr:grpSp>
      <xdr:nvGrpSpPr>
        <xdr:cNvPr id="94" name="Group 105"/>
        <xdr:cNvGrpSpPr>
          <a:grpSpLocks noChangeAspect="1"/>
        </xdr:cNvGrpSpPr>
      </xdr:nvGrpSpPr>
      <xdr:grpSpPr>
        <a:xfrm>
          <a:off x="147447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5" name="Line 1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27</xdr:row>
      <xdr:rowOff>219075</xdr:rowOff>
    </xdr:from>
    <xdr:to>
      <xdr:col>21</xdr:col>
      <xdr:colOff>419100</xdr:colOff>
      <xdr:row>29</xdr:row>
      <xdr:rowOff>114300</xdr:rowOff>
    </xdr:to>
    <xdr:grpSp>
      <xdr:nvGrpSpPr>
        <xdr:cNvPr id="97" name="Group 108"/>
        <xdr:cNvGrpSpPr>
          <a:grpSpLocks noChangeAspect="1"/>
        </xdr:cNvGrpSpPr>
      </xdr:nvGrpSpPr>
      <xdr:grpSpPr>
        <a:xfrm>
          <a:off x="154781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8" name="Line 1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26</xdr:row>
      <xdr:rowOff>114300</xdr:rowOff>
    </xdr:from>
    <xdr:to>
      <xdr:col>28</xdr:col>
      <xdr:colOff>628650</xdr:colOff>
      <xdr:row>28</xdr:row>
      <xdr:rowOff>28575</xdr:rowOff>
    </xdr:to>
    <xdr:grpSp>
      <xdr:nvGrpSpPr>
        <xdr:cNvPr id="100" name="Group 111"/>
        <xdr:cNvGrpSpPr>
          <a:grpSpLocks noChangeAspect="1"/>
        </xdr:cNvGrpSpPr>
      </xdr:nvGrpSpPr>
      <xdr:grpSpPr>
        <a:xfrm>
          <a:off x="2066925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" name="Line 1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32</xdr:row>
      <xdr:rowOff>114300</xdr:rowOff>
    </xdr:from>
    <xdr:to>
      <xdr:col>33</xdr:col>
      <xdr:colOff>419100</xdr:colOff>
      <xdr:row>34</xdr:row>
      <xdr:rowOff>28575</xdr:rowOff>
    </xdr:to>
    <xdr:grpSp>
      <xdr:nvGrpSpPr>
        <xdr:cNvPr id="103" name="Group 116"/>
        <xdr:cNvGrpSpPr>
          <a:grpSpLocks noChangeAspect="1"/>
        </xdr:cNvGrpSpPr>
      </xdr:nvGrpSpPr>
      <xdr:grpSpPr>
        <a:xfrm>
          <a:off x="243935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4" name="Line 1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106" name="Line 120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107" name="Line 121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108" name="Line 122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109" name="Line 123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110" name="Line 124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111" name="Line 125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29</xdr:row>
      <xdr:rowOff>114300</xdr:rowOff>
    </xdr:from>
    <xdr:to>
      <xdr:col>24</xdr:col>
      <xdr:colOff>647700</xdr:colOff>
      <xdr:row>31</xdr:row>
      <xdr:rowOff>28575</xdr:rowOff>
    </xdr:to>
    <xdr:grpSp>
      <xdr:nvGrpSpPr>
        <xdr:cNvPr id="112" name="Group 126"/>
        <xdr:cNvGrpSpPr>
          <a:grpSpLocks noChangeAspect="1"/>
        </xdr:cNvGrpSpPr>
      </xdr:nvGrpSpPr>
      <xdr:grpSpPr>
        <a:xfrm>
          <a:off x="177165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1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27</xdr:row>
      <xdr:rowOff>85725</xdr:rowOff>
    </xdr:from>
    <xdr:to>
      <xdr:col>63</xdr:col>
      <xdr:colOff>0</xdr:colOff>
      <xdr:row>28</xdr:row>
      <xdr:rowOff>161925</xdr:rowOff>
    </xdr:to>
    <xdr:grpSp>
      <xdr:nvGrpSpPr>
        <xdr:cNvPr id="115" name="Group 130"/>
        <xdr:cNvGrpSpPr>
          <a:grpSpLocks/>
        </xdr:cNvGrpSpPr>
      </xdr:nvGrpSpPr>
      <xdr:grpSpPr>
        <a:xfrm>
          <a:off x="40938450" y="6858000"/>
          <a:ext cx="5943600" cy="304800"/>
          <a:chOff x="89" y="144"/>
          <a:chExt cx="408" cy="32"/>
        </a:xfrm>
        <a:solidFill>
          <a:srgbClr val="FFFFFF"/>
        </a:solidFill>
      </xdr:grpSpPr>
      <xdr:sp>
        <xdr:nvSpPr>
          <xdr:cNvPr id="116" name="Rectangle 131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3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3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3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3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3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3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266700</xdr:colOff>
      <xdr:row>27</xdr:row>
      <xdr:rowOff>123825</xdr:rowOff>
    </xdr:from>
    <xdr:to>
      <xdr:col>60</xdr:col>
      <xdr:colOff>257175</xdr:colOff>
      <xdr:row>28</xdr:row>
      <xdr:rowOff>123825</xdr:rowOff>
    </xdr:to>
    <xdr:sp>
      <xdr:nvSpPr>
        <xdr:cNvPr id="123" name="text 7125"/>
        <xdr:cNvSpPr txBox="1">
          <a:spLocks noChangeArrowheads="1"/>
        </xdr:cNvSpPr>
      </xdr:nvSpPr>
      <xdr:spPr>
        <a:xfrm>
          <a:off x="44176950" y="689610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65</a:t>
          </a:r>
        </a:p>
      </xdr:txBody>
    </xdr:sp>
    <xdr:clientData/>
  </xdr:twoCellAnchor>
  <xdr:twoCellAnchor>
    <xdr:from>
      <xdr:col>33</xdr:col>
      <xdr:colOff>485775</xdr:colOff>
      <xdr:row>27</xdr:row>
      <xdr:rowOff>123825</xdr:rowOff>
    </xdr:from>
    <xdr:to>
      <xdr:col>34</xdr:col>
      <xdr:colOff>219075</xdr:colOff>
      <xdr:row>27</xdr:row>
      <xdr:rowOff>123825</xdr:rowOff>
    </xdr:to>
    <xdr:sp>
      <xdr:nvSpPr>
        <xdr:cNvPr id="124" name="Line 140"/>
        <xdr:cNvSpPr>
          <a:spLocks noChangeAspect="1"/>
        </xdr:cNvSpPr>
      </xdr:nvSpPr>
      <xdr:spPr>
        <a:xfrm>
          <a:off x="24774525" y="6896100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219075</xdr:colOff>
      <xdr:row>27</xdr:row>
      <xdr:rowOff>76200</xdr:rowOff>
    </xdr:from>
    <xdr:to>
      <xdr:col>34</xdr:col>
      <xdr:colOff>247650</xdr:colOff>
      <xdr:row>27</xdr:row>
      <xdr:rowOff>171450</xdr:rowOff>
    </xdr:to>
    <xdr:sp>
      <xdr:nvSpPr>
        <xdr:cNvPr id="125" name="Rectangle 146"/>
        <xdr:cNvSpPr>
          <a:spLocks noChangeAspect="1"/>
        </xdr:cNvSpPr>
      </xdr:nvSpPr>
      <xdr:spPr>
        <a:xfrm>
          <a:off x="25022175" y="68484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647700</xdr:colOff>
      <xdr:row>28</xdr:row>
      <xdr:rowOff>57150</xdr:rowOff>
    </xdr:from>
    <xdr:to>
      <xdr:col>33</xdr:col>
      <xdr:colOff>485775</xdr:colOff>
      <xdr:row>28</xdr:row>
      <xdr:rowOff>171450</xdr:rowOff>
    </xdr:to>
    <xdr:grpSp>
      <xdr:nvGrpSpPr>
        <xdr:cNvPr id="126" name="Group 149"/>
        <xdr:cNvGrpSpPr>
          <a:grpSpLocks/>
        </xdr:cNvGrpSpPr>
      </xdr:nvGrpSpPr>
      <xdr:grpSpPr>
        <a:xfrm>
          <a:off x="23964900" y="7058025"/>
          <a:ext cx="809625" cy="114300"/>
          <a:chOff x="2194" y="718"/>
          <a:chExt cx="74" cy="12"/>
        </a:xfrm>
        <a:solidFill>
          <a:srgbClr val="FFFFFF"/>
        </a:solidFill>
      </xdr:grpSpPr>
      <xdr:sp>
        <xdr:nvSpPr>
          <xdr:cNvPr id="127" name="Oval 141"/>
          <xdr:cNvSpPr>
            <a:spLocks noChangeAspect="1"/>
          </xdr:cNvSpPr>
        </xdr:nvSpPr>
        <xdr:spPr>
          <a:xfrm>
            <a:off x="2230" y="7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42"/>
          <xdr:cNvSpPr>
            <a:spLocks noChangeAspect="1"/>
          </xdr:cNvSpPr>
        </xdr:nvSpPr>
        <xdr:spPr>
          <a:xfrm>
            <a:off x="2242" y="7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43"/>
          <xdr:cNvSpPr>
            <a:spLocks noChangeAspect="1"/>
          </xdr:cNvSpPr>
        </xdr:nvSpPr>
        <xdr:spPr>
          <a:xfrm>
            <a:off x="2206" y="7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44"/>
          <xdr:cNvSpPr>
            <a:spLocks noChangeAspect="1"/>
          </xdr:cNvSpPr>
        </xdr:nvSpPr>
        <xdr:spPr>
          <a:xfrm>
            <a:off x="2218" y="7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45"/>
          <xdr:cNvSpPr>
            <a:spLocks noChangeAspect="1"/>
          </xdr:cNvSpPr>
        </xdr:nvSpPr>
        <xdr:spPr>
          <a:xfrm>
            <a:off x="2194" y="7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147"/>
          <xdr:cNvSpPr>
            <a:spLocks noChangeAspect="1"/>
          </xdr:cNvSpPr>
        </xdr:nvSpPr>
        <xdr:spPr>
          <a:xfrm>
            <a:off x="2255" y="72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485775</xdr:colOff>
      <xdr:row>34</xdr:row>
      <xdr:rowOff>123825</xdr:rowOff>
    </xdr:from>
    <xdr:to>
      <xdr:col>34</xdr:col>
      <xdr:colOff>219075</xdr:colOff>
      <xdr:row>34</xdr:row>
      <xdr:rowOff>123825</xdr:rowOff>
    </xdr:to>
    <xdr:sp>
      <xdr:nvSpPr>
        <xdr:cNvPr id="133" name="Line 150"/>
        <xdr:cNvSpPr>
          <a:spLocks noChangeAspect="1"/>
        </xdr:cNvSpPr>
      </xdr:nvSpPr>
      <xdr:spPr>
        <a:xfrm>
          <a:off x="24774525" y="8496300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219075</xdr:colOff>
      <xdr:row>34</xdr:row>
      <xdr:rowOff>76200</xdr:rowOff>
    </xdr:from>
    <xdr:to>
      <xdr:col>34</xdr:col>
      <xdr:colOff>247650</xdr:colOff>
      <xdr:row>34</xdr:row>
      <xdr:rowOff>171450</xdr:rowOff>
    </xdr:to>
    <xdr:sp>
      <xdr:nvSpPr>
        <xdr:cNvPr id="134" name="Rectangle 151"/>
        <xdr:cNvSpPr>
          <a:spLocks noChangeAspect="1"/>
        </xdr:cNvSpPr>
      </xdr:nvSpPr>
      <xdr:spPr>
        <a:xfrm>
          <a:off x="25022175" y="84486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485775</xdr:colOff>
      <xdr:row>27</xdr:row>
      <xdr:rowOff>123825</xdr:rowOff>
    </xdr:from>
    <xdr:to>
      <xdr:col>33</xdr:col>
      <xdr:colOff>485775</xdr:colOff>
      <xdr:row>34</xdr:row>
      <xdr:rowOff>114300</xdr:rowOff>
    </xdr:to>
    <xdr:sp>
      <xdr:nvSpPr>
        <xdr:cNvPr id="135" name="Line 152"/>
        <xdr:cNvSpPr>
          <a:spLocks/>
        </xdr:cNvSpPr>
      </xdr:nvSpPr>
      <xdr:spPr>
        <a:xfrm flipV="1">
          <a:off x="24774525" y="6896100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647700</xdr:colOff>
      <xdr:row>31</xdr:row>
      <xdr:rowOff>57150</xdr:rowOff>
    </xdr:from>
    <xdr:to>
      <xdr:col>33</xdr:col>
      <xdr:colOff>485775</xdr:colOff>
      <xdr:row>31</xdr:row>
      <xdr:rowOff>171450</xdr:rowOff>
    </xdr:to>
    <xdr:grpSp>
      <xdr:nvGrpSpPr>
        <xdr:cNvPr id="136" name="Group 153"/>
        <xdr:cNvGrpSpPr>
          <a:grpSpLocks/>
        </xdr:cNvGrpSpPr>
      </xdr:nvGrpSpPr>
      <xdr:grpSpPr>
        <a:xfrm>
          <a:off x="23964900" y="7743825"/>
          <a:ext cx="809625" cy="114300"/>
          <a:chOff x="2194" y="718"/>
          <a:chExt cx="74" cy="12"/>
        </a:xfrm>
        <a:solidFill>
          <a:srgbClr val="FFFFFF"/>
        </a:solidFill>
      </xdr:grpSpPr>
      <xdr:sp>
        <xdr:nvSpPr>
          <xdr:cNvPr id="137" name="Oval 154"/>
          <xdr:cNvSpPr>
            <a:spLocks noChangeAspect="1"/>
          </xdr:cNvSpPr>
        </xdr:nvSpPr>
        <xdr:spPr>
          <a:xfrm>
            <a:off x="2230" y="7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55"/>
          <xdr:cNvSpPr>
            <a:spLocks noChangeAspect="1"/>
          </xdr:cNvSpPr>
        </xdr:nvSpPr>
        <xdr:spPr>
          <a:xfrm>
            <a:off x="2242" y="7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56"/>
          <xdr:cNvSpPr>
            <a:spLocks noChangeAspect="1"/>
          </xdr:cNvSpPr>
        </xdr:nvSpPr>
        <xdr:spPr>
          <a:xfrm>
            <a:off x="2206" y="7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57"/>
          <xdr:cNvSpPr>
            <a:spLocks noChangeAspect="1"/>
          </xdr:cNvSpPr>
        </xdr:nvSpPr>
        <xdr:spPr>
          <a:xfrm>
            <a:off x="2218" y="7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58"/>
          <xdr:cNvSpPr>
            <a:spLocks noChangeAspect="1"/>
          </xdr:cNvSpPr>
        </xdr:nvSpPr>
        <xdr:spPr>
          <a:xfrm>
            <a:off x="2194" y="7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159"/>
          <xdr:cNvSpPr>
            <a:spLocks noChangeAspect="1"/>
          </xdr:cNvSpPr>
        </xdr:nvSpPr>
        <xdr:spPr>
          <a:xfrm>
            <a:off x="2255" y="72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342900</xdr:colOff>
      <xdr:row>25</xdr:row>
      <xdr:rowOff>57150</xdr:rowOff>
    </xdr:from>
    <xdr:to>
      <xdr:col>28</xdr:col>
      <xdr:colOff>628650</xdr:colOff>
      <xdr:row>25</xdr:row>
      <xdr:rowOff>171450</xdr:rowOff>
    </xdr:to>
    <xdr:grpSp>
      <xdr:nvGrpSpPr>
        <xdr:cNvPr id="143" name="Group 160"/>
        <xdr:cNvGrpSpPr>
          <a:grpSpLocks noChangeAspect="1"/>
        </xdr:cNvGrpSpPr>
      </xdr:nvGrpSpPr>
      <xdr:grpSpPr>
        <a:xfrm>
          <a:off x="20688300" y="63722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44" name="Oval 16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6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6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33</xdr:row>
      <xdr:rowOff>57150</xdr:rowOff>
    </xdr:from>
    <xdr:to>
      <xdr:col>10</xdr:col>
      <xdr:colOff>638175</xdr:colOff>
      <xdr:row>33</xdr:row>
      <xdr:rowOff>171450</xdr:rowOff>
    </xdr:to>
    <xdr:grpSp>
      <xdr:nvGrpSpPr>
        <xdr:cNvPr id="147" name="Group 164"/>
        <xdr:cNvGrpSpPr>
          <a:grpSpLocks noChangeAspect="1"/>
        </xdr:cNvGrpSpPr>
      </xdr:nvGrpSpPr>
      <xdr:grpSpPr>
        <a:xfrm>
          <a:off x="7324725" y="82010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48" name="Oval 1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30</xdr:row>
      <xdr:rowOff>57150</xdr:rowOff>
    </xdr:from>
    <xdr:to>
      <xdr:col>12</xdr:col>
      <xdr:colOff>638175</xdr:colOff>
      <xdr:row>30</xdr:row>
      <xdr:rowOff>171450</xdr:rowOff>
    </xdr:to>
    <xdr:grpSp>
      <xdr:nvGrpSpPr>
        <xdr:cNvPr id="151" name="Group 168"/>
        <xdr:cNvGrpSpPr>
          <a:grpSpLocks noChangeAspect="1"/>
        </xdr:cNvGrpSpPr>
      </xdr:nvGrpSpPr>
      <xdr:grpSpPr>
        <a:xfrm>
          <a:off x="8810625" y="75152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52" name="Oval 16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7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7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28575</xdr:colOff>
      <xdr:row>27</xdr:row>
      <xdr:rowOff>66675</xdr:rowOff>
    </xdr:from>
    <xdr:to>
      <xdr:col>19</xdr:col>
      <xdr:colOff>314325</xdr:colOff>
      <xdr:row>27</xdr:row>
      <xdr:rowOff>180975</xdr:rowOff>
    </xdr:to>
    <xdr:grpSp>
      <xdr:nvGrpSpPr>
        <xdr:cNvPr id="155" name="Group 172"/>
        <xdr:cNvGrpSpPr>
          <a:grpSpLocks noChangeAspect="1"/>
        </xdr:cNvGrpSpPr>
      </xdr:nvGrpSpPr>
      <xdr:grpSpPr>
        <a:xfrm>
          <a:off x="13916025" y="68389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56" name="Oval 17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7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7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33</xdr:row>
      <xdr:rowOff>76200</xdr:rowOff>
    </xdr:from>
    <xdr:to>
      <xdr:col>62</xdr:col>
      <xdr:colOff>295275</xdr:colOff>
      <xdr:row>34</xdr:row>
      <xdr:rowOff>152400</xdr:rowOff>
    </xdr:to>
    <xdr:grpSp>
      <xdr:nvGrpSpPr>
        <xdr:cNvPr id="159" name="Group 177"/>
        <xdr:cNvGrpSpPr>
          <a:grpSpLocks/>
        </xdr:cNvGrpSpPr>
      </xdr:nvGrpSpPr>
      <xdr:grpSpPr>
        <a:xfrm>
          <a:off x="40938450" y="8220075"/>
          <a:ext cx="5267325" cy="304800"/>
          <a:chOff x="89" y="95"/>
          <a:chExt cx="408" cy="32"/>
        </a:xfrm>
        <a:solidFill>
          <a:srgbClr val="FFFFFF"/>
        </a:solidFill>
      </xdr:grpSpPr>
      <xdr:sp>
        <xdr:nvSpPr>
          <xdr:cNvPr id="160" name="Rectangle 178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7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8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8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8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8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8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247650</xdr:colOff>
      <xdr:row>33</xdr:row>
      <xdr:rowOff>114300</xdr:rowOff>
    </xdr:from>
    <xdr:to>
      <xdr:col>60</xdr:col>
      <xdr:colOff>247650</xdr:colOff>
      <xdr:row>34</xdr:row>
      <xdr:rowOff>114300</xdr:rowOff>
    </xdr:to>
    <xdr:sp>
      <xdr:nvSpPr>
        <xdr:cNvPr id="167" name="text 7125"/>
        <xdr:cNvSpPr txBox="1">
          <a:spLocks noChangeArrowheads="1"/>
        </xdr:cNvSpPr>
      </xdr:nvSpPr>
      <xdr:spPr>
        <a:xfrm>
          <a:off x="4415790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56</a:t>
          </a:r>
        </a:p>
      </xdr:txBody>
    </xdr:sp>
    <xdr:clientData/>
  </xdr:twoCellAnchor>
  <xdr:twoCellAnchor>
    <xdr:from>
      <xdr:col>54</xdr:col>
      <xdr:colOff>238125</xdr:colOff>
      <xdr:row>33</xdr:row>
      <xdr:rowOff>114300</xdr:rowOff>
    </xdr:from>
    <xdr:to>
      <xdr:col>55</xdr:col>
      <xdr:colOff>0</xdr:colOff>
      <xdr:row>34</xdr:row>
      <xdr:rowOff>114300</xdr:rowOff>
    </xdr:to>
    <xdr:sp>
      <xdr:nvSpPr>
        <xdr:cNvPr id="168" name="Rectangle 187"/>
        <xdr:cNvSpPr>
          <a:spLocks/>
        </xdr:cNvSpPr>
      </xdr:nvSpPr>
      <xdr:spPr>
        <a:xfrm>
          <a:off x="40205025" y="8258175"/>
          <a:ext cx="733425" cy="228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142875</xdr:colOff>
      <xdr:row>27</xdr:row>
      <xdr:rowOff>123825</xdr:rowOff>
    </xdr:from>
    <xdr:to>
      <xdr:col>77</xdr:col>
      <xdr:colOff>390525</xdr:colOff>
      <xdr:row>27</xdr:row>
      <xdr:rowOff>123825</xdr:rowOff>
    </xdr:to>
    <xdr:sp>
      <xdr:nvSpPr>
        <xdr:cNvPr id="169" name="Line 188"/>
        <xdr:cNvSpPr>
          <a:spLocks noChangeAspect="1"/>
        </xdr:cNvSpPr>
      </xdr:nvSpPr>
      <xdr:spPr>
        <a:xfrm>
          <a:off x="57426225" y="6896100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133350</xdr:colOff>
      <xdr:row>27</xdr:row>
      <xdr:rowOff>76200</xdr:rowOff>
    </xdr:from>
    <xdr:to>
      <xdr:col>77</xdr:col>
      <xdr:colOff>161925</xdr:colOff>
      <xdr:row>27</xdr:row>
      <xdr:rowOff>171450</xdr:rowOff>
    </xdr:to>
    <xdr:sp>
      <xdr:nvSpPr>
        <xdr:cNvPr id="170" name="Rectangle 189"/>
        <xdr:cNvSpPr>
          <a:spLocks noChangeAspect="1"/>
        </xdr:cNvSpPr>
      </xdr:nvSpPr>
      <xdr:spPr>
        <a:xfrm>
          <a:off x="57416700" y="68484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142875</xdr:colOff>
      <xdr:row>34</xdr:row>
      <xdr:rowOff>123825</xdr:rowOff>
    </xdr:from>
    <xdr:to>
      <xdr:col>77</xdr:col>
      <xdr:colOff>390525</xdr:colOff>
      <xdr:row>34</xdr:row>
      <xdr:rowOff>123825</xdr:rowOff>
    </xdr:to>
    <xdr:sp>
      <xdr:nvSpPr>
        <xdr:cNvPr id="171" name="Line 190"/>
        <xdr:cNvSpPr>
          <a:spLocks noChangeAspect="1"/>
        </xdr:cNvSpPr>
      </xdr:nvSpPr>
      <xdr:spPr>
        <a:xfrm>
          <a:off x="57426225" y="8496300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123825</xdr:colOff>
      <xdr:row>34</xdr:row>
      <xdr:rowOff>76200</xdr:rowOff>
    </xdr:from>
    <xdr:to>
      <xdr:col>77</xdr:col>
      <xdr:colOff>152400</xdr:colOff>
      <xdr:row>34</xdr:row>
      <xdr:rowOff>171450</xdr:rowOff>
    </xdr:to>
    <xdr:sp>
      <xdr:nvSpPr>
        <xdr:cNvPr id="172" name="Rectangle 191"/>
        <xdr:cNvSpPr>
          <a:spLocks noChangeAspect="1"/>
        </xdr:cNvSpPr>
      </xdr:nvSpPr>
      <xdr:spPr>
        <a:xfrm>
          <a:off x="57407175" y="84486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390525</xdr:colOff>
      <xdr:row>27</xdr:row>
      <xdr:rowOff>123825</xdr:rowOff>
    </xdr:from>
    <xdr:to>
      <xdr:col>77</xdr:col>
      <xdr:colOff>390525</xdr:colOff>
      <xdr:row>34</xdr:row>
      <xdr:rowOff>114300</xdr:rowOff>
    </xdr:to>
    <xdr:sp>
      <xdr:nvSpPr>
        <xdr:cNvPr id="173" name="Line 192"/>
        <xdr:cNvSpPr>
          <a:spLocks/>
        </xdr:cNvSpPr>
      </xdr:nvSpPr>
      <xdr:spPr>
        <a:xfrm flipV="1">
          <a:off x="57673875" y="6896100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390525</xdr:colOff>
      <xdr:row>33</xdr:row>
      <xdr:rowOff>57150</xdr:rowOff>
    </xdr:from>
    <xdr:to>
      <xdr:col>78</xdr:col>
      <xdr:colOff>419100</xdr:colOff>
      <xdr:row>33</xdr:row>
      <xdr:rowOff>171450</xdr:rowOff>
    </xdr:to>
    <xdr:grpSp>
      <xdr:nvGrpSpPr>
        <xdr:cNvPr id="174" name="Group 194"/>
        <xdr:cNvGrpSpPr>
          <a:grpSpLocks/>
        </xdr:cNvGrpSpPr>
      </xdr:nvGrpSpPr>
      <xdr:grpSpPr>
        <a:xfrm>
          <a:off x="57673875" y="8201025"/>
          <a:ext cx="542925" cy="114300"/>
          <a:chOff x="5279" y="789"/>
          <a:chExt cx="49" cy="12"/>
        </a:xfrm>
        <a:solidFill>
          <a:srgbClr val="FFFFFF"/>
        </a:solidFill>
      </xdr:grpSpPr>
      <xdr:sp>
        <xdr:nvSpPr>
          <xdr:cNvPr id="175" name="Line 195"/>
          <xdr:cNvSpPr>
            <a:spLocks noChangeAspect="1"/>
          </xdr:cNvSpPr>
        </xdr:nvSpPr>
        <xdr:spPr>
          <a:xfrm>
            <a:off x="5279" y="79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96"/>
          <xdr:cNvSpPr>
            <a:spLocks noChangeAspect="1"/>
          </xdr:cNvSpPr>
        </xdr:nvSpPr>
        <xdr:spPr>
          <a:xfrm>
            <a:off x="5304" y="7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97"/>
          <xdr:cNvSpPr>
            <a:spLocks noChangeAspect="1"/>
          </xdr:cNvSpPr>
        </xdr:nvSpPr>
        <xdr:spPr>
          <a:xfrm>
            <a:off x="5316" y="7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98"/>
          <xdr:cNvSpPr>
            <a:spLocks noChangeAspect="1"/>
          </xdr:cNvSpPr>
        </xdr:nvSpPr>
        <xdr:spPr>
          <a:xfrm>
            <a:off x="5292" y="7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457200</xdr:colOff>
      <xdr:row>32</xdr:row>
      <xdr:rowOff>0</xdr:rowOff>
    </xdr:from>
    <xdr:to>
      <xdr:col>87</xdr:col>
      <xdr:colOff>0</xdr:colOff>
      <xdr:row>33</xdr:row>
      <xdr:rowOff>0</xdr:rowOff>
    </xdr:to>
    <xdr:sp>
      <xdr:nvSpPr>
        <xdr:cNvPr id="179" name="text 7093"/>
        <xdr:cNvSpPr txBox="1">
          <a:spLocks noChangeArrowheads="1"/>
        </xdr:cNvSpPr>
      </xdr:nvSpPr>
      <xdr:spPr>
        <a:xfrm>
          <a:off x="64198500" y="79152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95" customWidth="1"/>
    <col min="2" max="2" width="11.25390625" style="172" customWidth="1"/>
    <col min="3" max="18" width="11.25390625" style="96" customWidth="1"/>
    <col min="19" max="19" width="4.75390625" style="95" customWidth="1"/>
    <col min="20" max="20" width="1.75390625" style="95" customWidth="1"/>
    <col min="21" max="16384" width="9.125" style="96" customWidth="1"/>
  </cols>
  <sheetData>
    <row r="1" spans="1:20" s="94" customFormat="1" ht="9.75" customHeight="1">
      <c r="A1" s="91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S1" s="91"/>
      <c r="T1" s="91"/>
    </row>
    <row r="2" spans="2:18" ht="36" customHeight="1">
      <c r="B2" s="96"/>
      <c r="D2" s="97"/>
      <c r="E2" s="97"/>
      <c r="F2" s="97"/>
      <c r="G2" s="97"/>
      <c r="H2" s="97"/>
      <c r="I2" s="97"/>
      <c r="J2" s="97"/>
      <c r="K2" s="97"/>
      <c r="L2" s="97"/>
      <c r="R2" s="98"/>
    </row>
    <row r="3" spans="2:12" s="95" customFormat="1" ht="18" customHeight="1">
      <c r="B3" s="99"/>
      <c r="C3" s="99"/>
      <c r="D3" s="99"/>
      <c r="J3" s="100"/>
      <c r="K3" s="99"/>
      <c r="L3" s="99"/>
    </row>
    <row r="4" spans="1:20" s="107" customFormat="1" ht="22.5" customHeight="1">
      <c r="A4" s="101"/>
      <c r="B4" s="32" t="s">
        <v>31</v>
      </c>
      <c r="C4" s="102" t="s">
        <v>59</v>
      </c>
      <c r="D4" s="103"/>
      <c r="E4" s="101"/>
      <c r="F4" s="101"/>
      <c r="G4" s="101"/>
      <c r="H4" s="101"/>
      <c r="I4" s="103"/>
      <c r="J4" s="90" t="s">
        <v>52</v>
      </c>
      <c r="K4" s="103"/>
      <c r="L4" s="104"/>
      <c r="M4" s="103"/>
      <c r="N4" s="103"/>
      <c r="O4" s="103"/>
      <c r="P4" s="103"/>
      <c r="Q4" s="105" t="s">
        <v>32</v>
      </c>
      <c r="R4" s="106">
        <v>556399</v>
      </c>
      <c r="S4" s="103"/>
      <c r="T4" s="103"/>
    </row>
    <row r="5" spans="2:20" s="108" customFormat="1" ht="18" customHeight="1" thickBot="1">
      <c r="B5" s="109"/>
      <c r="C5" s="110"/>
      <c r="D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</row>
    <row r="6" spans="1:20" s="116" customFormat="1" ht="21" customHeight="1">
      <c r="A6" s="111"/>
      <c r="B6" s="112"/>
      <c r="C6" s="113"/>
      <c r="D6" s="112"/>
      <c r="E6" s="114"/>
      <c r="F6" s="114"/>
      <c r="G6" s="114"/>
      <c r="H6" s="114"/>
      <c r="I6" s="114"/>
      <c r="J6" s="112"/>
      <c r="K6" s="112"/>
      <c r="L6" s="112"/>
      <c r="M6" s="112"/>
      <c r="N6" s="112"/>
      <c r="O6" s="112"/>
      <c r="P6" s="112"/>
      <c r="Q6" s="112"/>
      <c r="R6" s="112"/>
      <c r="S6" s="115"/>
      <c r="T6" s="100"/>
    </row>
    <row r="7" spans="1:20" ht="21" customHeight="1">
      <c r="A7" s="117"/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21"/>
      <c r="T7" s="99"/>
    </row>
    <row r="8" spans="1:20" ht="24.75" customHeight="1">
      <c r="A8" s="117"/>
      <c r="B8" s="122"/>
      <c r="C8" s="123" t="s">
        <v>5</v>
      </c>
      <c r="D8" s="124"/>
      <c r="E8" s="124"/>
      <c r="F8" s="124"/>
      <c r="G8" s="124"/>
      <c r="H8" s="50"/>
      <c r="I8" s="50"/>
      <c r="J8" s="50" t="s">
        <v>60</v>
      </c>
      <c r="K8" s="50"/>
      <c r="L8" s="50"/>
      <c r="R8" s="125"/>
      <c r="S8" s="121"/>
      <c r="T8" s="99"/>
    </row>
    <row r="9" spans="1:20" ht="24.75" customHeight="1">
      <c r="A9" s="117"/>
      <c r="B9" s="122"/>
      <c r="C9" s="49" t="s">
        <v>4</v>
      </c>
      <c r="D9" s="124"/>
      <c r="E9" s="124"/>
      <c r="F9" s="124"/>
      <c r="G9" s="124"/>
      <c r="H9" s="124"/>
      <c r="I9" s="124"/>
      <c r="J9" s="126" t="s">
        <v>61</v>
      </c>
      <c r="K9" s="124"/>
      <c r="L9" s="124"/>
      <c r="M9" s="124"/>
      <c r="N9" s="124"/>
      <c r="O9" s="124"/>
      <c r="P9" s="281" t="s">
        <v>63</v>
      </c>
      <c r="Q9" s="281"/>
      <c r="R9" s="127"/>
      <c r="S9" s="121"/>
      <c r="T9" s="99"/>
    </row>
    <row r="10" spans="1:20" ht="24.75" customHeight="1">
      <c r="A10" s="117"/>
      <c r="B10" s="122"/>
      <c r="C10" s="49" t="s">
        <v>6</v>
      </c>
      <c r="D10" s="124"/>
      <c r="E10" s="124"/>
      <c r="F10" s="124"/>
      <c r="G10" s="124"/>
      <c r="H10" s="124"/>
      <c r="I10" s="282"/>
      <c r="J10" s="283" t="s">
        <v>62</v>
      </c>
      <c r="K10" s="282"/>
      <c r="L10" s="124"/>
      <c r="M10" s="124"/>
      <c r="N10" s="124"/>
      <c r="O10" s="124"/>
      <c r="P10" s="124"/>
      <c r="Q10" s="124"/>
      <c r="R10" s="125"/>
      <c r="S10" s="121"/>
      <c r="T10" s="99"/>
    </row>
    <row r="11" spans="1:20" ht="21" customHeight="1">
      <c r="A11" s="117"/>
      <c r="B11" s="128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30"/>
      <c r="S11" s="121"/>
      <c r="T11" s="99"/>
    </row>
    <row r="12" spans="1:20" ht="21" customHeight="1">
      <c r="A12" s="117"/>
      <c r="B12" s="122"/>
      <c r="C12" s="124"/>
      <c r="D12" s="124"/>
      <c r="E12" s="124"/>
      <c r="F12" s="124"/>
      <c r="G12" s="124"/>
      <c r="H12" s="124"/>
      <c r="I12" s="124"/>
      <c r="J12" s="131"/>
      <c r="K12" s="131"/>
      <c r="L12" s="124"/>
      <c r="M12" s="124"/>
      <c r="N12" s="124"/>
      <c r="O12" s="124"/>
      <c r="P12" s="124"/>
      <c r="Q12" s="124"/>
      <c r="R12" s="125"/>
      <c r="S12" s="121"/>
      <c r="T12" s="99"/>
    </row>
    <row r="13" spans="1:20" ht="21" customHeight="1">
      <c r="A13" s="117"/>
      <c r="B13" s="122"/>
      <c r="C13" s="61" t="s">
        <v>11</v>
      </c>
      <c r="D13" s="124"/>
      <c r="E13" s="124"/>
      <c r="F13" s="124"/>
      <c r="G13" s="131"/>
      <c r="H13" s="124"/>
      <c r="I13" s="124"/>
      <c r="J13" s="131" t="s">
        <v>12</v>
      </c>
      <c r="K13" s="207"/>
      <c r="M13" s="131"/>
      <c r="N13" s="124"/>
      <c r="O13" s="131"/>
      <c r="P13" s="132"/>
      <c r="Q13" s="124"/>
      <c r="R13" s="125"/>
      <c r="S13" s="121"/>
      <c r="T13" s="99"/>
    </row>
    <row r="14" spans="1:20" ht="21" customHeight="1">
      <c r="A14" s="117"/>
      <c r="B14" s="122"/>
      <c r="C14" s="60" t="s">
        <v>13</v>
      </c>
      <c r="D14" s="124"/>
      <c r="E14" s="124"/>
      <c r="F14" s="124"/>
      <c r="G14" s="227"/>
      <c r="H14" s="124"/>
      <c r="I14" s="124"/>
      <c r="J14" s="207">
        <v>10.305</v>
      </c>
      <c r="K14" s="77"/>
      <c r="M14" s="227"/>
      <c r="N14" s="124"/>
      <c r="O14" s="227"/>
      <c r="P14" s="132"/>
      <c r="Q14" s="124"/>
      <c r="R14" s="125"/>
      <c r="S14" s="121"/>
      <c r="T14" s="99"/>
    </row>
    <row r="15" spans="1:20" ht="21" customHeight="1">
      <c r="A15" s="117"/>
      <c r="B15" s="122"/>
      <c r="C15" s="60" t="s">
        <v>14</v>
      </c>
      <c r="D15" s="124"/>
      <c r="E15" s="124"/>
      <c r="F15" s="124"/>
      <c r="G15" s="228"/>
      <c r="H15" s="124"/>
      <c r="I15" s="124"/>
      <c r="J15" s="77" t="s">
        <v>15</v>
      </c>
      <c r="K15" s="228"/>
      <c r="N15" s="124"/>
      <c r="O15" s="228"/>
      <c r="P15" s="124"/>
      <c r="Q15" s="124"/>
      <c r="R15" s="125"/>
      <c r="S15" s="121"/>
      <c r="T15" s="99"/>
    </row>
    <row r="16" spans="1:20" ht="21" customHeight="1">
      <c r="A16" s="117"/>
      <c r="B16" s="122"/>
      <c r="C16" s="124"/>
      <c r="D16" s="124"/>
      <c r="E16" s="124"/>
      <c r="F16" s="124"/>
      <c r="G16" s="124"/>
      <c r="H16" s="124"/>
      <c r="I16" s="124"/>
      <c r="J16" s="60" t="s">
        <v>44</v>
      </c>
      <c r="K16" s="216"/>
      <c r="L16" s="124"/>
      <c r="M16" s="124"/>
      <c r="N16" s="124"/>
      <c r="O16" s="124"/>
      <c r="P16" s="124"/>
      <c r="Q16" s="124"/>
      <c r="R16" s="125"/>
      <c r="S16" s="121"/>
      <c r="T16" s="99"/>
    </row>
    <row r="17" spans="1:20" ht="21" customHeight="1">
      <c r="A17" s="117"/>
      <c r="B17" s="128"/>
      <c r="C17" s="129"/>
      <c r="D17" s="129"/>
      <c r="E17" s="129"/>
      <c r="F17" s="129"/>
      <c r="G17" s="129"/>
      <c r="H17" s="129"/>
      <c r="I17" s="129"/>
      <c r="J17" s="225"/>
      <c r="K17" s="225"/>
      <c r="L17" s="129"/>
      <c r="M17" s="129"/>
      <c r="N17" s="129"/>
      <c r="O17" s="129"/>
      <c r="P17" s="129"/>
      <c r="Q17" s="129"/>
      <c r="R17" s="130"/>
      <c r="S17" s="121"/>
      <c r="T17" s="99"/>
    </row>
    <row r="18" spans="1:20" ht="21" customHeight="1">
      <c r="A18" s="117"/>
      <c r="B18" s="122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121"/>
      <c r="T18" s="99"/>
    </row>
    <row r="19" spans="1:20" ht="21" customHeight="1">
      <c r="A19" s="117"/>
      <c r="B19" s="122"/>
      <c r="C19" s="60" t="s">
        <v>33</v>
      </c>
      <c r="D19" s="124"/>
      <c r="E19" s="124"/>
      <c r="F19" s="124"/>
      <c r="G19" s="124"/>
      <c r="H19" s="124"/>
      <c r="J19" s="284" t="s">
        <v>45</v>
      </c>
      <c r="L19" s="124"/>
      <c r="M19" s="132"/>
      <c r="N19" s="132"/>
      <c r="O19" s="124"/>
      <c r="P19" s="396" t="s">
        <v>64</v>
      </c>
      <c r="Q19" s="396"/>
      <c r="R19" s="125"/>
      <c r="S19" s="121"/>
      <c r="T19" s="99"/>
    </row>
    <row r="20" spans="1:20" ht="21" customHeight="1">
      <c r="A20" s="117"/>
      <c r="B20" s="122"/>
      <c r="C20" s="60" t="s">
        <v>34</v>
      </c>
      <c r="D20" s="124"/>
      <c r="E20" s="124"/>
      <c r="F20" s="124"/>
      <c r="G20" s="124"/>
      <c r="H20" s="124"/>
      <c r="J20" s="133" t="s">
        <v>46</v>
      </c>
      <c r="L20" s="124"/>
      <c r="M20" s="132"/>
      <c r="N20" s="132"/>
      <c r="O20" s="124"/>
      <c r="P20" s="396" t="s">
        <v>65</v>
      </c>
      <c r="Q20" s="396"/>
      <c r="R20" s="125"/>
      <c r="S20" s="121"/>
      <c r="T20" s="99"/>
    </row>
    <row r="21" spans="1:20" ht="21" customHeight="1">
      <c r="A21" s="117"/>
      <c r="B21" s="134"/>
      <c r="C21" s="135"/>
      <c r="D21" s="135"/>
      <c r="E21" s="135"/>
      <c r="F21" s="135"/>
      <c r="G21" s="135"/>
      <c r="H21" s="135"/>
      <c r="I21" s="135"/>
      <c r="J21" s="235"/>
      <c r="K21" s="135"/>
      <c r="L21" s="135"/>
      <c r="M21" s="135"/>
      <c r="N21" s="135"/>
      <c r="O21" s="135"/>
      <c r="P21" s="135"/>
      <c r="Q21" s="135"/>
      <c r="R21" s="136"/>
      <c r="S21" s="121"/>
      <c r="T21" s="99"/>
    </row>
    <row r="22" spans="1:20" ht="21" customHeight="1">
      <c r="A22" s="117"/>
      <c r="B22" s="137"/>
      <c r="C22" s="138"/>
      <c r="D22" s="138"/>
      <c r="E22" s="139"/>
      <c r="F22" s="139"/>
      <c r="G22" s="139"/>
      <c r="H22" s="139"/>
      <c r="I22" s="138"/>
      <c r="J22" s="140"/>
      <c r="K22" s="138"/>
      <c r="L22" s="138"/>
      <c r="M22" s="138"/>
      <c r="N22" s="138"/>
      <c r="O22" s="138"/>
      <c r="P22" s="138"/>
      <c r="Q22" s="138"/>
      <c r="R22" s="138"/>
      <c r="S22" s="121"/>
      <c r="T22" s="99"/>
    </row>
    <row r="23" spans="1:19" ht="30" customHeight="1">
      <c r="A23" s="141"/>
      <c r="B23" s="142"/>
      <c r="C23" s="143"/>
      <c r="D23" s="403" t="s">
        <v>35</v>
      </c>
      <c r="E23" s="404"/>
      <c r="F23" s="404"/>
      <c r="G23" s="404"/>
      <c r="H23" s="143"/>
      <c r="I23" s="144"/>
      <c r="J23" s="145"/>
      <c r="K23" s="142"/>
      <c r="L23" s="143"/>
      <c r="M23" s="403" t="s">
        <v>36</v>
      </c>
      <c r="N23" s="403"/>
      <c r="O23" s="403"/>
      <c r="P23" s="403"/>
      <c r="Q23" s="143"/>
      <c r="R23" s="144"/>
      <c r="S23" s="121"/>
    </row>
    <row r="24" spans="1:20" s="150" customFormat="1" ht="21" customHeight="1" thickBot="1">
      <c r="A24" s="146"/>
      <c r="B24" s="147" t="s">
        <v>20</v>
      </c>
      <c r="C24" s="88" t="s">
        <v>21</v>
      </c>
      <c r="D24" s="88" t="s">
        <v>22</v>
      </c>
      <c r="E24" s="148" t="s">
        <v>23</v>
      </c>
      <c r="F24" s="405" t="s">
        <v>24</v>
      </c>
      <c r="G24" s="406"/>
      <c r="H24" s="406"/>
      <c r="I24" s="407"/>
      <c r="J24" s="145"/>
      <c r="K24" s="147" t="s">
        <v>20</v>
      </c>
      <c r="L24" s="88" t="s">
        <v>21</v>
      </c>
      <c r="M24" s="88" t="s">
        <v>22</v>
      </c>
      <c r="N24" s="148" t="s">
        <v>23</v>
      </c>
      <c r="O24" s="405" t="s">
        <v>24</v>
      </c>
      <c r="P24" s="406"/>
      <c r="Q24" s="406"/>
      <c r="R24" s="407"/>
      <c r="S24" s="149"/>
      <c r="T24" s="95"/>
    </row>
    <row r="25" spans="1:20" s="107" customFormat="1" ht="21" customHeight="1" thickTop="1">
      <c r="A25" s="141"/>
      <c r="B25" s="151"/>
      <c r="C25" s="152"/>
      <c r="D25" s="153"/>
      <c r="E25" s="154"/>
      <c r="F25" s="155"/>
      <c r="G25" s="156"/>
      <c r="H25" s="156"/>
      <c r="I25" s="157"/>
      <c r="J25" s="145"/>
      <c r="K25" s="151"/>
      <c r="L25" s="152"/>
      <c r="M25" s="153"/>
      <c r="N25" s="154"/>
      <c r="O25" s="155"/>
      <c r="P25" s="156"/>
      <c r="Q25" s="156"/>
      <c r="R25" s="157"/>
      <c r="S25" s="121"/>
      <c r="T25" s="95"/>
    </row>
    <row r="26" spans="1:20" s="107" customFormat="1" ht="21" customHeight="1">
      <c r="A26" s="141"/>
      <c r="B26" s="158">
        <v>1</v>
      </c>
      <c r="C26" s="159">
        <v>10.097</v>
      </c>
      <c r="D26" s="159">
        <v>10.443</v>
      </c>
      <c r="E26" s="160">
        <f>(D26-C26)*1000</f>
        <v>346.0000000000001</v>
      </c>
      <c r="F26" s="408" t="s">
        <v>70</v>
      </c>
      <c r="G26" s="409"/>
      <c r="H26" s="409"/>
      <c r="I26" s="410"/>
      <c r="J26" s="145"/>
      <c r="K26" s="158">
        <v>1</v>
      </c>
      <c r="L26" s="161">
        <v>10.266</v>
      </c>
      <c r="M26" s="161">
        <v>10.331</v>
      </c>
      <c r="N26" s="160">
        <f>(M26-L26)*1000</f>
        <v>64.9999999999995</v>
      </c>
      <c r="O26" s="397" t="s">
        <v>66</v>
      </c>
      <c r="P26" s="398"/>
      <c r="Q26" s="398"/>
      <c r="R26" s="399"/>
      <c r="S26" s="121"/>
      <c r="T26" s="95"/>
    </row>
    <row r="27" spans="1:20" s="107" customFormat="1" ht="21" customHeight="1">
      <c r="A27" s="141"/>
      <c r="B27" s="151"/>
      <c r="C27" s="152"/>
      <c r="D27" s="153"/>
      <c r="E27" s="154"/>
      <c r="F27" s="259" t="s">
        <v>96</v>
      </c>
      <c r="G27" s="260"/>
      <c r="H27" s="260"/>
      <c r="I27" s="261"/>
      <c r="J27" s="145"/>
      <c r="K27" s="158"/>
      <c r="L27" s="161"/>
      <c r="M27" s="161"/>
      <c r="N27" s="160"/>
      <c r="O27" s="400" t="s">
        <v>67</v>
      </c>
      <c r="P27" s="401"/>
      <c r="Q27" s="401"/>
      <c r="R27" s="402"/>
      <c r="S27" s="121"/>
      <c r="T27" s="95"/>
    </row>
    <row r="28" spans="1:20" s="107" customFormat="1" ht="21" customHeight="1">
      <c r="A28" s="141"/>
      <c r="B28" s="158"/>
      <c r="C28" s="159"/>
      <c r="D28" s="159"/>
      <c r="E28" s="160"/>
      <c r="F28" s="259"/>
      <c r="G28" s="260"/>
      <c r="H28" s="260"/>
      <c r="I28" s="261"/>
      <c r="J28" s="145"/>
      <c r="K28" s="158"/>
      <c r="L28" s="161"/>
      <c r="M28" s="161"/>
      <c r="N28" s="160">
        <f>(M28-L28)*1000</f>
        <v>0</v>
      </c>
      <c r="O28" s="400" t="s">
        <v>68</v>
      </c>
      <c r="P28" s="401"/>
      <c r="Q28" s="401"/>
      <c r="R28" s="402"/>
      <c r="S28" s="121"/>
      <c r="T28" s="95"/>
    </row>
    <row r="29" spans="1:20" s="107" customFormat="1" ht="21" customHeight="1">
      <c r="A29" s="141"/>
      <c r="B29" s="158">
        <v>2</v>
      </c>
      <c r="C29" s="159">
        <v>10.097</v>
      </c>
      <c r="D29" s="159">
        <v>10.443</v>
      </c>
      <c r="E29" s="160">
        <f>(D29-C29)*1000</f>
        <v>346.0000000000001</v>
      </c>
      <c r="F29" s="408" t="s">
        <v>70</v>
      </c>
      <c r="G29" s="409"/>
      <c r="H29" s="409"/>
      <c r="I29" s="410"/>
      <c r="J29" s="145"/>
      <c r="K29" s="158">
        <v>2</v>
      </c>
      <c r="L29" s="161">
        <v>10.266</v>
      </c>
      <c r="M29" s="161">
        <v>10.322</v>
      </c>
      <c r="N29" s="160">
        <f>(M29-L29)*1000</f>
        <v>55.99999999999916</v>
      </c>
      <c r="O29" s="397" t="s">
        <v>69</v>
      </c>
      <c r="P29" s="398"/>
      <c r="Q29" s="398"/>
      <c r="R29" s="399"/>
      <c r="S29" s="121"/>
      <c r="T29" s="95"/>
    </row>
    <row r="30" spans="1:20" s="107" customFormat="1" ht="21" customHeight="1">
      <c r="A30" s="141"/>
      <c r="B30" s="158"/>
      <c r="C30" s="159"/>
      <c r="D30" s="159"/>
      <c r="E30" s="160"/>
      <c r="F30" s="397" t="s">
        <v>73</v>
      </c>
      <c r="G30" s="398"/>
      <c r="H30" s="398"/>
      <c r="I30" s="399"/>
      <c r="J30" s="145"/>
      <c r="K30" s="158"/>
      <c r="L30" s="161"/>
      <c r="M30" s="161"/>
      <c r="N30" s="160">
        <f>(M30-L30)*1000</f>
        <v>0</v>
      </c>
      <c r="O30" s="400" t="s">
        <v>67</v>
      </c>
      <c r="P30" s="401"/>
      <c r="Q30" s="401"/>
      <c r="R30" s="402"/>
      <c r="S30" s="121"/>
      <c r="T30" s="95"/>
    </row>
    <row r="31" spans="1:20" s="101" customFormat="1" ht="21" customHeight="1">
      <c r="A31" s="141"/>
      <c r="B31" s="162"/>
      <c r="C31" s="163"/>
      <c r="D31" s="164"/>
      <c r="E31" s="165"/>
      <c r="F31" s="166"/>
      <c r="G31" s="167"/>
      <c r="H31" s="167"/>
      <c r="I31" s="168"/>
      <c r="J31" s="145"/>
      <c r="K31" s="162"/>
      <c r="L31" s="163"/>
      <c r="M31" s="164"/>
      <c r="N31" s="165"/>
      <c r="O31" s="166"/>
      <c r="P31" s="167"/>
      <c r="Q31" s="167"/>
      <c r="R31" s="168"/>
      <c r="S31" s="121"/>
      <c r="T31" s="95"/>
    </row>
    <row r="32" spans="1:19" ht="21" customHeight="1" thickBot="1">
      <c r="A32" s="169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1"/>
    </row>
  </sheetData>
  <sheetProtection password="E755" sheet="1" objects="1" scenarios="1"/>
  <mergeCells count="14">
    <mergeCell ref="F26:I26"/>
    <mergeCell ref="O27:R27"/>
    <mergeCell ref="F29:I29"/>
    <mergeCell ref="O28:R28"/>
    <mergeCell ref="P19:Q19"/>
    <mergeCell ref="P20:Q20"/>
    <mergeCell ref="F30:I30"/>
    <mergeCell ref="O30:R30"/>
    <mergeCell ref="D23:G23"/>
    <mergeCell ref="M23:P23"/>
    <mergeCell ref="F24:I24"/>
    <mergeCell ref="O24:R24"/>
    <mergeCell ref="O29:R29"/>
    <mergeCell ref="O26:R26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188"/>
      <c r="C1" s="188"/>
      <c r="D1" s="188"/>
      <c r="E1" s="188"/>
      <c r="F1" s="188"/>
      <c r="G1" s="188"/>
      <c r="H1" s="188"/>
      <c r="I1" s="188"/>
      <c r="J1" s="188"/>
      <c r="K1" s="188"/>
      <c r="M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D1" s="27"/>
      <c r="AE1" s="28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BF1" s="26"/>
      <c r="BG1" s="27"/>
      <c r="BH1" s="28"/>
      <c r="BI1" s="26"/>
      <c r="BL1" s="26"/>
      <c r="BM1" s="26"/>
      <c r="BN1" s="26"/>
      <c r="BO1" s="26"/>
      <c r="BP1" s="26"/>
      <c r="BQ1" s="26"/>
      <c r="BR1" s="26"/>
      <c r="BS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188"/>
      <c r="C2" s="188"/>
      <c r="D2" s="188"/>
      <c r="E2" s="188"/>
      <c r="F2" s="188"/>
      <c r="G2" s="188"/>
      <c r="H2" s="188"/>
      <c r="I2" s="188"/>
      <c r="J2" s="188"/>
      <c r="K2" s="188"/>
      <c r="P2" s="175"/>
      <c r="Q2" s="176"/>
      <c r="R2" s="176"/>
      <c r="S2" s="176"/>
      <c r="T2" s="176"/>
      <c r="U2" s="89" t="s">
        <v>97</v>
      </c>
      <c r="V2" s="176"/>
      <c r="W2" s="176"/>
      <c r="X2" s="176"/>
      <c r="Y2" s="176"/>
      <c r="Z2" s="177"/>
      <c r="AF2" s="29"/>
      <c r="AG2" s="30"/>
      <c r="AH2" s="30"/>
      <c r="AI2" s="30"/>
      <c r="AJ2" s="302" t="s">
        <v>0</v>
      </c>
      <c r="AK2" s="302"/>
      <c r="AL2" s="302"/>
      <c r="AM2" s="302"/>
      <c r="AN2" s="30"/>
      <c r="AO2" s="30"/>
      <c r="AP2" s="30"/>
      <c r="AQ2" s="31"/>
      <c r="BF2" s="26"/>
      <c r="BG2" s="26"/>
      <c r="BL2" s="29"/>
      <c r="BM2" s="30"/>
      <c r="BN2" s="289"/>
      <c r="BO2" s="279"/>
      <c r="BP2" s="302" t="s">
        <v>0</v>
      </c>
      <c r="BQ2" s="302"/>
      <c r="BR2" s="302"/>
      <c r="BS2" s="302"/>
      <c r="BT2" s="279"/>
      <c r="BU2" s="279"/>
      <c r="BV2" s="30"/>
      <c r="BW2" s="31"/>
      <c r="BY2" s="26"/>
      <c r="BZ2" s="175"/>
      <c r="CA2" s="176"/>
      <c r="CB2" s="176"/>
      <c r="CC2" s="176"/>
      <c r="CD2" s="176"/>
      <c r="CE2" s="89" t="s">
        <v>72</v>
      </c>
      <c r="CF2" s="176"/>
      <c r="CG2" s="176"/>
      <c r="CH2" s="176"/>
      <c r="CI2" s="176"/>
      <c r="CJ2" s="177"/>
    </row>
    <row r="3" spans="2:77" ht="21" customHeight="1" thickBot="1" thickTop="1">
      <c r="B3" s="331"/>
      <c r="E3" s="332"/>
      <c r="G3" s="332"/>
      <c r="K3" s="189"/>
      <c r="AD3" s="26"/>
      <c r="AE3" s="26"/>
      <c r="AF3" s="314" t="s">
        <v>1</v>
      </c>
      <c r="AG3" s="237"/>
      <c r="AH3" s="315"/>
      <c r="AI3" s="316"/>
      <c r="AJ3" s="287"/>
      <c r="AK3" s="285"/>
      <c r="AL3" s="290" t="s">
        <v>42</v>
      </c>
      <c r="AM3" s="290"/>
      <c r="AN3" s="318" t="s">
        <v>2</v>
      </c>
      <c r="AO3" s="319"/>
      <c r="AP3" s="319"/>
      <c r="AQ3" s="320"/>
      <c r="AR3" s="26"/>
      <c r="AS3" s="26"/>
      <c r="AT3" s="26"/>
      <c r="AU3" s="26"/>
      <c r="AV3" s="26"/>
      <c r="AW3" s="26"/>
      <c r="BF3" s="26"/>
      <c r="BG3" s="26"/>
      <c r="BL3" s="411" t="s">
        <v>2</v>
      </c>
      <c r="BM3" s="412"/>
      <c r="BN3" s="287"/>
      <c r="BO3" s="217"/>
      <c r="BP3" s="237" t="s">
        <v>42</v>
      </c>
      <c r="BQ3" s="238"/>
      <c r="BR3" s="286"/>
      <c r="BS3" s="288"/>
      <c r="BT3" s="290" t="s">
        <v>1</v>
      </c>
      <c r="BU3" s="237"/>
      <c r="BV3" s="237"/>
      <c r="BW3" s="291"/>
      <c r="BY3" s="26"/>
    </row>
    <row r="4" spans="2:89" ht="23.25" customHeight="1" thickTop="1">
      <c r="B4" s="333" t="s">
        <v>98</v>
      </c>
      <c r="C4" s="334"/>
      <c r="D4" s="334"/>
      <c r="E4" s="335"/>
      <c r="G4" s="332"/>
      <c r="H4" s="336" t="s">
        <v>99</v>
      </c>
      <c r="I4" s="334"/>
      <c r="J4" s="334"/>
      <c r="K4" s="337"/>
      <c r="P4" s="33"/>
      <c r="Q4" s="34"/>
      <c r="R4" s="34"/>
      <c r="S4" s="34"/>
      <c r="T4" s="34"/>
      <c r="U4" s="34"/>
      <c r="V4" s="34"/>
      <c r="W4" s="34"/>
      <c r="X4" s="35"/>
      <c r="Y4" s="34"/>
      <c r="Z4" s="36"/>
      <c r="AD4" s="26"/>
      <c r="AE4" s="26"/>
      <c r="AF4" s="37"/>
      <c r="AG4" s="38"/>
      <c r="AH4" s="1"/>
      <c r="AI4" s="2"/>
      <c r="AJ4" s="183" t="s">
        <v>43</v>
      </c>
      <c r="AK4" s="183"/>
      <c r="AL4" s="183"/>
      <c r="AM4" s="183"/>
      <c r="AN4" s="1"/>
      <c r="AO4" s="2"/>
      <c r="AP4" s="4"/>
      <c r="AQ4" s="5"/>
      <c r="AV4" s="26"/>
      <c r="AY4" s="26"/>
      <c r="BA4" s="90" t="s">
        <v>52</v>
      </c>
      <c r="BC4" s="26"/>
      <c r="BF4" s="26"/>
      <c r="BG4" s="26"/>
      <c r="BL4" s="6"/>
      <c r="BM4" s="4"/>
      <c r="BN4" s="1"/>
      <c r="BO4" s="2"/>
      <c r="BP4" s="183" t="s">
        <v>43</v>
      </c>
      <c r="BQ4" s="183"/>
      <c r="BR4" s="303"/>
      <c r="BS4" s="304"/>
      <c r="BT4" s="7"/>
      <c r="BU4" s="4"/>
      <c r="BV4" s="7"/>
      <c r="BW4" s="5"/>
      <c r="BY4" s="26"/>
      <c r="BZ4" s="33"/>
      <c r="CA4" s="34"/>
      <c r="CB4" s="34"/>
      <c r="CC4" s="34"/>
      <c r="CD4" s="34"/>
      <c r="CE4" s="34"/>
      <c r="CF4" s="34"/>
      <c r="CG4" s="34"/>
      <c r="CH4" s="35"/>
      <c r="CI4" s="34"/>
      <c r="CJ4" s="36"/>
      <c r="CK4" s="39"/>
    </row>
    <row r="5" spans="2:88" ht="21" customHeight="1">
      <c r="B5" s="338" t="s">
        <v>93</v>
      </c>
      <c r="C5" s="339"/>
      <c r="D5" s="339"/>
      <c r="E5" s="340"/>
      <c r="G5" s="332"/>
      <c r="H5" s="341" t="s">
        <v>93</v>
      </c>
      <c r="I5" s="339"/>
      <c r="J5" s="339"/>
      <c r="K5" s="342"/>
      <c r="P5" s="40"/>
      <c r="Q5" s="41" t="s">
        <v>3</v>
      </c>
      <c r="R5" s="42"/>
      <c r="S5" s="43"/>
      <c r="T5" s="43"/>
      <c r="U5" s="43"/>
      <c r="V5" s="43"/>
      <c r="W5" s="43"/>
      <c r="X5" s="44"/>
      <c r="Z5" s="45"/>
      <c r="AD5" s="26"/>
      <c r="AE5" s="26"/>
      <c r="AF5" s="311" t="s">
        <v>75</v>
      </c>
      <c r="AG5" s="312"/>
      <c r="AH5" s="292" t="s">
        <v>76</v>
      </c>
      <c r="AI5" s="328"/>
      <c r="AJ5" s="9"/>
      <c r="AK5" s="278"/>
      <c r="AL5" s="9"/>
      <c r="AM5" s="278"/>
      <c r="AN5" s="8"/>
      <c r="AO5" s="309"/>
      <c r="AP5" s="12"/>
      <c r="AQ5" s="13"/>
      <c r="AV5" s="26"/>
      <c r="AY5" s="26"/>
      <c r="BC5" s="26"/>
      <c r="BF5" s="26"/>
      <c r="BG5" s="26"/>
      <c r="BL5" s="24"/>
      <c r="BM5" s="46"/>
      <c r="BN5" s="8"/>
      <c r="BO5" s="10"/>
      <c r="BP5" s="8"/>
      <c r="BQ5" s="10"/>
      <c r="BR5" s="8"/>
      <c r="BS5" s="10"/>
      <c r="BT5" s="292" t="s">
        <v>75</v>
      </c>
      <c r="BU5" s="293"/>
      <c r="BV5" s="294" t="s">
        <v>76</v>
      </c>
      <c r="BW5" s="295"/>
      <c r="BY5" s="26"/>
      <c r="BZ5" s="40"/>
      <c r="CA5" s="41" t="s">
        <v>3</v>
      </c>
      <c r="CB5" s="42"/>
      <c r="CC5" s="43"/>
      <c r="CD5" s="43"/>
      <c r="CE5" s="43"/>
      <c r="CF5" s="43"/>
      <c r="CG5" s="43"/>
      <c r="CH5" s="44"/>
      <c r="CJ5" s="45"/>
    </row>
    <row r="6" spans="2:88" ht="22.5" customHeight="1" thickBot="1">
      <c r="B6" s="343" t="s">
        <v>94</v>
      </c>
      <c r="C6" s="344"/>
      <c r="D6" s="345" t="s">
        <v>95</v>
      </c>
      <c r="E6" s="346"/>
      <c r="F6" s="347"/>
      <c r="G6" s="348"/>
      <c r="H6" s="349" t="s">
        <v>94</v>
      </c>
      <c r="I6" s="350"/>
      <c r="J6" s="351" t="s">
        <v>95</v>
      </c>
      <c r="K6" s="352"/>
      <c r="P6" s="40"/>
      <c r="Q6" s="41" t="s">
        <v>4</v>
      </c>
      <c r="R6" s="42"/>
      <c r="S6" s="43"/>
      <c r="T6" s="43"/>
      <c r="U6" s="47" t="s">
        <v>90</v>
      </c>
      <c r="V6" s="43"/>
      <c r="W6" s="43"/>
      <c r="X6" s="44"/>
      <c r="Y6" s="48" t="s">
        <v>92</v>
      </c>
      <c r="Z6" s="45"/>
      <c r="AD6" s="26"/>
      <c r="AE6" s="26"/>
      <c r="AF6" s="321" t="s">
        <v>85</v>
      </c>
      <c r="AG6" s="322" t="s">
        <v>88</v>
      </c>
      <c r="AH6" s="323" t="s">
        <v>86</v>
      </c>
      <c r="AI6" s="329" t="s">
        <v>89</v>
      </c>
      <c r="AJ6" s="226"/>
      <c r="AK6" s="269"/>
      <c r="AL6" s="226" t="s">
        <v>40</v>
      </c>
      <c r="AM6" s="269">
        <v>10.097</v>
      </c>
      <c r="AN6" s="307" t="s">
        <v>55</v>
      </c>
      <c r="AO6" s="308">
        <v>9.896</v>
      </c>
      <c r="AP6" s="306" t="s">
        <v>57</v>
      </c>
      <c r="AQ6" s="202">
        <v>9.98</v>
      </c>
      <c r="AV6" s="26"/>
      <c r="AY6" s="26"/>
      <c r="AZ6" s="173" t="s">
        <v>30</v>
      </c>
      <c r="BA6" s="75" t="s">
        <v>25</v>
      </c>
      <c r="BB6" s="174" t="s">
        <v>39</v>
      </c>
      <c r="BC6" s="26"/>
      <c r="BF6" s="26"/>
      <c r="BG6" s="26"/>
      <c r="BL6" s="184" t="s">
        <v>71</v>
      </c>
      <c r="BM6" s="185"/>
      <c r="BN6" s="212"/>
      <c r="BO6" s="211"/>
      <c r="BP6" s="226" t="s">
        <v>41</v>
      </c>
      <c r="BQ6" s="269">
        <v>10.443</v>
      </c>
      <c r="BR6" s="212"/>
      <c r="BS6" s="211"/>
      <c r="BT6" s="19" t="s">
        <v>79</v>
      </c>
      <c r="BU6" s="14">
        <v>12.145</v>
      </c>
      <c r="BV6" s="301" t="s">
        <v>80</v>
      </c>
      <c r="BW6" s="25">
        <v>12.145</v>
      </c>
      <c r="BY6" s="26"/>
      <c r="BZ6" s="40"/>
      <c r="CA6" s="41" t="s">
        <v>4</v>
      </c>
      <c r="CB6" s="42"/>
      <c r="CC6" s="43"/>
      <c r="CD6" s="43"/>
      <c r="CE6" s="47" t="s">
        <v>81</v>
      </c>
      <c r="CF6" s="43"/>
      <c r="CG6" s="43"/>
      <c r="CH6" s="44"/>
      <c r="CI6" s="48" t="s">
        <v>74</v>
      </c>
      <c r="CJ6" s="45"/>
    </row>
    <row r="7" spans="2:88" ht="21" customHeight="1" thickTop="1">
      <c r="B7" s="353"/>
      <c r="C7" s="211"/>
      <c r="D7" s="354"/>
      <c r="E7" s="355"/>
      <c r="F7" s="356"/>
      <c r="G7" s="348"/>
      <c r="H7" s="357"/>
      <c r="I7" s="211"/>
      <c r="J7" s="354"/>
      <c r="K7" s="358"/>
      <c r="P7" s="40"/>
      <c r="Q7" s="41" t="s">
        <v>6</v>
      </c>
      <c r="R7" s="42"/>
      <c r="S7" s="43"/>
      <c r="T7" s="43"/>
      <c r="U7" s="52" t="s">
        <v>91</v>
      </c>
      <c r="V7" s="43"/>
      <c r="W7" s="43"/>
      <c r="X7" s="42"/>
      <c r="Y7" s="42"/>
      <c r="Z7" s="51"/>
      <c r="AD7" s="26"/>
      <c r="AE7" s="26"/>
      <c r="AF7" s="321" t="s">
        <v>87</v>
      </c>
      <c r="AG7" s="322">
        <v>8.1</v>
      </c>
      <c r="AH7" s="323" t="s">
        <v>87</v>
      </c>
      <c r="AI7" s="329">
        <v>8.1</v>
      </c>
      <c r="AJ7" s="226"/>
      <c r="AK7" s="269"/>
      <c r="AL7" s="226"/>
      <c r="AM7" s="269"/>
      <c r="AN7" s="8"/>
      <c r="AO7" s="310"/>
      <c r="AP7" s="242"/>
      <c r="AQ7" s="243"/>
      <c r="AV7" s="26"/>
      <c r="AY7" s="26"/>
      <c r="BC7" s="26"/>
      <c r="BF7" s="26"/>
      <c r="BG7" s="26"/>
      <c r="BL7" s="186" t="s">
        <v>37</v>
      </c>
      <c r="BM7" s="187"/>
      <c r="BN7" s="11"/>
      <c r="BO7" s="211"/>
      <c r="BP7" s="229"/>
      <c r="BQ7" s="239"/>
      <c r="BR7" s="11"/>
      <c r="BS7" s="211"/>
      <c r="BT7" s="296"/>
      <c r="BU7" s="14"/>
      <c r="BV7" s="15"/>
      <c r="BW7" s="16"/>
      <c r="BY7" s="26"/>
      <c r="BZ7" s="40"/>
      <c r="CA7" s="41" t="s">
        <v>6</v>
      </c>
      <c r="CB7" s="42"/>
      <c r="CC7" s="43"/>
      <c r="CD7" s="43"/>
      <c r="CE7" s="52" t="s">
        <v>82</v>
      </c>
      <c r="CF7" s="43"/>
      <c r="CG7" s="43"/>
      <c r="CH7" s="42"/>
      <c r="CI7" s="42"/>
      <c r="CJ7" s="51"/>
    </row>
    <row r="8" spans="2:88" ht="21" customHeight="1">
      <c r="B8" s="353" t="s">
        <v>102</v>
      </c>
      <c r="C8" s="211">
        <v>6.32</v>
      </c>
      <c r="D8" s="357" t="s">
        <v>103</v>
      </c>
      <c r="E8" s="355">
        <v>6.32</v>
      </c>
      <c r="F8" s="356"/>
      <c r="G8" s="348"/>
      <c r="H8" s="357" t="s">
        <v>106</v>
      </c>
      <c r="I8" s="211">
        <v>8.1</v>
      </c>
      <c r="J8" s="354" t="s">
        <v>107</v>
      </c>
      <c r="K8" s="358">
        <v>8.1</v>
      </c>
      <c r="P8" s="53"/>
      <c r="Q8" s="54"/>
      <c r="R8" s="54"/>
      <c r="S8" s="54"/>
      <c r="T8" s="54"/>
      <c r="U8" s="54"/>
      <c r="V8" s="54"/>
      <c r="W8" s="54"/>
      <c r="X8" s="54"/>
      <c r="Y8" s="54"/>
      <c r="Z8" s="55"/>
      <c r="AD8" s="26"/>
      <c r="AE8" s="26"/>
      <c r="AF8" s="324" t="s">
        <v>84</v>
      </c>
      <c r="AG8" s="325">
        <v>9.397</v>
      </c>
      <c r="AH8" s="326" t="s">
        <v>83</v>
      </c>
      <c r="AI8" s="330">
        <v>9.397</v>
      </c>
      <c r="AJ8" s="226"/>
      <c r="AK8" s="269"/>
      <c r="AL8" s="226" t="s">
        <v>54</v>
      </c>
      <c r="AM8" s="269">
        <v>10.097</v>
      </c>
      <c r="AN8" s="307" t="s">
        <v>56</v>
      </c>
      <c r="AO8" s="308">
        <v>9.927</v>
      </c>
      <c r="AP8" s="306" t="s">
        <v>58</v>
      </c>
      <c r="AQ8" s="202">
        <v>10.053</v>
      </c>
      <c r="AV8" s="26"/>
      <c r="AY8" s="26"/>
      <c r="BA8" s="82" t="s">
        <v>50</v>
      </c>
      <c r="BC8" s="26"/>
      <c r="BF8" s="26"/>
      <c r="BG8" s="26"/>
      <c r="BL8" s="184" t="s">
        <v>38</v>
      </c>
      <c r="BM8" s="185"/>
      <c r="BN8" s="221"/>
      <c r="BO8" s="222"/>
      <c r="BP8" s="226" t="s">
        <v>53</v>
      </c>
      <c r="BQ8" s="239">
        <v>10.443</v>
      </c>
      <c r="BR8" s="221"/>
      <c r="BS8" s="222"/>
      <c r="BT8" s="296" t="s">
        <v>77</v>
      </c>
      <c r="BU8" s="327">
        <v>11.135</v>
      </c>
      <c r="BV8" s="15" t="s">
        <v>78</v>
      </c>
      <c r="BW8" s="16">
        <v>11.135</v>
      </c>
      <c r="BY8" s="26"/>
      <c r="BZ8" s="53"/>
      <c r="CA8" s="54"/>
      <c r="CB8" s="54"/>
      <c r="CC8" s="54"/>
      <c r="CD8" s="54"/>
      <c r="CE8" s="54"/>
      <c r="CF8" s="54"/>
      <c r="CG8" s="54"/>
      <c r="CH8" s="54"/>
      <c r="CI8" s="54"/>
      <c r="CJ8" s="55"/>
    </row>
    <row r="9" spans="2:88" ht="21" customHeight="1" thickBot="1">
      <c r="B9" s="359"/>
      <c r="C9" s="360"/>
      <c r="D9" s="361"/>
      <c r="E9" s="362"/>
      <c r="F9" s="363"/>
      <c r="G9" s="364"/>
      <c r="H9" s="357"/>
      <c r="I9" s="211"/>
      <c r="J9" s="354"/>
      <c r="K9" s="358"/>
      <c r="P9" s="56"/>
      <c r="Q9" s="42"/>
      <c r="R9" s="42"/>
      <c r="S9" s="42"/>
      <c r="T9" s="42"/>
      <c r="U9" s="42"/>
      <c r="V9" s="42"/>
      <c r="W9" s="42"/>
      <c r="X9" s="42"/>
      <c r="Y9" s="42"/>
      <c r="Z9" s="51"/>
      <c r="AD9" s="26"/>
      <c r="AE9" s="26"/>
      <c r="AF9" s="20"/>
      <c r="AG9" s="230"/>
      <c r="AH9" s="317"/>
      <c r="AI9" s="21"/>
      <c r="AJ9" s="22"/>
      <c r="AK9" s="21"/>
      <c r="AL9" s="22"/>
      <c r="AM9" s="21"/>
      <c r="AN9" s="22"/>
      <c r="AO9" s="230"/>
      <c r="AP9" s="18"/>
      <c r="AQ9" s="17"/>
      <c r="AV9" s="26"/>
      <c r="AY9" s="26"/>
      <c r="BC9" s="26"/>
      <c r="BF9" s="26"/>
      <c r="BG9" s="26"/>
      <c r="BL9" s="23"/>
      <c r="BM9" s="57"/>
      <c r="BN9" s="22"/>
      <c r="BO9" s="21"/>
      <c r="BP9" s="240"/>
      <c r="BQ9" s="241"/>
      <c r="BR9" s="22"/>
      <c r="BS9" s="21"/>
      <c r="BT9" s="297"/>
      <c r="BU9" s="298"/>
      <c r="BV9" s="299"/>
      <c r="BW9" s="300"/>
      <c r="BY9" s="26"/>
      <c r="BZ9" s="56"/>
      <c r="CA9" s="42"/>
      <c r="CB9" s="42"/>
      <c r="CC9" s="42"/>
      <c r="CD9" s="42"/>
      <c r="CE9" s="42"/>
      <c r="CF9" s="42"/>
      <c r="CG9" s="42"/>
      <c r="CH9" s="42"/>
      <c r="CI9" s="42"/>
      <c r="CJ9" s="51"/>
    </row>
    <row r="10" spans="2:88" ht="21" customHeight="1">
      <c r="B10" s="359" t="s">
        <v>100</v>
      </c>
      <c r="C10" s="360">
        <v>8.1</v>
      </c>
      <c r="D10" s="361" t="s">
        <v>101</v>
      </c>
      <c r="E10" s="362">
        <v>8.1</v>
      </c>
      <c r="F10" s="356"/>
      <c r="G10" s="348"/>
      <c r="H10" s="361" t="s">
        <v>104</v>
      </c>
      <c r="I10" s="360">
        <v>6.32</v>
      </c>
      <c r="J10" s="361" t="s">
        <v>105</v>
      </c>
      <c r="K10" s="365">
        <v>6.32</v>
      </c>
      <c r="P10" s="40"/>
      <c r="Q10" s="58" t="s">
        <v>7</v>
      </c>
      <c r="R10" s="42"/>
      <c r="S10" s="42"/>
      <c r="T10" s="44"/>
      <c r="U10" s="59" t="s">
        <v>45</v>
      </c>
      <c r="V10" s="42"/>
      <c r="W10" s="42"/>
      <c r="X10" s="60" t="s">
        <v>8</v>
      </c>
      <c r="Y10" s="247">
        <v>90</v>
      </c>
      <c r="Z10" s="45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V10" s="26"/>
      <c r="AY10" s="26"/>
      <c r="BA10" s="280" t="s">
        <v>51</v>
      </c>
      <c r="BC10" s="26"/>
      <c r="BD10" s="26"/>
      <c r="BE10" s="26"/>
      <c r="BF10" s="26"/>
      <c r="BG10" s="26"/>
      <c r="BY10" s="26"/>
      <c r="BZ10" s="40"/>
      <c r="CA10" s="305" t="s">
        <v>7</v>
      </c>
      <c r="CB10" s="42"/>
      <c r="CC10" s="42"/>
      <c r="CD10" s="44"/>
      <c r="CE10" s="59" t="s">
        <v>45</v>
      </c>
      <c r="CF10" s="42"/>
      <c r="CG10" s="42"/>
      <c r="CH10" s="60" t="s">
        <v>8</v>
      </c>
      <c r="CI10" s="247">
        <v>90</v>
      </c>
      <c r="CJ10" s="45"/>
    </row>
    <row r="11" spans="2:88" ht="21" customHeight="1" thickBot="1">
      <c r="B11" s="366"/>
      <c r="C11" s="367"/>
      <c r="D11" s="368"/>
      <c r="E11" s="367"/>
      <c r="F11" s="368"/>
      <c r="G11" s="367"/>
      <c r="H11" s="368"/>
      <c r="I11" s="367"/>
      <c r="J11" s="368"/>
      <c r="K11" s="369"/>
      <c r="P11" s="40"/>
      <c r="Q11" s="58" t="s">
        <v>9</v>
      </c>
      <c r="R11" s="42"/>
      <c r="S11" s="42"/>
      <c r="T11" s="44"/>
      <c r="U11" s="59" t="s">
        <v>46</v>
      </c>
      <c r="V11" s="42"/>
      <c r="W11" s="11"/>
      <c r="X11" s="60" t="s">
        <v>10</v>
      </c>
      <c r="Y11" s="247">
        <v>30</v>
      </c>
      <c r="Z11" s="45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Y11" s="26"/>
      <c r="BZ11" s="40"/>
      <c r="CA11" s="305" t="s">
        <v>9</v>
      </c>
      <c r="CB11" s="42"/>
      <c r="CC11" s="42"/>
      <c r="CD11" s="44"/>
      <c r="CE11" s="59" t="s">
        <v>46</v>
      </c>
      <c r="CF11" s="42"/>
      <c r="CG11" s="11"/>
      <c r="CH11" s="60" t="s">
        <v>10</v>
      </c>
      <c r="CI11" s="247">
        <v>30</v>
      </c>
      <c r="CJ11" s="45"/>
    </row>
    <row r="12" spans="16:88" ht="21" customHeight="1" thickBot="1">
      <c r="P12" s="62"/>
      <c r="Q12" s="63"/>
      <c r="R12" s="63"/>
      <c r="S12" s="63"/>
      <c r="T12" s="63"/>
      <c r="U12" s="236"/>
      <c r="V12" s="63"/>
      <c r="W12" s="63"/>
      <c r="X12" s="63"/>
      <c r="Y12" s="63"/>
      <c r="Z12" s="64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Y12" s="26"/>
      <c r="BZ12" s="62"/>
      <c r="CA12" s="63"/>
      <c r="CB12" s="63"/>
      <c r="CC12" s="63"/>
      <c r="CD12" s="63"/>
      <c r="CE12" s="236"/>
      <c r="CF12" s="63"/>
      <c r="CG12" s="63"/>
      <c r="CH12" s="63"/>
      <c r="CI12" s="63"/>
      <c r="CJ12" s="64"/>
    </row>
    <row r="13" spans="30:77" ht="18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Q13" s="26"/>
      <c r="AR13" s="66"/>
      <c r="AS13" s="26"/>
      <c r="AT13" s="6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Y13" s="26"/>
    </row>
    <row r="14" spans="16:88" ht="18" customHeight="1">
      <c r="P14" s="65"/>
      <c r="Q14" s="65"/>
      <c r="AD14" s="26"/>
      <c r="AE14" s="26"/>
      <c r="AF14" s="26"/>
      <c r="AG14" s="26"/>
      <c r="AH14" s="26"/>
      <c r="AI14" s="26"/>
      <c r="AJ14" s="26"/>
      <c r="AK14" s="26"/>
      <c r="AL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V14" s="65"/>
      <c r="BW14" s="65"/>
      <c r="BX14" s="65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</row>
    <row r="15" spans="7:88" ht="18" customHeight="1">
      <c r="G15" s="258"/>
      <c r="AD15" s="26"/>
      <c r="AE15" s="26"/>
      <c r="AF15" s="26"/>
      <c r="AH15" s="26"/>
      <c r="AI15" s="26"/>
      <c r="AJ15" s="26"/>
      <c r="AS15" s="26"/>
      <c r="AZ15" s="26"/>
      <c r="BB15" s="26"/>
      <c r="BC15" s="26"/>
      <c r="BE15" s="26"/>
      <c r="BF15" s="26"/>
      <c r="BH15" s="26"/>
      <c r="BJ15" s="26"/>
      <c r="BN15" s="26"/>
      <c r="BP15" s="26"/>
      <c r="BV15" s="65"/>
      <c r="BW15" s="65"/>
      <c r="BX15" s="65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</row>
    <row r="16" spans="67:88" ht="18" customHeight="1">
      <c r="BO16" s="195"/>
      <c r="CA16" s="66"/>
      <c r="CB16" s="66"/>
      <c r="CC16" s="66"/>
      <c r="CD16" s="66"/>
      <c r="CE16" s="66"/>
      <c r="CF16" s="66"/>
      <c r="CG16" s="66"/>
      <c r="CH16" s="66"/>
      <c r="CI16" s="66"/>
      <c r="CJ16" s="66"/>
    </row>
    <row r="17" spans="15:61" ht="18" customHeight="1">
      <c r="O17" s="200"/>
      <c r="BI17" s="195"/>
    </row>
    <row r="18" spans="25:67" ht="18" customHeight="1">
      <c r="Y18" s="26"/>
      <c r="AU18" s="199"/>
      <c r="AX18" s="233"/>
      <c r="BA18" s="233"/>
      <c r="BI18" s="195"/>
      <c r="BL18" s="231"/>
      <c r="BO18" s="86"/>
    </row>
    <row r="19" spans="47:61" ht="18" customHeight="1">
      <c r="AU19" s="26"/>
      <c r="AW19" s="199"/>
      <c r="BE19" s="26"/>
      <c r="BI19" s="180"/>
    </row>
    <row r="20" spans="43:65" ht="18" customHeight="1">
      <c r="AQ20" s="199"/>
      <c r="AW20" s="26"/>
      <c r="AZ20" s="26"/>
      <c r="BC20" s="26"/>
      <c r="BF20" s="26"/>
      <c r="BG20" s="215"/>
      <c r="BM20" s="199"/>
    </row>
    <row r="21" spans="43:65" ht="18" customHeight="1">
      <c r="AQ21" s="26"/>
      <c r="AS21" s="26"/>
      <c r="AZ21" s="26"/>
      <c r="BD21" s="178"/>
      <c r="BE21" s="178"/>
      <c r="BM21" s="26"/>
    </row>
    <row r="22" spans="8:73" ht="18" customHeight="1">
      <c r="H22" s="214"/>
      <c r="S22" s="178"/>
      <c r="AC22" s="215"/>
      <c r="AO22" s="195"/>
      <c r="BD22" s="26"/>
      <c r="BE22" s="26"/>
      <c r="BF22" s="224"/>
      <c r="BI22" s="204"/>
      <c r="BK22" s="250"/>
      <c r="BO22" s="26"/>
      <c r="BP22" s="26"/>
      <c r="BU22" s="224"/>
    </row>
    <row r="23" spans="19:88" ht="18" customHeight="1">
      <c r="S23" s="26"/>
      <c r="V23" s="26"/>
      <c r="AG23" s="199"/>
      <c r="AO23" s="86"/>
      <c r="AZ23" s="26"/>
      <c r="BB23" s="26"/>
      <c r="BC23" s="26"/>
      <c r="BK23" s="249"/>
      <c r="BX23" s="26"/>
      <c r="BY23" s="26"/>
      <c r="BZ23" s="195"/>
      <c r="CA23" s="26"/>
      <c r="CB23" s="66"/>
      <c r="CC23" s="66"/>
      <c r="CE23" s="66"/>
      <c r="CF23" s="66"/>
      <c r="CG23" s="66"/>
      <c r="CI23" s="66"/>
      <c r="CJ23" s="66"/>
    </row>
    <row r="24" spans="17:84" ht="18" customHeight="1">
      <c r="Q24" s="178"/>
      <c r="AG24" s="26"/>
      <c r="AS24" s="26"/>
      <c r="AY24" s="215"/>
      <c r="BK24" s="26"/>
      <c r="BP24" s="204"/>
      <c r="BR24" s="26"/>
      <c r="BU24" s="26"/>
      <c r="BV24" s="26"/>
      <c r="BW24" s="26"/>
      <c r="BZ24" s="196"/>
      <c r="CE24" s="66"/>
      <c r="CF24" s="66"/>
    </row>
    <row r="25" spans="4:85" ht="18" customHeight="1">
      <c r="D25" s="388"/>
      <c r="L25" s="178"/>
      <c r="Q25" s="26"/>
      <c r="T25" s="199"/>
      <c r="U25" s="26"/>
      <c r="V25" s="178"/>
      <c r="W25" s="26"/>
      <c r="Z25" s="205"/>
      <c r="AB25" s="199"/>
      <c r="AC25" s="179" t="s">
        <v>58</v>
      </c>
      <c r="AD25" s="182"/>
      <c r="AF25" s="26"/>
      <c r="AH25" s="26"/>
      <c r="AI25" s="26"/>
      <c r="AW25" s="178"/>
      <c r="BG25" s="26"/>
      <c r="BN25" s="26"/>
      <c r="BO25" s="178"/>
      <c r="BR25" s="26"/>
      <c r="BU25" s="195"/>
      <c r="BV25" s="26"/>
      <c r="BY25" s="178"/>
      <c r="BZ25" s="26"/>
      <c r="CD25" s="66"/>
      <c r="CF25" s="66"/>
      <c r="CG25" s="26"/>
    </row>
    <row r="26" spans="11:84" ht="18" customHeight="1">
      <c r="K26" s="178"/>
      <c r="L26" s="26"/>
      <c r="O26" s="200">
        <v>9.945</v>
      </c>
      <c r="P26" s="195"/>
      <c r="Q26" s="26"/>
      <c r="S26" s="26"/>
      <c r="T26" s="26"/>
      <c r="V26" s="26"/>
      <c r="W26" s="178"/>
      <c r="AA26" s="26"/>
      <c r="AB26" s="26"/>
      <c r="AG26" s="392">
        <v>10.094</v>
      </c>
      <c r="AI26" s="26"/>
      <c r="AM26" s="26"/>
      <c r="AN26" s="178"/>
      <c r="AR26" s="26"/>
      <c r="AS26" s="26"/>
      <c r="AT26" s="26"/>
      <c r="AU26" s="26"/>
      <c r="AW26" s="26"/>
      <c r="BB26" s="69"/>
      <c r="BC26" s="26"/>
      <c r="BH26" s="200"/>
      <c r="BI26" s="26"/>
      <c r="BJ26" s="26"/>
      <c r="BK26" s="26"/>
      <c r="BL26" s="26"/>
      <c r="BM26" s="26"/>
      <c r="BN26" s="26"/>
      <c r="BO26" s="178"/>
      <c r="BP26" s="26"/>
      <c r="BQ26" s="26"/>
      <c r="BR26" s="26"/>
      <c r="BS26" s="26"/>
      <c r="BU26" s="196"/>
      <c r="BV26" s="26"/>
      <c r="BY26" s="26"/>
      <c r="BZ26" s="26"/>
      <c r="CD26" s="66"/>
      <c r="CF26" s="66"/>
    </row>
    <row r="27" spans="1:89" ht="18" customHeight="1">
      <c r="A27" s="71"/>
      <c r="D27" s="387"/>
      <c r="H27" s="26"/>
      <c r="K27" s="26"/>
      <c r="N27" s="26"/>
      <c r="O27" s="26"/>
      <c r="P27" s="196"/>
      <c r="Q27" s="26"/>
      <c r="R27" s="26"/>
      <c r="V27" s="26"/>
      <c r="AC27" s="26"/>
      <c r="AE27" s="26"/>
      <c r="AN27" s="26"/>
      <c r="AO27" s="26"/>
      <c r="AR27" s="26"/>
      <c r="AS27" s="26"/>
      <c r="AT27" s="26"/>
      <c r="BC27" s="276" t="s">
        <v>111</v>
      </c>
      <c r="BH27" s="26"/>
      <c r="BJ27" s="26"/>
      <c r="BO27" s="26"/>
      <c r="BT27" s="26"/>
      <c r="BU27" s="26"/>
      <c r="BV27" s="26"/>
      <c r="CC27" s="188"/>
      <c r="CF27" s="26"/>
      <c r="CK27" s="71"/>
    </row>
    <row r="28" spans="1:86" ht="18" customHeight="1">
      <c r="A28" s="71"/>
      <c r="E28" s="387" t="s">
        <v>84</v>
      </c>
      <c r="K28" s="179"/>
      <c r="M28" s="26"/>
      <c r="N28" s="178"/>
      <c r="P28" s="26"/>
      <c r="S28" s="26"/>
      <c r="AA28" s="26"/>
      <c r="AC28" s="182">
        <v>5</v>
      </c>
      <c r="AD28" s="26"/>
      <c r="AF28" s="26"/>
      <c r="AG28" s="26"/>
      <c r="AH28" s="26"/>
      <c r="AI28" s="26"/>
      <c r="AO28" s="182"/>
      <c r="AS28" s="219"/>
      <c r="AY28" s="26"/>
      <c r="AZ28" s="26"/>
      <c r="BA28" s="26"/>
      <c r="BB28" s="26"/>
      <c r="BC28" s="26"/>
      <c r="BG28" s="26"/>
      <c r="BH28" s="26"/>
      <c r="BJ28" s="182"/>
      <c r="BO28" s="26"/>
      <c r="BS28" s="26"/>
      <c r="BU28" s="220"/>
      <c r="BV28" s="178"/>
      <c r="CC28" s="188"/>
      <c r="CG28" s="72" t="s">
        <v>78</v>
      </c>
      <c r="CH28" s="72"/>
    </row>
    <row r="29" spans="1:89" ht="18" customHeight="1">
      <c r="A29" s="71"/>
      <c r="M29" s="178"/>
      <c r="N29" s="26"/>
      <c r="O29" s="178"/>
      <c r="T29" s="393" t="s">
        <v>57</v>
      </c>
      <c r="U29" s="178"/>
      <c r="V29" s="178">
        <v>3</v>
      </c>
      <c r="W29" s="86"/>
      <c r="X29" s="70"/>
      <c r="Y29" s="178"/>
      <c r="AF29" s="219"/>
      <c r="AG29" s="26"/>
      <c r="AI29" s="394" t="s">
        <v>40</v>
      </c>
      <c r="AM29" s="199"/>
      <c r="AR29" s="26"/>
      <c r="AT29" s="26"/>
      <c r="AW29" s="213"/>
      <c r="AZ29" s="26"/>
      <c r="BA29" s="26"/>
      <c r="BB29" s="26"/>
      <c r="BC29" s="26"/>
      <c r="BH29" s="26"/>
      <c r="BI29" s="246"/>
      <c r="BK29" s="26"/>
      <c r="BQ29" s="220"/>
      <c r="BR29" s="178"/>
      <c r="BS29" s="178"/>
      <c r="BV29" s="26"/>
      <c r="BX29" s="178"/>
      <c r="CC29" s="192"/>
      <c r="CK29" s="71"/>
    </row>
    <row r="30" spans="2:88" ht="18" customHeight="1">
      <c r="B30" s="385"/>
      <c r="J30" s="199"/>
      <c r="M30" s="26"/>
      <c r="N30" s="26"/>
      <c r="O30" s="26"/>
      <c r="P30" s="26"/>
      <c r="U30" s="26"/>
      <c r="V30" s="26"/>
      <c r="W30" s="26"/>
      <c r="X30" s="26"/>
      <c r="Y30" s="26"/>
      <c r="AG30" s="26"/>
      <c r="AI30" s="26"/>
      <c r="AM30" s="26"/>
      <c r="AR30" s="26"/>
      <c r="AT30" s="26"/>
      <c r="AW30" s="277"/>
      <c r="AZ30" s="26"/>
      <c r="BA30" s="69"/>
      <c r="BB30" s="26"/>
      <c r="BC30" s="234"/>
      <c r="BK30" s="178"/>
      <c r="BN30" s="26"/>
      <c r="BP30" s="26"/>
      <c r="BQ30" s="178"/>
      <c r="BR30" s="26"/>
      <c r="BS30" s="26"/>
      <c r="BT30" s="26"/>
      <c r="BV30" s="26"/>
      <c r="BW30" s="26"/>
      <c r="BX30" s="26"/>
      <c r="BZ30" s="26"/>
      <c r="CC30" s="193"/>
      <c r="CD30" s="26"/>
      <c r="CG30" s="26"/>
      <c r="CJ30" s="384">
        <v>18</v>
      </c>
    </row>
    <row r="31" spans="5:88" ht="18" customHeight="1">
      <c r="E31" s="201"/>
      <c r="G31" s="26"/>
      <c r="J31" s="26"/>
      <c r="L31" s="26"/>
      <c r="O31" s="178"/>
      <c r="P31" s="178"/>
      <c r="S31" s="26"/>
      <c r="T31" s="201"/>
      <c r="U31" s="178">
        <v>2</v>
      </c>
      <c r="X31" s="178"/>
      <c r="Y31" s="178">
        <v>4</v>
      </c>
      <c r="AB31" s="26"/>
      <c r="AG31" s="26"/>
      <c r="AH31" s="69"/>
      <c r="AR31" s="26"/>
      <c r="AT31" s="26"/>
      <c r="AV31" s="70"/>
      <c r="AW31" s="277"/>
      <c r="AZ31" s="26"/>
      <c r="BB31" s="26"/>
      <c r="BC31" s="26"/>
      <c r="BG31" s="26"/>
      <c r="BI31" s="26"/>
      <c r="BO31" s="26"/>
      <c r="BR31" s="178"/>
      <c r="BS31" s="220"/>
      <c r="BW31" s="178"/>
      <c r="BZ31" s="394" t="s">
        <v>41</v>
      </c>
      <c r="CC31" s="213"/>
      <c r="CG31" s="213"/>
      <c r="CJ31" s="384"/>
    </row>
    <row r="32" spans="4:88" ht="18" customHeight="1">
      <c r="D32" s="73"/>
      <c r="I32" s="26"/>
      <c r="M32" s="86" t="s">
        <v>56</v>
      </c>
      <c r="N32" s="26"/>
      <c r="O32" s="178"/>
      <c r="P32" s="26"/>
      <c r="R32" s="26"/>
      <c r="AB32" s="178"/>
      <c r="AG32" s="26"/>
      <c r="AI32" s="394" t="s">
        <v>54</v>
      </c>
      <c r="AR32" s="26"/>
      <c r="AT32" s="26"/>
      <c r="AW32" s="213"/>
      <c r="AX32" s="26"/>
      <c r="AZ32" s="26"/>
      <c r="BA32" s="26"/>
      <c r="BB32" s="26"/>
      <c r="BC32" s="26"/>
      <c r="BF32" s="26"/>
      <c r="BI32" s="178"/>
      <c r="BN32" s="26"/>
      <c r="BO32" s="26"/>
      <c r="BU32" s="26"/>
      <c r="BV32" s="26"/>
      <c r="BW32" s="178"/>
      <c r="BZ32" s="395"/>
      <c r="CC32" s="194"/>
      <c r="CE32" s="385"/>
      <c r="CJ32" s="384"/>
    </row>
    <row r="33" spans="2:88" ht="18" customHeight="1">
      <c r="B33" s="71"/>
      <c r="J33" s="86"/>
      <c r="L33" s="26"/>
      <c r="O33" s="26"/>
      <c r="S33" s="26"/>
      <c r="AD33" s="26"/>
      <c r="AH33" s="26"/>
      <c r="AR33" s="26"/>
      <c r="AT33" s="26"/>
      <c r="AU33" s="26"/>
      <c r="AZ33" s="182"/>
      <c r="BA33" s="69"/>
      <c r="BE33" s="26"/>
      <c r="BF33" s="178"/>
      <c r="BH33" s="26"/>
      <c r="BI33" s="178"/>
      <c r="BK33" s="26"/>
      <c r="BN33" s="26"/>
      <c r="BO33" s="206"/>
      <c r="BP33" s="26"/>
      <c r="BQ33" s="26"/>
      <c r="BS33" s="215"/>
      <c r="BT33" s="26"/>
      <c r="BW33" s="26"/>
      <c r="BZ33" s="395"/>
      <c r="CI33" s="385"/>
      <c r="CJ33" s="384"/>
    </row>
    <row r="34" spans="12:78" ht="18" customHeight="1">
      <c r="L34" s="178">
        <v>1</v>
      </c>
      <c r="S34" s="178"/>
      <c r="U34" s="231"/>
      <c r="AD34" s="182"/>
      <c r="AH34" s="178">
        <v>6</v>
      </c>
      <c r="BG34" s="26"/>
      <c r="BI34" s="198"/>
      <c r="BK34" s="26"/>
      <c r="BN34" s="197"/>
      <c r="BO34" s="220"/>
      <c r="BP34" s="26"/>
      <c r="BQ34" s="26"/>
      <c r="BR34" s="26"/>
      <c r="BW34" s="178"/>
      <c r="BZ34" s="394" t="s">
        <v>53</v>
      </c>
    </row>
    <row r="35" spans="5:85" ht="18" customHeight="1">
      <c r="E35" s="389" t="s">
        <v>83</v>
      </c>
      <c r="I35" s="26"/>
      <c r="K35" s="86" t="s">
        <v>55</v>
      </c>
      <c r="AI35" s="26"/>
      <c r="BG35" s="182"/>
      <c r="BK35" s="182"/>
      <c r="BU35" s="180"/>
      <c r="CG35" s="386" t="s">
        <v>77</v>
      </c>
    </row>
    <row r="36" spans="17:73" ht="18" customHeight="1">
      <c r="Q36" s="218"/>
      <c r="R36" s="195"/>
      <c r="AJ36" s="231"/>
      <c r="AU36" s="26"/>
      <c r="AW36" s="26"/>
      <c r="BK36" s="87"/>
      <c r="BL36" s="231"/>
      <c r="BU36" s="195"/>
    </row>
    <row r="37" spans="18:73" ht="18" customHeight="1">
      <c r="R37" s="196"/>
      <c r="Y37" s="223"/>
      <c r="AA37" s="223"/>
      <c r="AE37" s="26"/>
      <c r="AU37" s="182"/>
      <c r="AW37" s="181"/>
      <c r="BU37" s="196"/>
    </row>
    <row r="38" spans="35:80" ht="18" customHeight="1">
      <c r="AI38" s="232"/>
      <c r="AX38" s="26"/>
      <c r="AY38" s="26"/>
      <c r="BT38" s="26"/>
      <c r="BX38" s="26"/>
      <c r="CB38" s="203"/>
    </row>
    <row r="39" ht="18" customHeight="1">
      <c r="AP39" s="218"/>
    </row>
    <row r="40" spans="39:45" ht="18" customHeight="1">
      <c r="AM40" s="26"/>
      <c r="AS40" s="26"/>
    </row>
    <row r="41" spans="39:49" ht="18" customHeight="1">
      <c r="AM41" s="182"/>
      <c r="AW41" s="195"/>
    </row>
    <row r="42" ht="18" customHeight="1">
      <c r="AW42" s="86"/>
    </row>
    <row r="43" ht="18" customHeight="1"/>
    <row r="44" spans="13:20" ht="18" customHeight="1">
      <c r="M44" s="188"/>
      <c r="N44" s="188"/>
      <c r="O44" s="188"/>
      <c r="P44" s="188"/>
      <c r="Q44" s="188"/>
      <c r="R44" s="188"/>
      <c r="S44" s="188"/>
      <c r="T44" s="188"/>
    </row>
    <row r="45" spans="13:88" ht="18" customHeight="1">
      <c r="M45" s="193"/>
      <c r="N45" s="193"/>
      <c r="O45" s="193"/>
      <c r="P45" s="193"/>
      <c r="Q45" s="193"/>
      <c r="R45" s="193"/>
      <c r="S45" s="193"/>
      <c r="T45" s="193"/>
      <c r="CJ45" s="188"/>
    </row>
    <row r="46" spans="11:88" ht="18" customHeight="1">
      <c r="K46" s="65"/>
      <c r="L46" s="65"/>
      <c r="M46" s="48"/>
      <c r="N46" s="48"/>
      <c r="O46" s="44"/>
      <c r="P46" s="44"/>
      <c r="Q46" s="44"/>
      <c r="R46" s="44"/>
      <c r="S46" s="44"/>
      <c r="T46" s="44"/>
      <c r="AC46" s="65"/>
      <c r="BA46" s="67" t="s">
        <v>16</v>
      </c>
      <c r="BR46" s="188"/>
      <c r="BS46" s="188"/>
      <c r="BT46" s="188"/>
      <c r="BU46" s="188"/>
      <c r="BV46" s="188"/>
      <c r="BW46" s="188"/>
      <c r="BX46" s="188"/>
      <c r="BY46" s="188"/>
      <c r="CC46" s="65"/>
      <c r="CD46" s="65"/>
      <c r="CE46" s="65"/>
      <c r="CF46" s="65"/>
      <c r="CG46" s="65"/>
      <c r="CH46" s="65"/>
      <c r="CI46" s="65"/>
      <c r="CJ46" s="188"/>
    </row>
    <row r="47" spans="2:88" ht="21" customHeight="1" thickBot="1">
      <c r="B47" s="262" t="s">
        <v>20</v>
      </c>
      <c r="C47" s="263" t="s">
        <v>26</v>
      </c>
      <c r="D47" s="263" t="s">
        <v>27</v>
      </c>
      <c r="E47" s="263" t="s">
        <v>28</v>
      </c>
      <c r="F47" s="374" t="s">
        <v>29</v>
      </c>
      <c r="G47" s="383"/>
      <c r="H47" s="263" t="s">
        <v>20</v>
      </c>
      <c r="I47" s="263" t="s">
        <v>26</v>
      </c>
      <c r="J47" s="263" t="s">
        <v>27</v>
      </c>
      <c r="K47" s="263" t="s">
        <v>28</v>
      </c>
      <c r="L47" s="273" t="s">
        <v>29</v>
      </c>
      <c r="M47" s="253"/>
      <c r="N47" s="188"/>
      <c r="O47" s="188"/>
      <c r="P47" s="188"/>
      <c r="Q47" s="188"/>
      <c r="R47" s="188"/>
      <c r="S47" s="188"/>
      <c r="T47" s="188"/>
      <c r="BA47" s="68" t="s">
        <v>17</v>
      </c>
      <c r="BR47" s="188"/>
      <c r="BS47" s="188"/>
      <c r="BT47" s="188"/>
      <c r="BU47" s="188"/>
      <c r="BV47" s="188"/>
      <c r="BW47" s="188"/>
      <c r="BX47" s="188"/>
      <c r="BY47" s="188"/>
      <c r="BZ47" s="48"/>
      <c r="CA47" s="48"/>
      <c r="CB47" s="48"/>
      <c r="CC47" s="48"/>
      <c r="CD47" s="48"/>
      <c r="CE47" s="9"/>
      <c r="CF47" s="262" t="s">
        <v>20</v>
      </c>
      <c r="CG47" s="263" t="s">
        <v>26</v>
      </c>
      <c r="CH47" s="263" t="s">
        <v>27</v>
      </c>
      <c r="CI47" s="263" t="s">
        <v>28</v>
      </c>
      <c r="CJ47" s="264" t="s">
        <v>29</v>
      </c>
    </row>
    <row r="48" spans="2:88" ht="21" customHeight="1" thickTop="1">
      <c r="B48" s="76"/>
      <c r="C48" s="4"/>
      <c r="D48" s="3"/>
      <c r="E48" s="4"/>
      <c r="F48" s="3"/>
      <c r="G48" s="3" t="s">
        <v>43</v>
      </c>
      <c r="H48" s="1"/>
      <c r="I48" s="4"/>
      <c r="J48" s="3"/>
      <c r="K48" s="4"/>
      <c r="L48" s="274"/>
      <c r="M48" s="253"/>
      <c r="N48" s="188"/>
      <c r="O48" s="188"/>
      <c r="P48" s="188"/>
      <c r="Q48" s="188"/>
      <c r="R48" s="188"/>
      <c r="S48" s="188"/>
      <c r="T48" s="188"/>
      <c r="BA48" s="68" t="s">
        <v>18</v>
      </c>
      <c r="BR48" s="48"/>
      <c r="BS48" s="48"/>
      <c r="BT48" s="48"/>
      <c r="BU48" s="48"/>
      <c r="BV48" s="48"/>
      <c r="BW48" s="193"/>
      <c r="BX48" s="193"/>
      <c r="BY48" s="193"/>
      <c r="BZ48" s="48"/>
      <c r="CA48" s="44"/>
      <c r="CB48" s="48"/>
      <c r="CC48" s="44"/>
      <c r="CD48" s="44"/>
      <c r="CE48" s="48"/>
      <c r="CF48" s="266"/>
      <c r="CG48" s="4"/>
      <c r="CH48" s="3" t="s">
        <v>43</v>
      </c>
      <c r="CI48" s="4"/>
      <c r="CJ48" s="5"/>
    </row>
    <row r="49" spans="2:88" ht="21" customHeight="1">
      <c r="B49" s="209"/>
      <c r="C49" s="78"/>
      <c r="D49" s="78"/>
      <c r="E49" s="78"/>
      <c r="F49" s="375"/>
      <c r="G49" s="380"/>
      <c r="H49" s="78"/>
      <c r="I49" s="78"/>
      <c r="J49" s="78"/>
      <c r="K49" s="78"/>
      <c r="L49" s="275"/>
      <c r="M49" s="253"/>
      <c r="N49" s="188"/>
      <c r="O49" s="188"/>
      <c r="P49" s="188"/>
      <c r="Q49" s="188"/>
      <c r="R49" s="188"/>
      <c r="S49" s="188"/>
      <c r="T49" s="188"/>
      <c r="BR49" s="44"/>
      <c r="BS49" s="44"/>
      <c r="BT49" s="44"/>
      <c r="BU49" s="44"/>
      <c r="BV49" s="48"/>
      <c r="BW49" s="48"/>
      <c r="BX49" s="48"/>
      <c r="BY49" s="44"/>
      <c r="BZ49" s="270"/>
      <c r="CA49" s="271"/>
      <c r="CB49" s="251"/>
      <c r="CC49" s="252"/>
      <c r="CD49" s="9"/>
      <c r="CE49" s="9"/>
      <c r="CF49" s="210"/>
      <c r="CG49" s="81"/>
      <c r="CH49" s="79"/>
      <c r="CI49" s="80"/>
      <c r="CJ49" s="267"/>
    </row>
    <row r="50" spans="2:88" ht="21" customHeight="1">
      <c r="B50" s="210">
        <v>1</v>
      </c>
      <c r="C50" s="81">
        <v>9.919</v>
      </c>
      <c r="D50" s="79">
        <v>55</v>
      </c>
      <c r="E50" s="80">
        <f>C50+D50*0.001</f>
        <v>9.974</v>
      </c>
      <c r="F50" s="376" t="s">
        <v>47</v>
      </c>
      <c r="G50" s="381"/>
      <c r="H50" s="378">
        <v>4</v>
      </c>
      <c r="I50" s="81">
        <v>10.025</v>
      </c>
      <c r="J50" s="79">
        <v>55</v>
      </c>
      <c r="K50" s="80">
        <f>I50+J50*0.001</f>
        <v>10.08</v>
      </c>
      <c r="L50" s="13" t="s">
        <v>47</v>
      </c>
      <c r="M50" s="253"/>
      <c r="N50" s="188"/>
      <c r="O50" s="188"/>
      <c r="P50" s="188"/>
      <c r="Q50" s="188"/>
      <c r="R50" s="188"/>
      <c r="S50" s="188"/>
      <c r="T50" s="188"/>
      <c r="BA50" s="74" t="s">
        <v>19</v>
      </c>
      <c r="BR50" s="254"/>
      <c r="BS50" s="244"/>
      <c r="BT50" s="251"/>
      <c r="BU50" s="252"/>
      <c r="BV50" s="9"/>
      <c r="BW50" s="253"/>
      <c r="BX50" s="188"/>
      <c r="BY50" s="188"/>
      <c r="BZ50" s="255"/>
      <c r="CA50" s="252"/>
      <c r="CB50" s="251"/>
      <c r="CC50" s="252"/>
      <c r="CD50" s="9"/>
      <c r="CE50" s="44"/>
      <c r="CF50" s="210"/>
      <c r="CG50" s="371"/>
      <c r="CH50" s="373" t="s">
        <v>110</v>
      </c>
      <c r="CI50" s="370"/>
      <c r="CJ50" s="13"/>
    </row>
    <row r="51" spans="2:88" ht="21" customHeight="1">
      <c r="B51" s="210">
        <v>2</v>
      </c>
      <c r="C51" s="81">
        <v>9.99</v>
      </c>
      <c r="D51" s="79">
        <v>-55</v>
      </c>
      <c r="E51" s="80">
        <f>C51+D51*0.001</f>
        <v>9.935</v>
      </c>
      <c r="F51" s="376" t="s">
        <v>47</v>
      </c>
      <c r="G51" s="381"/>
      <c r="H51" s="390">
        <v>5</v>
      </c>
      <c r="I51" s="391">
        <v>10.052</v>
      </c>
      <c r="J51" s="79">
        <v>-51</v>
      </c>
      <c r="K51" s="80">
        <f>I51+J51*0.001</f>
        <v>10.001</v>
      </c>
      <c r="L51" s="13" t="s">
        <v>47</v>
      </c>
      <c r="M51" s="253"/>
      <c r="N51" s="188"/>
      <c r="O51" s="188"/>
      <c r="P51" s="188"/>
      <c r="Q51" s="188"/>
      <c r="R51" s="188"/>
      <c r="S51" s="188"/>
      <c r="T51" s="188"/>
      <c r="BA51" s="68" t="s">
        <v>48</v>
      </c>
      <c r="BR51" s="254"/>
      <c r="BS51" s="244"/>
      <c r="BT51" s="251"/>
      <c r="BU51" s="252"/>
      <c r="BV51" s="9"/>
      <c r="BW51" s="253"/>
      <c r="BX51" s="188"/>
      <c r="BY51" s="188"/>
      <c r="BZ51" s="254"/>
      <c r="CA51" s="244"/>
      <c r="CB51" s="251"/>
      <c r="CC51" s="252"/>
      <c r="CD51" s="9"/>
      <c r="CE51" s="44"/>
      <c r="CF51" s="210"/>
      <c r="CG51" s="371"/>
      <c r="CH51" s="373" t="s">
        <v>109</v>
      </c>
      <c r="CI51" s="313"/>
      <c r="CJ51" s="13"/>
    </row>
    <row r="52" spans="2:88" ht="21" customHeight="1">
      <c r="B52" s="248">
        <v>3</v>
      </c>
      <c r="C52" s="14">
        <v>9.995</v>
      </c>
      <c r="D52" s="79">
        <v>51</v>
      </c>
      <c r="E52" s="80">
        <f>C52+D52*0.001</f>
        <v>10.046</v>
      </c>
      <c r="F52" s="376" t="s">
        <v>47</v>
      </c>
      <c r="G52" s="381"/>
      <c r="H52" s="378">
        <v>6</v>
      </c>
      <c r="I52" s="81">
        <v>10.097</v>
      </c>
      <c r="J52" s="79">
        <v>-55</v>
      </c>
      <c r="K52" s="80">
        <f>I52+J52*0.001</f>
        <v>10.042</v>
      </c>
      <c r="L52" s="13" t="s">
        <v>47</v>
      </c>
      <c r="M52" s="253"/>
      <c r="N52" s="188"/>
      <c r="O52" s="188"/>
      <c r="P52" s="188"/>
      <c r="Q52" s="188"/>
      <c r="R52" s="188"/>
      <c r="S52" s="188"/>
      <c r="T52" s="188"/>
      <c r="BA52" s="68" t="s">
        <v>49</v>
      </c>
      <c r="BR52" s="255"/>
      <c r="BS52" s="252"/>
      <c r="BT52" s="251"/>
      <c r="BU52" s="252"/>
      <c r="BV52" s="9"/>
      <c r="BW52" s="253"/>
      <c r="BX52" s="188"/>
      <c r="BY52" s="188"/>
      <c r="BZ52" s="254"/>
      <c r="CA52" s="244"/>
      <c r="CB52" s="251"/>
      <c r="CC52" s="252"/>
      <c r="CD52" s="9"/>
      <c r="CE52" s="44"/>
      <c r="CF52" s="208"/>
      <c r="CG52" s="372"/>
      <c r="CH52" s="373" t="s">
        <v>108</v>
      </c>
      <c r="CI52" s="370"/>
      <c r="CJ52" s="13"/>
    </row>
    <row r="53" spans="2:88" ht="21" customHeight="1" thickBot="1">
      <c r="B53" s="83"/>
      <c r="C53" s="84"/>
      <c r="D53" s="85"/>
      <c r="E53" s="85"/>
      <c r="F53" s="377"/>
      <c r="G53" s="382"/>
      <c r="H53" s="379"/>
      <c r="I53" s="84"/>
      <c r="J53" s="85"/>
      <c r="K53" s="85"/>
      <c r="L53" s="17"/>
      <c r="M53" s="257"/>
      <c r="N53" s="188"/>
      <c r="O53" s="188"/>
      <c r="P53" s="188"/>
      <c r="Q53" s="188"/>
      <c r="R53" s="188"/>
      <c r="S53" s="188"/>
      <c r="T53" s="188"/>
      <c r="AD53" s="27"/>
      <c r="AE53" s="28"/>
      <c r="BG53" s="27"/>
      <c r="BH53" s="28"/>
      <c r="BR53" s="256"/>
      <c r="BS53" s="252"/>
      <c r="BT53" s="251"/>
      <c r="BU53" s="252"/>
      <c r="BV53" s="9"/>
      <c r="BW53" s="257"/>
      <c r="BX53" s="188"/>
      <c r="BY53" s="188"/>
      <c r="BZ53" s="272"/>
      <c r="CA53" s="244"/>
      <c r="CB53" s="251"/>
      <c r="CC53" s="252"/>
      <c r="CD53" s="9"/>
      <c r="CE53" s="44"/>
      <c r="CF53" s="268"/>
      <c r="CG53" s="265"/>
      <c r="CH53" s="191"/>
      <c r="CI53" s="190"/>
      <c r="CJ53" s="245"/>
    </row>
    <row r="54" ht="12.75" customHeight="1">
      <c r="AA54" s="65"/>
    </row>
    <row r="55" ht="12.75" customHeight="1"/>
    <row r="56" ht="12.75">
      <c r="AA56" s="65"/>
    </row>
    <row r="57" spans="27:70" ht="12.75">
      <c r="AA57" s="65"/>
      <c r="BO57" s="65"/>
      <c r="BP57" s="65"/>
      <c r="BQ57" s="65"/>
      <c r="BR57" s="65"/>
    </row>
  </sheetData>
  <sheetProtection password="E755" sheet="1" objects="1" scenarios="1"/>
  <mergeCells count="1"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ignoredErrors>
    <ignoredError sqref="D10 B10 B8 D8 H10 J10 J8 H8" twoDigitTextYear="1"/>
  </ignoredErrors>
  <drawing r:id="rId4"/>
  <legacyDrawing r:id="rId3"/>
  <oleObjects>
    <oleObject progId="Paint.Picture" shapeId="633815" r:id="rId1"/>
    <oleObject progId="Paint.Picture" shapeId="89322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2013-03-31T09:28:41Z</cp:lastPrinted>
  <dcterms:created xsi:type="dcterms:W3CDTF">2003-01-10T15:39:03Z</dcterms:created>
  <dcterms:modified xsi:type="dcterms:W3CDTF">2013-04-08T07:16:34Z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