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605" windowWidth="28770" windowHeight="6345" activeTab="0"/>
  </bookViews>
  <sheets>
    <sheet name="Skalná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<sst xmlns="http://schemas.openxmlformats.org/spreadsheetml/2006/main" count="88" uniqueCount="58">
  <si>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</si>
  <si>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</si>
  <si>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</si>
  <si>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</si>
  <si>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</si>
  <si>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</si>
  <si>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</si>
  <si>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</si>
  <si>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</si>
  <si>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</si>
  <si>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</si>
  <si>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</si>
  <si>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</si>
  <si>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</si>
  <si>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</si>
  <si>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</si>
  <si>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</si>
  <si>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</si>
  <si>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</si>
  <si>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</si>
  <si>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</si>
  <si>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Kód : 16</t>
  </si>
  <si>
    <t>KANGO</t>
  </si>
  <si>
    <t>provoz podle SŽDC D3</t>
  </si>
  <si>
    <t>Vk 1</t>
  </si>
  <si>
    <t>Trať : 543 C</t>
  </si>
  <si>
    <t>Tršnice</t>
  </si>
  <si>
    <t>Rádiové spojení  ( síť SRV )</t>
  </si>
  <si>
    <t>Km  7,357</t>
  </si>
  <si>
    <t>Ev. č. : 767053</t>
  </si>
  <si>
    <t>Směr  :  Tršnice</t>
  </si>
  <si>
    <t>Směr  :  Velký Luh</t>
  </si>
  <si>
    <t>Dopravní  koleje</t>
  </si>
  <si>
    <t>Manipulační  koleje</t>
  </si>
  <si>
    <t>3+3b</t>
  </si>
  <si>
    <t>3b</t>
  </si>
  <si>
    <t xml:space="preserve">  výměnový zámek do obou směrů, klíč je v SHK - I.</t>
  </si>
  <si>
    <t xml:space="preserve">  výměnový zámek, klíč je držen v kontrolním zámku v.č.4</t>
  </si>
  <si>
    <t xml:space="preserve">  výměnový zámek do obou směrů, klíč je v SHK - IV.</t>
  </si>
  <si>
    <t xml:space="preserve">  kontrolní výměnový zámek, klíč 4/6 je v SHK - II.</t>
  </si>
  <si>
    <t>IX.</t>
  </si>
  <si>
    <t>Hranice dopravny</t>
  </si>
  <si>
    <t>Místo zastavení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</si>
  <si>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</si>
  <si>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</si>
  <si>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</si>
  <si>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</si>
  <si>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</si>
  <si>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Krycí</t>
  </si>
  <si>
    <t>Př Lk 3-2</t>
  </si>
  <si>
    <t>Lk 3-2</t>
  </si>
  <si>
    <t>Př Sk 2-3</t>
  </si>
  <si>
    <t>Sk 2-3</t>
  </si>
  <si>
    <t xml:space="preserve">  kontrolní výkolejkový zámek, klíč Vk1/2 je v SHK - III.</t>
  </si>
  <si>
    <t>PřSk 2-3</t>
  </si>
  <si>
    <t>PřLk 3-2</t>
  </si>
  <si>
    <t xml:space="preserve">  výměnový zámek, klíč je držen v kontrolním zámku Vk 1</t>
  </si>
  <si>
    <t>Poznámka: zobrazeno v měřítku od v.č.1 po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</si>
</sst>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4"/>
      <color indexed="16"/>
      <name val="Arial CE"/>
      <family val="2"/>
    </font>
    <font>
      <sz val="11"/>
      <color indexed="10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6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0" fontId="5" fillId="0" borderId="0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35" fillId="0" borderId="33" xfId="0" applyNumberFormat="1" applyFont="1" applyFill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Border="1" applyAlignment="1">
      <alignment horizontal="left" vertical="center" indent="1"/>
    </xf>
    <xf numFmtId="49" fontId="7" fillId="0" borderId="39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1" fillId="0" borderId="39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2" fillId="0" borderId="3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5" fillId="0" borderId="4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35" fillId="0" borderId="29" xfId="0" applyNumberFormat="1" applyFont="1" applyFill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164" fontId="0" fillId="0" borderId="0" xfId="47" applyNumberFormat="1" applyFont="1" applyAlignment="1">
      <alignment horizontal="center"/>
      <protection/>
    </xf>
    <xf numFmtId="0" fontId="30" fillId="35" borderId="56" xfId="0" applyFont="1" applyFill="1" applyBorder="1" applyAlignment="1">
      <alignment horizontal="centerContinuous" vertical="center"/>
    </xf>
    <xf numFmtId="0" fontId="30" fillId="35" borderId="57" xfId="0" applyFont="1" applyFill="1" applyBorder="1" applyAlignment="1">
      <alignment horizontal="centerContinuous" vertical="center"/>
    </xf>
    <xf numFmtId="0" fontId="30" fillId="35" borderId="58" xfId="0" applyFont="1" applyFill="1" applyBorder="1" applyAlignment="1">
      <alignment horizontal="centerContinuous" vertical="center"/>
    </xf>
    <xf numFmtId="18" fontId="32" fillId="0" borderId="28" xfId="0" applyNumberFormat="1" applyFont="1" applyFill="1" applyBorder="1" applyAlignment="1">
      <alignment horizontal="center" vertical="center"/>
    </xf>
    <xf numFmtId="164" fontId="35" fillId="0" borderId="29" xfId="0" applyNumberFormat="1" applyFont="1" applyFill="1" applyBorder="1" applyAlignment="1">
      <alignment horizontal="center" vertical="center"/>
    </xf>
    <xf numFmtId="49" fontId="41" fillId="0" borderId="39" xfId="0" applyNumberFormat="1" applyFont="1" applyBorder="1" applyAlignment="1">
      <alignment horizontal="center" vertical="center"/>
    </xf>
    <xf numFmtId="0" fontId="46" fillId="0" borderId="39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5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Continuous" vertical="center"/>
    </xf>
    <xf numFmtId="0" fontId="47" fillId="0" borderId="64" xfId="0" applyFont="1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37" fillId="0" borderId="18" xfId="0" applyNumberFormat="1" applyFont="1" applyFill="1" applyBorder="1" applyAlignment="1">
      <alignment horizontal="centerContinuous" vertical="center"/>
    </xf>
    <xf numFmtId="0" fontId="33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68" xfId="0" applyFont="1" applyBorder="1" applyAlignment="1">
      <alignment/>
    </xf>
    <xf numFmtId="0" fontId="26" fillId="0" borderId="69" xfId="0" applyFont="1" applyBorder="1" applyAlignment="1">
      <alignment/>
    </xf>
    <xf numFmtId="0" fontId="0" fillId="0" borderId="69" xfId="0" applyBorder="1" applyAlignment="1">
      <alignment vertical="center"/>
    </xf>
    <xf numFmtId="0" fontId="26" fillId="0" borderId="69" xfId="0" applyFont="1" applyBorder="1" applyAlignment="1">
      <alignment/>
    </xf>
    <xf numFmtId="0" fontId="26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3" xfId="0" applyFont="1" applyBorder="1" applyAlignment="1">
      <alignment/>
    </xf>
    <xf numFmtId="0" fontId="36" fillId="36" borderId="0" xfId="0" applyFont="1" applyFill="1" applyBorder="1" applyAlignment="1">
      <alignment horizontal="center" vertical="center"/>
    </xf>
    <xf numFmtId="0" fontId="26" fillId="0" borderId="72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31" fillId="0" borderId="0" xfId="0" applyFont="1" applyFill="1" applyAlignment="1">
      <alignment horizontal="center" vertical="center"/>
    </xf>
    <xf numFmtId="0" fontId="30" fillId="35" borderId="73" xfId="0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/>
    </xf>
    <xf numFmtId="0" fontId="30" fillId="35" borderId="74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30" fillId="35" borderId="76" xfId="0" applyFont="1" applyFill="1" applyBorder="1" applyAlignment="1">
      <alignment horizontal="center" vertical="center"/>
    </xf>
    <xf numFmtId="0" fontId="30" fillId="35" borderId="77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8" fillId="0" borderId="78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0" fontId="2" fillId="37" borderId="81" xfId="0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5" fillId="33" borderId="85" xfId="39" applyFont="1" applyFill="1" applyBorder="1" applyAlignment="1">
      <alignment horizontal="center" vertical="center"/>
    </xf>
    <xf numFmtId="44" fontId="5" fillId="33" borderId="84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5" fillId="33" borderId="83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3" fillId="33" borderId="86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Skalná</a:t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476250</xdr:colOff>
      <xdr:row>27</xdr:row>
      <xdr:rowOff>171450</xdr:rowOff>
    </xdr:from>
    <xdr:to>
      <xdr:col>20</xdr:col>
      <xdr:colOff>752475</xdr:colOff>
      <xdr:row>29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7534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3059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0" name="Line 206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1" name="Line 206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2" name="Line 206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3" name="Line 206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4" name="Line 207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5" name="Line 207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6" name="Line 207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7" name="Line 207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8" name="Line 207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9" name="Line 207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0" name="Line 207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1" name="Line 207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2" name="Line 207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3" name="Line 207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4" name="Line 208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5" name="Line 208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6" name="Line 208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7" name="Line 208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8" name="Line 208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9" name="Line 208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0" name="Line 208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1" name="Line 208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2" name="Line 208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3" name="Line 208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4" name="Line 209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5" name="Line 209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6" name="Line 209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7" name="Line 209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8" name="Line 2094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9" name="Line 2095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0" name="Line 2096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1" name="Line 2097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2" name="Line 2098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3" name="Line 2099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4" name="Line 210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5" name="Line 210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6" name="Line 210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7" name="Line 210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8" name="Line 210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9" name="Line 210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0" name="Line 210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1" name="Line 210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2" name="Line 210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3" name="Line 210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4" name="Line 211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5" name="Line 211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6" name="Line 211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7" name="Line 211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8" name="Line 211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9" name="Line 211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0" name="Line 211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1" name="Line 211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2" name="Line 211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3" name="Line 211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4" name="Line 212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5" name="Line 212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6" name="Line 212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7" name="Line 212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8" name="Line 212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9" name="Line 212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0" name="Line 212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1" name="Line 212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2" name="Line 212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3" name="Line 212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4" name="Line 2130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5" name="Line 2131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6" name="Line 2132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7" name="Line 2133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8" name="Line 2134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9" name="Line 2135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0" name="Line 213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1" name="Line 213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7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27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27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28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28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28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28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28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28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28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28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28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28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29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29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29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29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29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29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29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29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29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29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30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8" name="Line 2346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9" name="Line 2347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0" name="Line 2348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1" name="Line 2349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2" name="Line 2350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3" name="Line 2351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923925</xdr:colOff>
      <xdr:row>32</xdr:row>
      <xdr:rowOff>114300</xdr:rowOff>
    </xdr:from>
    <xdr:to>
      <xdr:col>22</xdr:col>
      <xdr:colOff>962025</xdr:colOff>
      <xdr:row>32</xdr:row>
      <xdr:rowOff>114300</xdr:rowOff>
    </xdr:to>
    <xdr:sp>
      <xdr:nvSpPr>
        <xdr:cNvPr id="125" name="Line 2418"/>
        <xdr:cNvSpPr>
          <a:spLocks/>
        </xdr:cNvSpPr>
      </xdr:nvSpPr>
      <xdr:spPr>
        <a:xfrm flipV="1">
          <a:off x="11458575" y="8620125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6" name="Line 250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7" name="Line 251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8" name="Line 251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9" name="Line 251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0" name="Line 251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1" name="Line 251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2" name="Line 251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3" name="Line 251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4" name="Line 251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5" name="Line 251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6" name="Line 251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7" name="Line 252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8" name="Line 252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9" name="Line 252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0" name="Line 252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1" name="Line 252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2" name="Line 252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3" name="Line 252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4" name="Line 252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5" name="Line 252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6" name="Line 252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7" name="Line 253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8" name="Line 253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9" name="Line 253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0" name="Line 253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1" name="Line 253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2" name="Line 253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3" name="Line 253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4" name="Line 253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5" name="Line 253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6" name="Line 253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7" name="Line 254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8" name="Line 254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9" name="Line 254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0" name="Line 254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1" name="Line 254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2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3" name="Line 258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4" name="Line 258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5" name="Line 258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6" name="Line 258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7" name="Line 258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8" name="Line 258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9" name="Line 258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0" name="Line 259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1" name="Line 259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2" name="Line 259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3" name="Line 259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4" name="Line 259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5" name="Line 259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6" name="Line 259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7" name="Line 259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8" name="Line 259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9" name="Line 259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0" name="Line 260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1" name="Line 260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2" name="Line 260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3" name="Line 260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4" name="Line 260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5" name="Line 260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6" name="Line 260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171450</xdr:colOff>
      <xdr:row>33</xdr:row>
      <xdr:rowOff>200025</xdr:rowOff>
    </xdr:from>
    <xdr:to>
      <xdr:col>14</xdr:col>
      <xdr:colOff>209550</xdr:colOff>
      <xdr:row>34</xdr:row>
      <xdr:rowOff>200025</xdr:rowOff>
    </xdr:to>
    <xdr:grpSp>
      <xdr:nvGrpSpPr>
        <xdr:cNvPr id="187" name="Group 2617"/>
        <xdr:cNvGrpSpPr>
          <a:grpSpLocks/>
        </xdr:cNvGrpSpPr>
      </xdr:nvGrpSpPr>
      <xdr:grpSpPr>
        <a:xfrm>
          <a:off x="9734550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8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1" name="Line 264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2" name="Line 264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3" name="Line 265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4" name="Line 265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265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265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265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265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265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265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265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265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266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266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5" name="Line 266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6" name="Line 266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7" name="Line 266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8" name="Line 266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9" name="Line 266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0" name="Line 266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1" name="Line 266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2" name="Line 266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3" name="Line 267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4" name="Line 267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5" name="Line 267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6" name="Line 267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7" name="Line 267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8" name="Line 267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9" name="Line 267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0" name="Line 267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1" name="Line 267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2" name="Line 267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3" name="Line 268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4" name="Line 268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5" name="Line 268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6" name="Line 268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14</xdr:col>
      <xdr:colOff>438150</xdr:colOff>
      <xdr:row>35</xdr:row>
      <xdr:rowOff>114300</xdr:rowOff>
    </xdr:to>
    <xdr:sp>
      <xdr:nvSpPr>
        <xdr:cNvPr id="227" name="Line 2721"/>
        <xdr:cNvSpPr>
          <a:spLocks/>
        </xdr:cNvSpPr>
      </xdr:nvSpPr>
      <xdr:spPr>
        <a:xfrm flipV="1">
          <a:off x="7086600" y="8734425"/>
          <a:ext cx="29146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152400</xdr:rowOff>
    </xdr:from>
    <xdr:to>
      <xdr:col>15</xdr:col>
      <xdr:colOff>200025</xdr:colOff>
      <xdr:row>33</xdr:row>
      <xdr:rowOff>0</xdr:rowOff>
    </xdr:to>
    <xdr:sp>
      <xdr:nvSpPr>
        <xdr:cNvPr id="228" name="Line 2723"/>
        <xdr:cNvSpPr>
          <a:spLocks/>
        </xdr:cNvSpPr>
      </xdr:nvSpPr>
      <xdr:spPr>
        <a:xfrm flipV="1">
          <a:off x="9991725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190500</xdr:colOff>
      <xdr:row>32</xdr:row>
      <xdr:rowOff>114300</xdr:rowOff>
    </xdr:from>
    <xdr:to>
      <xdr:col>15</xdr:col>
      <xdr:colOff>923925</xdr:colOff>
      <xdr:row>32</xdr:row>
      <xdr:rowOff>152400</xdr:rowOff>
    </xdr:to>
    <xdr:sp>
      <xdr:nvSpPr>
        <xdr:cNvPr id="229" name="Line 2724"/>
        <xdr:cNvSpPr>
          <a:spLocks/>
        </xdr:cNvSpPr>
      </xdr:nvSpPr>
      <xdr:spPr>
        <a:xfrm flipV="1">
          <a:off x="107251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0" name="Line 278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1" name="Line 279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2" name="Line 279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3" name="Line 279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4" name="Line 279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5" name="Line 279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6" name="Line 279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7" name="Line 279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8" name="Line 279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9" name="Line 279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0" name="Line 279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1" name="Line 280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2" name="Line 280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3" name="Line 280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4" name="Line 280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5" name="Line 280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6" name="Line 280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7" name="Line 280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8" name="Line 280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9" name="Line 280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0" name="Line 280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1" name="Line 281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2" name="Line 281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3" name="Line 281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4" name="Line 281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5" name="Line 281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6" name="Line 281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7" name="Line 281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8" name="Line 281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9" name="Line 28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0" name="Line 28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1" name="Line 28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2" name="Line 28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3" name="Line 28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4" name="Line 28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5" name="Line 28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6" name="Line 28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7" name="Line 28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8" name="Line 28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9" name="Line 28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0" name="Line 28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1" name="Line 28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2" name="Line 28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3" name="Line 28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4" name="Line 28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5" name="Line 28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6" name="Line 28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7" name="Line 28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8" name="Line 28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9" name="Line 28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0" name="Line 28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1" name="Line 28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2" name="Line 28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3" name="Line 284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4" name="Line 284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5" name="Line 284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6" name="Line 284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7" name="Line 284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8" name="Line 284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9" name="Line 284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0" name="Line 284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1" name="Line 285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2" name="Line 285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3" name="Line 285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4" name="Line 285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5" name="Line 285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6" name="Line 285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7" name="Line 285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8" name="Line 285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9" name="Line 285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0" name="Line 285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1" name="Line 286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36195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7,094</a:t>
          </a:r>
        </a:p>
      </xdr:txBody>
    </xdr:sp>
    <xdr:clientData/>
  </xdr:oneCellAnchor>
  <xdr:twoCellAnchor>
    <xdr:from>
      <xdr:col>6</xdr:col>
      <xdr:colOff>495300</xdr:colOff>
      <xdr:row>33</xdr:row>
      <xdr:rowOff>9525</xdr:rowOff>
    </xdr:from>
    <xdr:to>
      <xdr:col>6</xdr:col>
      <xdr:colOff>504825</xdr:colOff>
      <xdr:row>38</xdr:row>
      <xdr:rowOff>0</xdr:rowOff>
    </xdr:to>
    <xdr:sp>
      <xdr:nvSpPr>
        <xdr:cNvPr id="303" name="Line 2862"/>
        <xdr:cNvSpPr>
          <a:spLocks/>
        </xdr:cNvSpPr>
      </xdr:nvSpPr>
      <xdr:spPr>
        <a:xfrm flipH="1">
          <a:off x="4114800" y="874395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304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</xdr:col>
      <xdr:colOff>342900</xdr:colOff>
      <xdr:row>36</xdr:row>
      <xdr:rowOff>28575</xdr:rowOff>
    </xdr:from>
    <xdr:to>
      <xdr:col>2</xdr:col>
      <xdr:colOff>695325</xdr:colOff>
      <xdr:row>36</xdr:row>
      <xdr:rowOff>219075</xdr:rowOff>
    </xdr:to>
    <xdr:grpSp>
      <xdr:nvGrpSpPr>
        <xdr:cNvPr id="305" name="Group 2881"/>
        <xdr:cNvGrpSpPr>
          <a:grpSpLocks noChangeAspect="1"/>
        </xdr:cNvGrpSpPr>
      </xdr:nvGrpSpPr>
      <xdr:grpSpPr>
        <a:xfrm>
          <a:off x="990600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06" name="Text Box 288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7" name="Line 288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88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88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88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288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88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34</xdr:row>
      <xdr:rowOff>28575</xdr:rowOff>
    </xdr:from>
    <xdr:to>
      <xdr:col>34</xdr:col>
      <xdr:colOff>600075</xdr:colOff>
      <xdr:row>34</xdr:row>
      <xdr:rowOff>219075</xdr:rowOff>
    </xdr:to>
    <xdr:grpSp>
      <xdr:nvGrpSpPr>
        <xdr:cNvPr id="313" name="Group 2889"/>
        <xdr:cNvGrpSpPr>
          <a:grpSpLocks noChangeAspect="1"/>
        </xdr:cNvGrpSpPr>
      </xdr:nvGrpSpPr>
      <xdr:grpSpPr>
        <a:xfrm>
          <a:off x="264985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14" name="Line 289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289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89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289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Text Box 289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9" name="Line 289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89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971550</xdr:colOff>
      <xdr:row>33</xdr:row>
      <xdr:rowOff>76200</xdr:rowOff>
    </xdr:from>
    <xdr:to>
      <xdr:col>21</xdr:col>
      <xdr:colOff>390525</xdr:colOff>
      <xdr:row>34</xdr:row>
      <xdr:rowOff>152400</xdr:rowOff>
    </xdr:to>
    <xdr:grpSp>
      <xdr:nvGrpSpPr>
        <xdr:cNvPr id="321" name="Group 2898"/>
        <xdr:cNvGrpSpPr>
          <a:grpSpLocks/>
        </xdr:cNvGrpSpPr>
      </xdr:nvGrpSpPr>
      <xdr:grpSpPr>
        <a:xfrm>
          <a:off x="14420850" y="8810625"/>
          <a:ext cx="2333625" cy="304800"/>
          <a:chOff x="89" y="144"/>
          <a:chExt cx="408" cy="32"/>
        </a:xfrm>
        <a:solidFill>
          <a:srgbClr val="FFFFFF"/>
        </a:solidFill>
      </xdr:grpSpPr>
      <xdr:sp>
        <xdr:nvSpPr>
          <xdr:cNvPr id="322" name="Rectangle 289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90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90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90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90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90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90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33</xdr:row>
      <xdr:rowOff>114300</xdr:rowOff>
    </xdr:from>
    <xdr:to>
      <xdr:col>19</xdr:col>
      <xdr:colOff>819150</xdr:colOff>
      <xdr:row>34</xdr:row>
      <xdr:rowOff>114300</xdr:rowOff>
    </xdr:to>
    <xdr:sp>
      <xdr:nvSpPr>
        <xdr:cNvPr id="329" name="text 7125"/>
        <xdr:cNvSpPr txBox="1">
          <a:spLocks noChangeArrowheads="1"/>
        </xdr:cNvSpPr>
      </xdr:nvSpPr>
      <xdr:spPr>
        <a:xfrm>
          <a:off x="14792325" y="8848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 editAs="absolute">
    <xdr:from>
      <xdr:col>14</xdr:col>
      <xdr:colOff>342900</xdr:colOff>
      <xdr:row>32</xdr:row>
      <xdr:rowOff>19050</xdr:rowOff>
    </xdr:from>
    <xdr:to>
      <xdr:col>14</xdr:col>
      <xdr:colOff>695325</xdr:colOff>
      <xdr:row>32</xdr:row>
      <xdr:rowOff>142875</xdr:rowOff>
    </xdr:to>
    <xdr:sp>
      <xdr:nvSpPr>
        <xdr:cNvPr id="330" name="kreslení 16"/>
        <xdr:cNvSpPr>
          <a:spLocks/>
        </xdr:cNvSpPr>
      </xdr:nvSpPr>
      <xdr:spPr>
        <a:xfrm>
          <a:off x="9906000" y="8524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331" name="text 29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57150</xdr:colOff>
      <xdr:row>38</xdr:row>
      <xdr:rowOff>114300</xdr:rowOff>
    </xdr:from>
    <xdr:to>
      <xdr:col>18</xdr:col>
      <xdr:colOff>0</xdr:colOff>
      <xdr:row>38</xdr:row>
      <xdr:rowOff>114300</xdr:rowOff>
    </xdr:to>
    <xdr:sp>
      <xdr:nvSpPr>
        <xdr:cNvPr id="332" name="Line 2922"/>
        <xdr:cNvSpPr>
          <a:spLocks/>
        </xdr:cNvSpPr>
      </xdr:nvSpPr>
      <xdr:spPr>
        <a:xfrm flipV="1">
          <a:off x="9620250" y="99917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114300</xdr:rowOff>
    </xdr:from>
    <xdr:to>
      <xdr:col>20</xdr:col>
      <xdr:colOff>952500</xdr:colOff>
      <xdr:row>38</xdr:row>
      <xdr:rowOff>114300</xdr:rowOff>
    </xdr:to>
    <xdr:sp>
      <xdr:nvSpPr>
        <xdr:cNvPr id="333" name="Line 2923"/>
        <xdr:cNvSpPr>
          <a:spLocks/>
        </xdr:cNvSpPr>
      </xdr:nvSpPr>
      <xdr:spPr>
        <a:xfrm flipV="1">
          <a:off x="14420850" y="99917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30</xdr:row>
      <xdr:rowOff>114300</xdr:rowOff>
    </xdr:from>
    <xdr:to>
      <xdr:col>29</xdr:col>
      <xdr:colOff>238125</xdr:colOff>
      <xdr:row>30</xdr:row>
      <xdr:rowOff>114300</xdr:rowOff>
    </xdr:to>
    <xdr:sp>
      <xdr:nvSpPr>
        <xdr:cNvPr id="334" name="Line 2924"/>
        <xdr:cNvSpPr>
          <a:spLocks/>
        </xdr:cNvSpPr>
      </xdr:nvSpPr>
      <xdr:spPr>
        <a:xfrm flipV="1">
          <a:off x="22545675" y="8162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335" name="Group 2926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6" name="Line 29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9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338" name="Group 2929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29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9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733425</xdr:colOff>
      <xdr:row>35</xdr:row>
      <xdr:rowOff>142875</xdr:rowOff>
    </xdr:from>
    <xdr:to>
      <xdr:col>20</xdr:col>
      <xdr:colOff>257175</xdr:colOff>
      <xdr:row>36</xdr:row>
      <xdr:rowOff>47625</xdr:rowOff>
    </xdr:to>
    <xdr:grpSp>
      <xdr:nvGrpSpPr>
        <xdr:cNvPr id="341" name="Group 2932"/>
        <xdr:cNvGrpSpPr>
          <a:grpSpLocks/>
        </xdr:cNvGrpSpPr>
      </xdr:nvGrpSpPr>
      <xdr:grpSpPr>
        <a:xfrm>
          <a:off x="15154275" y="93345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342" name="Line 293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93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293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32</xdr:row>
      <xdr:rowOff>114300</xdr:rowOff>
    </xdr:from>
    <xdr:to>
      <xdr:col>28</xdr:col>
      <xdr:colOff>495300</xdr:colOff>
      <xdr:row>35</xdr:row>
      <xdr:rowOff>114300</xdr:rowOff>
    </xdr:to>
    <xdr:sp>
      <xdr:nvSpPr>
        <xdr:cNvPr id="347" name="Line 2938"/>
        <xdr:cNvSpPr>
          <a:spLocks/>
        </xdr:cNvSpPr>
      </xdr:nvSpPr>
      <xdr:spPr>
        <a:xfrm>
          <a:off x="16840200" y="8620125"/>
          <a:ext cx="5448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32</xdr:row>
      <xdr:rowOff>76200</xdr:rowOff>
    </xdr:from>
    <xdr:to>
      <xdr:col>24</xdr:col>
      <xdr:colOff>238125</xdr:colOff>
      <xdr:row>32</xdr:row>
      <xdr:rowOff>114300</xdr:rowOff>
    </xdr:to>
    <xdr:sp>
      <xdr:nvSpPr>
        <xdr:cNvPr id="348" name="Line 2939"/>
        <xdr:cNvSpPr>
          <a:spLocks/>
        </xdr:cNvSpPr>
      </xdr:nvSpPr>
      <xdr:spPr>
        <a:xfrm flipV="1">
          <a:off x="18316575" y="8582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32</xdr:row>
      <xdr:rowOff>0</xdr:rowOff>
    </xdr:from>
    <xdr:to>
      <xdr:col>25</xdr:col>
      <xdr:colOff>9525</xdr:colOff>
      <xdr:row>32</xdr:row>
      <xdr:rowOff>76200</xdr:rowOff>
    </xdr:to>
    <xdr:sp>
      <xdr:nvSpPr>
        <xdr:cNvPr id="349" name="Line 2940"/>
        <xdr:cNvSpPr>
          <a:spLocks/>
        </xdr:cNvSpPr>
      </xdr:nvSpPr>
      <xdr:spPr>
        <a:xfrm flipV="1">
          <a:off x="19059525" y="850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9525</xdr:rowOff>
    </xdr:from>
    <xdr:to>
      <xdr:col>26</xdr:col>
      <xdr:colOff>647700</xdr:colOff>
      <xdr:row>32</xdr:row>
      <xdr:rowOff>0</xdr:rowOff>
    </xdr:to>
    <xdr:sp>
      <xdr:nvSpPr>
        <xdr:cNvPr id="350" name="Line 2941"/>
        <xdr:cNvSpPr>
          <a:spLocks/>
        </xdr:cNvSpPr>
      </xdr:nvSpPr>
      <xdr:spPr>
        <a:xfrm flipV="1">
          <a:off x="19802475" y="8286750"/>
          <a:ext cx="1152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26</xdr:col>
      <xdr:colOff>504825</xdr:colOff>
      <xdr:row>37</xdr:row>
      <xdr:rowOff>114300</xdr:rowOff>
    </xdr:to>
    <xdr:sp>
      <xdr:nvSpPr>
        <xdr:cNvPr id="351" name="Line 2942"/>
        <xdr:cNvSpPr>
          <a:spLocks/>
        </xdr:cNvSpPr>
      </xdr:nvSpPr>
      <xdr:spPr>
        <a:xfrm flipV="1">
          <a:off x="18573750" y="93059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38</xdr:row>
      <xdr:rowOff>0</xdr:rowOff>
    </xdr:from>
    <xdr:to>
      <xdr:col>22</xdr:col>
      <xdr:colOff>495300</xdr:colOff>
      <xdr:row>38</xdr:row>
      <xdr:rowOff>76200</xdr:rowOff>
    </xdr:to>
    <xdr:sp>
      <xdr:nvSpPr>
        <xdr:cNvPr id="352" name="Line 2943"/>
        <xdr:cNvSpPr>
          <a:spLocks/>
        </xdr:cNvSpPr>
      </xdr:nvSpPr>
      <xdr:spPr>
        <a:xfrm flipV="1">
          <a:off x="17087850" y="9877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38</xdr:row>
      <xdr:rowOff>76200</xdr:rowOff>
    </xdr:from>
    <xdr:to>
      <xdr:col>21</xdr:col>
      <xdr:colOff>723900</xdr:colOff>
      <xdr:row>38</xdr:row>
      <xdr:rowOff>114300</xdr:rowOff>
    </xdr:to>
    <xdr:sp>
      <xdr:nvSpPr>
        <xdr:cNvPr id="353" name="Line 2944"/>
        <xdr:cNvSpPr>
          <a:spLocks/>
        </xdr:cNvSpPr>
      </xdr:nvSpPr>
      <xdr:spPr>
        <a:xfrm flipV="1">
          <a:off x="16344900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23</xdr:col>
      <xdr:colOff>266700</xdr:colOff>
      <xdr:row>38</xdr:row>
      <xdr:rowOff>0</xdr:rowOff>
    </xdr:to>
    <xdr:sp>
      <xdr:nvSpPr>
        <xdr:cNvPr id="354" name="Line 2945"/>
        <xdr:cNvSpPr>
          <a:spLocks/>
        </xdr:cNvSpPr>
      </xdr:nvSpPr>
      <xdr:spPr>
        <a:xfrm flipV="1">
          <a:off x="17830800" y="9763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36</xdr:row>
      <xdr:rowOff>28575</xdr:rowOff>
    </xdr:from>
    <xdr:to>
      <xdr:col>11</xdr:col>
      <xdr:colOff>390525</xdr:colOff>
      <xdr:row>37</xdr:row>
      <xdr:rowOff>28575</xdr:rowOff>
    </xdr:to>
    <xdr:grpSp>
      <xdr:nvGrpSpPr>
        <xdr:cNvPr id="355" name="Group 2946"/>
        <xdr:cNvGrpSpPr>
          <a:grpSpLocks/>
        </xdr:cNvGrpSpPr>
      </xdr:nvGrpSpPr>
      <xdr:grpSpPr>
        <a:xfrm>
          <a:off x="7924800" y="9448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6" name="Rectangle 294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94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94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38</xdr:row>
      <xdr:rowOff>66675</xdr:rowOff>
    </xdr:from>
    <xdr:to>
      <xdr:col>14</xdr:col>
      <xdr:colOff>66675</xdr:colOff>
      <xdr:row>38</xdr:row>
      <xdr:rowOff>114300</xdr:rowOff>
    </xdr:to>
    <xdr:sp>
      <xdr:nvSpPr>
        <xdr:cNvPr id="359" name="Line 2950"/>
        <xdr:cNvSpPr>
          <a:spLocks/>
        </xdr:cNvSpPr>
      </xdr:nvSpPr>
      <xdr:spPr>
        <a:xfrm>
          <a:off x="8886825" y="99441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10</xdr:col>
      <xdr:colOff>819150</xdr:colOff>
      <xdr:row>37</xdr:row>
      <xdr:rowOff>85725</xdr:rowOff>
    </xdr:to>
    <xdr:sp>
      <xdr:nvSpPr>
        <xdr:cNvPr id="360" name="Line 2951"/>
        <xdr:cNvSpPr>
          <a:spLocks/>
        </xdr:cNvSpPr>
      </xdr:nvSpPr>
      <xdr:spPr>
        <a:xfrm>
          <a:off x="5600700" y="930592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37</xdr:row>
      <xdr:rowOff>209550</xdr:rowOff>
    </xdr:from>
    <xdr:to>
      <xdr:col>12</xdr:col>
      <xdr:colOff>819150</xdr:colOff>
      <xdr:row>38</xdr:row>
      <xdr:rowOff>66675</xdr:rowOff>
    </xdr:to>
    <xdr:sp>
      <xdr:nvSpPr>
        <xdr:cNvPr id="361" name="Line 2952"/>
        <xdr:cNvSpPr>
          <a:spLocks/>
        </xdr:cNvSpPr>
      </xdr:nvSpPr>
      <xdr:spPr>
        <a:xfrm>
          <a:off x="8153400" y="9858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37</xdr:row>
      <xdr:rowOff>85725</xdr:rowOff>
    </xdr:from>
    <xdr:to>
      <xdr:col>12</xdr:col>
      <xdr:colOff>76200</xdr:colOff>
      <xdr:row>37</xdr:row>
      <xdr:rowOff>209550</xdr:rowOff>
    </xdr:to>
    <xdr:sp>
      <xdr:nvSpPr>
        <xdr:cNvPr id="362" name="Line 2953"/>
        <xdr:cNvSpPr>
          <a:spLocks/>
        </xdr:cNvSpPr>
      </xdr:nvSpPr>
      <xdr:spPr>
        <a:xfrm>
          <a:off x="7410450" y="97345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971550</xdr:colOff>
      <xdr:row>36</xdr:row>
      <xdr:rowOff>76200</xdr:rowOff>
    </xdr:from>
    <xdr:to>
      <xdr:col>21</xdr:col>
      <xdr:colOff>257175</xdr:colOff>
      <xdr:row>37</xdr:row>
      <xdr:rowOff>152400</xdr:rowOff>
    </xdr:to>
    <xdr:grpSp>
      <xdr:nvGrpSpPr>
        <xdr:cNvPr id="363" name="Group 2954"/>
        <xdr:cNvGrpSpPr>
          <a:grpSpLocks/>
        </xdr:cNvGrpSpPr>
      </xdr:nvGrpSpPr>
      <xdr:grpSpPr>
        <a:xfrm>
          <a:off x="15392400" y="9496425"/>
          <a:ext cx="1228725" cy="304800"/>
          <a:chOff x="89" y="144"/>
          <a:chExt cx="408" cy="32"/>
        </a:xfrm>
        <a:solidFill>
          <a:srgbClr val="FFFFFF"/>
        </a:solidFill>
      </xdr:grpSpPr>
      <xdr:sp>
        <xdr:nvSpPr>
          <xdr:cNvPr id="364" name="Rectangle 295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95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95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95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95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96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96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228600</xdr:colOff>
      <xdr:row>36</xdr:row>
      <xdr:rowOff>114300</xdr:rowOff>
    </xdr:from>
    <xdr:to>
      <xdr:col>20</xdr:col>
      <xdr:colOff>676275</xdr:colOff>
      <xdr:row>37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15621000" y="9534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21</xdr:col>
      <xdr:colOff>323850</xdr:colOff>
      <xdr:row>30</xdr:row>
      <xdr:rowOff>209550</xdr:rowOff>
    </xdr:from>
    <xdr:to>
      <xdr:col>21</xdr:col>
      <xdr:colOff>628650</xdr:colOff>
      <xdr:row>32</xdr:row>
      <xdr:rowOff>114300</xdr:rowOff>
    </xdr:to>
    <xdr:grpSp>
      <xdr:nvGrpSpPr>
        <xdr:cNvPr id="372" name="Group 2963"/>
        <xdr:cNvGrpSpPr>
          <a:grpSpLocks noChangeAspect="1"/>
        </xdr:cNvGrpSpPr>
      </xdr:nvGrpSpPr>
      <xdr:grpSpPr>
        <a:xfrm>
          <a:off x="166878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29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9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375" name="Group 2966"/>
        <xdr:cNvGrpSpPr>
          <a:grpSpLocks noChangeAspect="1"/>
        </xdr:cNvGrpSpPr>
      </xdr:nvGrpSpPr>
      <xdr:grpSpPr>
        <a:xfrm>
          <a:off x="20650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2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378" name="Group 2969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9" name="Line 2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628650</xdr:colOff>
      <xdr:row>30</xdr:row>
      <xdr:rowOff>161925</xdr:rowOff>
    </xdr:from>
    <xdr:to>
      <xdr:col>27</xdr:col>
      <xdr:colOff>409575</xdr:colOff>
      <xdr:row>31</xdr:row>
      <xdr:rowOff>9525</xdr:rowOff>
    </xdr:to>
    <xdr:sp>
      <xdr:nvSpPr>
        <xdr:cNvPr id="381" name="Line 2972"/>
        <xdr:cNvSpPr>
          <a:spLocks/>
        </xdr:cNvSpPr>
      </xdr:nvSpPr>
      <xdr:spPr>
        <a:xfrm flipV="1">
          <a:off x="20935950" y="82105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409575</xdr:colOff>
      <xdr:row>30</xdr:row>
      <xdr:rowOff>114300</xdr:rowOff>
    </xdr:from>
    <xdr:to>
      <xdr:col>28</xdr:col>
      <xdr:colOff>742950</xdr:colOff>
      <xdr:row>30</xdr:row>
      <xdr:rowOff>161925</xdr:rowOff>
    </xdr:to>
    <xdr:sp>
      <xdr:nvSpPr>
        <xdr:cNvPr id="382" name="Line 2973"/>
        <xdr:cNvSpPr>
          <a:spLocks/>
        </xdr:cNvSpPr>
      </xdr:nvSpPr>
      <xdr:spPr>
        <a:xfrm flipV="1">
          <a:off x="21688425" y="81629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30</xdr:row>
      <xdr:rowOff>152400</xdr:rowOff>
    </xdr:from>
    <xdr:ext cx="533400" cy="228600"/>
    <xdr:sp>
      <xdr:nvSpPr>
        <xdr:cNvPr id="383" name="text 7125"/>
        <xdr:cNvSpPr txBox="1">
          <a:spLocks noChangeArrowheads="1"/>
        </xdr:cNvSpPr>
      </xdr:nvSpPr>
      <xdr:spPr>
        <a:xfrm>
          <a:off x="20526375" y="8201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23</xdr:col>
      <xdr:colOff>95250</xdr:colOff>
      <xdr:row>36</xdr:row>
      <xdr:rowOff>9525</xdr:rowOff>
    </xdr:from>
    <xdr:to>
      <xdr:col>23</xdr:col>
      <xdr:colOff>133350</xdr:colOff>
      <xdr:row>37</xdr:row>
      <xdr:rowOff>9525</xdr:rowOff>
    </xdr:to>
    <xdr:grpSp>
      <xdr:nvGrpSpPr>
        <xdr:cNvPr id="384" name="Group 2974"/>
        <xdr:cNvGrpSpPr>
          <a:grpSpLocks/>
        </xdr:cNvGrpSpPr>
      </xdr:nvGrpSpPr>
      <xdr:grpSpPr>
        <a:xfrm>
          <a:off x="18402300" y="9429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5" name="Rectangle 29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9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9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34</xdr:row>
      <xdr:rowOff>85725</xdr:rowOff>
    </xdr:from>
    <xdr:to>
      <xdr:col>25</xdr:col>
      <xdr:colOff>266700</xdr:colOff>
      <xdr:row>35</xdr:row>
      <xdr:rowOff>85725</xdr:rowOff>
    </xdr:to>
    <xdr:grpSp>
      <xdr:nvGrpSpPr>
        <xdr:cNvPr id="388" name="Group 2978"/>
        <xdr:cNvGrpSpPr>
          <a:grpSpLocks/>
        </xdr:cNvGrpSpPr>
      </xdr:nvGrpSpPr>
      <xdr:grpSpPr>
        <a:xfrm>
          <a:off x="20021550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9" name="Rectangle 29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9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9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32</xdr:row>
      <xdr:rowOff>114300</xdr:rowOff>
    </xdr:from>
    <xdr:to>
      <xdr:col>24</xdr:col>
      <xdr:colOff>85725</xdr:colOff>
      <xdr:row>33</xdr:row>
      <xdr:rowOff>114300</xdr:rowOff>
    </xdr:to>
    <xdr:grpSp>
      <xdr:nvGrpSpPr>
        <xdr:cNvPr id="392" name="Group 2982"/>
        <xdr:cNvGrpSpPr>
          <a:grpSpLocks/>
        </xdr:cNvGrpSpPr>
      </xdr:nvGrpSpPr>
      <xdr:grpSpPr>
        <a:xfrm>
          <a:off x="18878550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3" name="Rectangle 29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9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9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33</xdr:row>
      <xdr:rowOff>47625</xdr:rowOff>
    </xdr:from>
    <xdr:to>
      <xdr:col>11</xdr:col>
      <xdr:colOff>466725</xdr:colOff>
      <xdr:row>33</xdr:row>
      <xdr:rowOff>180975</xdr:rowOff>
    </xdr:to>
    <xdr:grpSp>
      <xdr:nvGrpSpPr>
        <xdr:cNvPr id="396" name="Skupina 3"/>
        <xdr:cNvGrpSpPr>
          <a:grpSpLocks/>
        </xdr:cNvGrpSpPr>
      </xdr:nvGrpSpPr>
      <xdr:grpSpPr>
        <a:xfrm>
          <a:off x="7315200" y="8782050"/>
          <a:ext cx="714375" cy="133350"/>
          <a:chOff x="5837049" y="8355204"/>
          <a:chExt cx="623936" cy="133350"/>
        </a:xfrm>
        <a:solidFill>
          <a:srgbClr val="FFFFFF"/>
        </a:solidFill>
      </xdr:grpSpPr>
      <xdr:sp>
        <xdr:nvSpPr>
          <xdr:cNvPr id="397" name="text 1492"/>
          <xdr:cNvSpPr txBox="1">
            <a:spLocks noChangeArrowheads="1"/>
          </xdr:cNvSpPr>
        </xdr:nvSpPr>
        <xdr:spPr>
          <a:xfrm>
            <a:off x="6186765" y="8355204"/>
            <a:ext cx="12291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398" name="Line 548"/>
          <xdr:cNvSpPr>
            <a:spLocks/>
          </xdr:cNvSpPr>
        </xdr:nvSpPr>
        <xdr:spPr>
          <a:xfrm>
            <a:off x="6308589" y="8421879"/>
            <a:ext cx="1238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49"/>
          <xdr:cNvSpPr>
            <a:spLocks/>
          </xdr:cNvSpPr>
        </xdr:nvSpPr>
        <xdr:spPr>
          <a:xfrm>
            <a:off x="6432440" y="8374240"/>
            <a:ext cx="28545" cy="9524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0" name="Skupina 1"/>
          <xdr:cNvGrpSpPr>
            <a:grpSpLocks/>
          </xdr:cNvGrpSpPr>
        </xdr:nvGrpSpPr>
        <xdr:grpSpPr>
          <a:xfrm>
            <a:off x="5837049" y="8364739"/>
            <a:ext cx="228049" cy="114314"/>
            <a:chOff x="5837049" y="8364729"/>
            <a:chExt cx="227971" cy="114300"/>
          </a:xfrm>
          <a:solidFill>
            <a:srgbClr val="FFFFFF"/>
          </a:solidFill>
        </xdr:grpSpPr>
        <xdr:sp>
          <xdr:nvSpPr>
            <xdr:cNvPr id="401" name="Oval 551"/>
            <xdr:cNvSpPr>
              <a:spLocks/>
            </xdr:cNvSpPr>
          </xdr:nvSpPr>
          <xdr:spPr>
            <a:xfrm>
              <a:off x="5950693" y="8364729"/>
              <a:ext cx="114327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553"/>
            <xdr:cNvSpPr>
              <a:spLocks/>
            </xdr:cNvSpPr>
          </xdr:nvSpPr>
          <xdr:spPr>
            <a:xfrm>
              <a:off x="5837049" y="8364729"/>
              <a:ext cx="113644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3" name="Rectangle 554"/>
          <xdr:cNvSpPr>
            <a:spLocks noChangeAspect="1"/>
          </xdr:cNvSpPr>
        </xdr:nvSpPr>
        <xdr:spPr>
          <a:xfrm>
            <a:off x="6070401" y="8364739"/>
            <a:ext cx="114336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555"/>
          <xdr:cNvSpPr>
            <a:spLocks/>
          </xdr:cNvSpPr>
        </xdr:nvSpPr>
        <xdr:spPr>
          <a:xfrm>
            <a:off x="6070401" y="8364739"/>
            <a:ext cx="114336" cy="1143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447675</xdr:colOff>
      <xdr:row>37</xdr:row>
      <xdr:rowOff>47625</xdr:rowOff>
    </xdr:from>
    <xdr:to>
      <xdr:col>25</xdr:col>
      <xdr:colOff>190500</xdr:colOff>
      <xdr:row>37</xdr:row>
      <xdr:rowOff>180975</xdr:rowOff>
    </xdr:to>
    <xdr:grpSp>
      <xdr:nvGrpSpPr>
        <xdr:cNvPr id="405" name="Skupina 7"/>
        <xdr:cNvGrpSpPr>
          <a:grpSpLocks/>
        </xdr:cNvGrpSpPr>
      </xdr:nvGrpSpPr>
      <xdr:grpSpPr>
        <a:xfrm>
          <a:off x="19269075" y="9696450"/>
          <a:ext cx="714375" cy="133350"/>
          <a:chOff x="6649522" y="8378433"/>
          <a:chExt cx="609976" cy="133350"/>
        </a:xfrm>
        <a:solidFill>
          <a:srgbClr val="FFFFFF"/>
        </a:solidFill>
      </xdr:grpSpPr>
      <xdr:grpSp>
        <xdr:nvGrpSpPr>
          <xdr:cNvPr id="406" name="Skupina 6"/>
          <xdr:cNvGrpSpPr>
            <a:grpSpLocks/>
          </xdr:cNvGrpSpPr>
        </xdr:nvGrpSpPr>
        <xdr:grpSpPr>
          <a:xfrm>
            <a:off x="6649522" y="8378433"/>
            <a:ext cx="609976" cy="133350"/>
            <a:chOff x="6639668" y="8344394"/>
            <a:chExt cx="609229" cy="133350"/>
          </a:xfrm>
          <a:solidFill>
            <a:srgbClr val="FFFFFF"/>
          </a:solidFill>
        </xdr:grpSpPr>
        <xdr:sp>
          <xdr:nvSpPr>
            <xdr:cNvPr id="407" name="text 1492"/>
            <xdr:cNvSpPr txBox="1">
              <a:spLocks noChangeArrowheads="1"/>
            </xdr:cNvSpPr>
          </xdr:nvSpPr>
          <xdr:spPr>
            <a:xfrm>
              <a:off x="6780248" y="8344394"/>
              <a:ext cx="121846" cy="1333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grpSp>
          <xdr:nvGrpSpPr>
            <xdr:cNvPr id="408" name="Skupina 5"/>
            <xdr:cNvGrpSpPr>
              <a:grpSpLocks/>
            </xdr:cNvGrpSpPr>
          </xdr:nvGrpSpPr>
          <xdr:grpSpPr>
            <a:xfrm>
              <a:off x="6639668" y="8353929"/>
              <a:ext cx="609229" cy="114314"/>
              <a:chOff x="6639668" y="8353919"/>
              <a:chExt cx="609229" cy="114300"/>
            </a:xfrm>
            <a:solidFill>
              <a:srgbClr val="FFFFFF"/>
            </a:solidFill>
          </xdr:grpSpPr>
          <xdr:sp>
            <xdr:nvSpPr>
              <xdr:cNvPr id="409" name="Line 539"/>
              <xdr:cNvSpPr>
                <a:spLocks/>
              </xdr:cNvSpPr>
            </xdr:nvSpPr>
            <xdr:spPr>
              <a:xfrm>
                <a:off x="6668302" y="8411069"/>
                <a:ext cx="1142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" name="Rectangle 540"/>
              <xdr:cNvSpPr>
                <a:spLocks/>
              </xdr:cNvSpPr>
            </xdr:nvSpPr>
            <xdr:spPr>
              <a:xfrm>
                <a:off x="6639668" y="8363434"/>
                <a:ext cx="28634" cy="9524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1" name="Oval 542"/>
              <xdr:cNvSpPr>
                <a:spLocks/>
              </xdr:cNvSpPr>
            </xdr:nvSpPr>
            <xdr:spPr>
              <a:xfrm>
                <a:off x="7020741" y="8353919"/>
                <a:ext cx="113926" cy="11430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2" name="Oval 543"/>
              <xdr:cNvSpPr>
                <a:spLocks/>
              </xdr:cNvSpPr>
            </xdr:nvSpPr>
            <xdr:spPr>
              <a:xfrm>
                <a:off x="7134667" y="8353919"/>
                <a:ext cx="114230" cy="114300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3" name="Rectangle 544"/>
              <xdr:cNvSpPr>
                <a:spLocks noChangeAspect="1"/>
              </xdr:cNvSpPr>
            </xdr:nvSpPr>
            <xdr:spPr>
              <a:xfrm>
                <a:off x="6906358" y="8353919"/>
                <a:ext cx="114230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414" name="Line 545"/>
          <xdr:cNvSpPr>
            <a:spLocks noChangeAspect="1"/>
          </xdr:cNvSpPr>
        </xdr:nvSpPr>
        <xdr:spPr>
          <a:xfrm>
            <a:off x="6903272" y="8387968"/>
            <a:ext cx="114371" cy="1143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36</xdr:row>
      <xdr:rowOff>47625</xdr:rowOff>
    </xdr:from>
    <xdr:to>
      <xdr:col>4</xdr:col>
      <xdr:colOff>295275</xdr:colOff>
      <xdr:row>36</xdr:row>
      <xdr:rowOff>200025</xdr:rowOff>
    </xdr:to>
    <xdr:grpSp>
      <xdr:nvGrpSpPr>
        <xdr:cNvPr id="415" name="Group 362"/>
        <xdr:cNvGrpSpPr>
          <a:grpSpLocks/>
        </xdr:cNvGrpSpPr>
      </xdr:nvGrpSpPr>
      <xdr:grpSpPr>
        <a:xfrm>
          <a:off x="2190750" y="9467850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416" name="Line 235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236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237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238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239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240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241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42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243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244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245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246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247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248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249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250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251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252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253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666750</xdr:colOff>
      <xdr:row>34</xdr:row>
      <xdr:rowOff>57150</xdr:rowOff>
    </xdr:from>
    <xdr:to>
      <xdr:col>32</xdr:col>
      <xdr:colOff>904875</xdr:colOff>
      <xdr:row>34</xdr:row>
      <xdr:rowOff>209550</xdr:rowOff>
    </xdr:to>
    <xdr:grpSp>
      <xdr:nvGrpSpPr>
        <xdr:cNvPr id="435" name="Group 361"/>
        <xdr:cNvGrpSpPr>
          <a:grpSpLocks/>
        </xdr:cNvGrpSpPr>
      </xdr:nvGrpSpPr>
      <xdr:grpSpPr>
        <a:xfrm>
          <a:off x="25431750" y="90201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436" name="Line 342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343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344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34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34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34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34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35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351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352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353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354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355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35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35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35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35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36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30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31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25</v>
      </c>
      <c r="Q3"/>
      <c r="S3" s="27" t="s">
        <v>28</v>
      </c>
      <c r="T3" s="20"/>
      <c r="U3"/>
      <c r="W3" s="21" t="s">
        <v>29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10"/>
      <c r="J4" s="276" t="s">
        <v>0</v>
      </c>
      <c r="K4" s="277"/>
      <c r="L4" s="277"/>
      <c r="M4" s="277"/>
      <c r="N4" s="277"/>
      <c r="O4" s="278"/>
      <c r="P4" s="204"/>
      <c r="Q4" s="43"/>
      <c r="R4" s="43"/>
      <c r="S4" s="43"/>
      <c r="T4" s="43"/>
      <c r="U4" s="43"/>
      <c r="V4" s="44"/>
      <c r="W4" s="276" t="s">
        <v>0</v>
      </c>
      <c r="X4" s="277"/>
      <c r="Y4" s="277"/>
      <c r="Z4" s="277"/>
      <c r="AA4" s="277"/>
      <c r="AB4" s="278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1"/>
      <c r="J5" s="279" t="s">
        <v>41</v>
      </c>
      <c r="K5" s="280"/>
      <c r="L5" s="281" t="s">
        <v>48</v>
      </c>
      <c r="M5" s="281"/>
      <c r="N5" s="282" t="s">
        <v>42</v>
      </c>
      <c r="O5" s="283"/>
      <c r="P5" s="205"/>
      <c r="Q5" s="206"/>
      <c r="R5" s="49"/>
      <c r="S5" s="17" t="s">
        <v>2</v>
      </c>
      <c r="T5" s="48"/>
      <c r="U5" s="206"/>
      <c r="V5" s="46"/>
      <c r="W5" s="284" t="s">
        <v>42</v>
      </c>
      <c r="X5" s="285"/>
      <c r="Y5" s="286" t="s">
        <v>48</v>
      </c>
      <c r="Z5" s="280"/>
      <c r="AA5" s="281" t="s">
        <v>41</v>
      </c>
      <c r="AB5" s="287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1"/>
      <c r="D6" s="1"/>
      <c r="E6" s="11"/>
      <c r="F6" s="1"/>
      <c r="G6" s="1"/>
      <c r="H6" s="47"/>
      <c r="I6" s="39"/>
      <c r="J6" s="207"/>
      <c r="K6" s="208"/>
      <c r="L6" s="209"/>
      <c r="M6" s="210"/>
      <c r="N6" s="211"/>
      <c r="O6" s="210"/>
      <c r="P6" s="205"/>
      <c r="Q6" s="206"/>
      <c r="R6" s="206"/>
      <c r="S6" s="206"/>
      <c r="T6" s="206"/>
      <c r="U6" s="206"/>
      <c r="V6" s="46"/>
      <c r="W6" s="212"/>
      <c r="X6" s="210"/>
      <c r="Y6" s="209"/>
      <c r="Z6" s="210"/>
      <c r="AA6" s="213"/>
      <c r="AB6" s="214"/>
      <c r="AC6" s="40"/>
      <c r="AD6" s="7"/>
      <c r="AE6" s="1"/>
      <c r="AF6" s="1"/>
      <c r="AG6" s="11"/>
      <c r="AH6" s="1"/>
      <c r="AI6" s="1"/>
      <c r="AJ6" s="47"/>
    </row>
    <row r="7" spans="2:36" s="36" customFormat="1" ht="22.5" customHeight="1">
      <c r="B7" s="7"/>
      <c r="C7" s="9"/>
      <c r="D7" s="9"/>
      <c r="E7" s="10" t="s">
        <v>27</v>
      </c>
      <c r="F7" s="9"/>
      <c r="G7" s="9"/>
      <c r="H7" s="12"/>
      <c r="I7" s="39"/>
      <c r="J7" s="215"/>
      <c r="K7" s="216"/>
      <c r="L7" s="217" t="s">
        <v>49</v>
      </c>
      <c r="M7" s="218"/>
      <c r="N7" s="39"/>
      <c r="O7" s="219"/>
      <c r="P7" s="205"/>
      <c r="Q7" s="94"/>
      <c r="R7" s="39"/>
      <c r="S7" s="220" t="s">
        <v>43</v>
      </c>
      <c r="T7" s="94"/>
      <c r="U7" s="39"/>
      <c r="V7" s="46"/>
      <c r="W7" s="205"/>
      <c r="X7" s="219"/>
      <c r="Y7" s="217" t="s">
        <v>51</v>
      </c>
      <c r="Z7" s="218"/>
      <c r="AA7" s="35"/>
      <c r="AB7" s="51"/>
      <c r="AC7" s="40"/>
      <c r="AD7" s="7"/>
      <c r="AE7" s="9"/>
      <c r="AF7" s="9"/>
      <c r="AG7" s="10" t="s">
        <v>27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23</v>
      </c>
      <c r="F8" s="9"/>
      <c r="G8" s="9"/>
      <c r="H8" s="12"/>
      <c r="I8" s="39"/>
      <c r="J8" s="266" t="s">
        <v>44</v>
      </c>
      <c r="K8" s="267"/>
      <c r="L8" s="264">
        <v>7.022</v>
      </c>
      <c r="M8" s="265"/>
      <c r="N8" s="39"/>
      <c r="O8" s="219"/>
      <c r="P8" s="205"/>
      <c r="Q8" s="94"/>
      <c r="R8" s="94"/>
      <c r="S8" s="221" t="s">
        <v>45</v>
      </c>
      <c r="T8" s="94"/>
      <c r="U8" s="94"/>
      <c r="V8" s="46"/>
      <c r="W8" s="222"/>
      <c r="X8" s="223"/>
      <c r="Y8" s="264">
        <v>7.631</v>
      </c>
      <c r="Z8" s="265"/>
      <c r="AA8" s="268" t="s">
        <v>44</v>
      </c>
      <c r="AB8" s="269"/>
      <c r="AC8" s="40"/>
      <c r="AD8" s="7"/>
      <c r="AE8" s="9"/>
      <c r="AF8" s="9"/>
      <c r="AG8" s="26" t="s">
        <v>23</v>
      </c>
      <c r="AH8" s="9"/>
      <c r="AI8" s="9"/>
      <c r="AJ8" s="12"/>
    </row>
    <row r="9" spans="2:36" s="36" customFormat="1" ht="22.5" customHeight="1">
      <c r="B9" s="7"/>
      <c r="C9" s="6"/>
      <c r="D9" s="6"/>
      <c r="E9" s="35"/>
      <c r="F9" s="6"/>
      <c r="G9" s="6"/>
      <c r="H9" s="18"/>
      <c r="I9" s="108"/>
      <c r="J9" s="270">
        <v>6.964</v>
      </c>
      <c r="K9" s="271"/>
      <c r="L9" s="217" t="s">
        <v>50</v>
      </c>
      <c r="M9" s="218"/>
      <c r="N9" s="264">
        <v>7.35</v>
      </c>
      <c r="O9" s="265"/>
      <c r="P9" s="205"/>
      <c r="Q9" s="35"/>
      <c r="R9" s="35"/>
      <c r="S9" s="224" t="s">
        <v>46</v>
      </c>
      <c r="T9" s="35"/>
      <c r="U9" s="35"/>
      <c r="V9" s="46"/>
      <c r="W9" s="272">
        <v>7.35</v>
      </c>
      <c r="X9" s="265"/>
      <c r="Y9" s="217" t="s">
        <v>52</v>
      </c>
      <c r="Z9" s="218"/>
      <c r="AA9" s="273">
        <v>7.702</v>
      </c>
      <c r="AB9" s="274"/>
      <c r="AC9" s="40"/>
      <c r="AD9" s="7"/>
      <c r="AE9" s="6"/>
      <c r="AF9" s="6"/>
      <c r="AG9" s="35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21</v>
      </c>
      <c r="F10" s="6"/>
      <c r="G10" s="6"/>
      <c r="H10" s="18"/>
      <c r="I10" s="108"/>
      <c r="J10" s="50"/>
      <c r="K10" s="219"/>
      <c r="L10" s="264">
        <v>7.422</v>
      </c>
      <c r="M10" s="265"/>
      <c r="N10" s="39"/>
      <c r="O10" s="219"/>
      <c r="P10" s="205"/>
      <c r="Q10" s="35"/>
      <c r="R10" s="35"/>
      <c r="S10" s="11" t="s">
        <v>47</v>
      </c>
      <c r="T10" s="35"/>
      <c r="U10" s="35"/>
      <c r="V10" s="46"/>
      <c r="W10" s="39"/>
      <c r="X10" s="219"/>
      <c r="Y10" s="264">
        <v>7.221</v>
      </c>
      <c r="Z10" s="265"/>
      <c r="AA10" s="35"/>
      <c r="AB10" s="51"/>
      <c r="AC10" s="40"/>
      <c r="AD10" s="7"/>
      <c r="AE10" s="6"/>
      <c r="AF10" s="6"/>
      <c r="AG10" s="11" t="s">
        <v>21</v>
      </c>
      <c r="AH10" s="6"/>
      <c r="AI10" s="6"/>
      <c r="AJ10" s="18"/>
    </row>
    <row r="11" spans="2:36" s="36" customFormat="1" ht="22.5" customHeight="1" thickBot="1">
      <c r="B11" s="95"/>
      <c r="C11" s="96"/>
      <c r="D11" s="96"/>
      <c r="E11" s="96"/>
      <c r="F11" s="96"/>
      <c r="G11" s="96"/>
      <c r="H11" s="97"/>
      <c r="I11" s="39"/>
      <c r="J11" s="225"/>
      <c r="K11" s="226"/>
      <c r="L11" s="227"/>
      <c r="M11" s="226"/>
      <c r="N11" s="228"/>
      <c r="O11" s="226"/>
      <c r="P11" s="229"/>
      <c r="Q11" s="55"/>
      <c r="R11" s="55"/>
      <c r="S11" s="55"/>
      <c r="T11" s="55"/>
      <c r="U11" s="55"/>
      <c r="V11" s="56"/>
      <c r="W11" s="228"/>
      <c r="X11" s="226"/>
      <c r="Y11" s="227"/>
      <c r="Z11" s="226"/>
      <c r="AA11" s="228"/>
      <c r="AB11" s="54"/>
      <c r="AC11" s="40"/>
      <c r="AD11" s="95"/>
      <c r="AE11" s="96"/>
      <c r="AF11" s="96"/>
      <c r="AG11" s="96"/>
      <c r="AH11" s="96"/>
      <c r="AI11" s="96"/>
      <c r="AJ11" s="97"/>
    </row>
    <row r="12" spans="2:36" s="35" customFormat="1" ht="22.5" customHeight="1" thickTop="1">
      <c r="B12" s="98"/>
      <c r="C12" s="99"/>
      <c r="D12" s="99"/>
      <c r="E12" s="100"/>
      <c r="F12" s="99"/>
      <c r="G12" s="99"/>
      <c r="H12" s="101"/>
      <c r="I12" s="108"/>
      <c r="J12" s="230"/>
      <c r="K12" s="230"/>
      <c r="L12" s="231"/>
      <c r="M12" s="232"/>
      <c r="N12" s="230"/>
      <c r="O12" s="230"/>
      <c r="P12" s="233"/>
      <c r="Q12" s="234"/>
      <c r="R12" s="235"/>
      <c r="S12" s="235"/>
      <c r="T12" s="235"/>
      <c r="U12" s="234"/>
      <c r="V12" s="233"/>
      <c r="W12" s="230"/>
      <c r="X12" s="236"/>
      <c r="Y12" s="231"/>
      <c r="Z12" s="232"/>
      <c r="AA12" s="230"/>
      <c r="AB12" s="230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47"/>
      <c r="C13" s="146"/>
      <c r="D13" s="146"/>
      <c r="E13" s="174"/>
      <c r="F13" s="147"/>
      <c r="G13" s="147"/>
      <c r="H13" s="147"/>
      <c r="I13" s="39"/>
      <c r="J13" s="35"/>
      <c r="K13" s="35"/>
      <c r="L13" s="108"/>
      <c r="M13" s="117"/>
      <c r="N13" s="35"/>
      <c r="O13" s="35"/>
      <c r="P13" s="39"/>
      <c r="Q13" s="52"/>
      <c r="R13" s="22"/>
      <c r="S13" s="166"/>
      <c r="T13" s="22"/>
      <c r="U13" s="52"/>
      <c r="V13" s="39"/>
      <c r="W13" s="35"/>
      <c r="X13" s="107"/>
      <c r="Y13" s="108"/>
      <c r="Z13" s="117"/>
      <c r="AA13" s="35"/>
      <c r="AB13" s="35"/>
      <c r="AC13" s="40"/>
      <c r="AD13" s="155"/>
      <c r="AE13" s="155"/>
      <c r="AF13" s="155"/>
      <c r="AG13" s="156"/>
      <c r="AH13" s="155"/>
      <c r="AI13" s="155"/>
      <c r="AJ13" s="155"/>
    </row>
    <row r="14" spans="2:37" s="53" customFormat="1" ht="22.5" customHeight="1">
      <c r="B14" s="147"/>
      <c r="C14" s="146"/>
      <c r="D14" s="146"/>
      <c r="E14" s="175"/>
      <c r="F14" s="147"/>
      <c r="G14" s="147"/>
      <c r="H14" s="147"/>
      <c r="I14" s="108"/>
      <c r="J14" s="1"/>
      <c r="K14" s="164"/>
      <c r="L14" s="180"/>
      <c r="M14" s="181"/>
      <c r="N14" s="1"/>
      <c r="O14" s="39"/>
      <c r="P14" s="39"/>
      <c r="Q14" s="240"/>
      <c r="R14" s="241"/>
      <c r="S14" s="242"/>
      <c r="T14" s="243"/>
      <c r="U14" s="244"/>
      <c r="V14" s="39"/>
      <c r="W14" s="35"/>
      <c r="X14" s="107"/>
      <c r="Y14" s="108"/>
      <c r="Z14" s="117"/>
      <c r="AA14" s="35"/>
      <c r="AB14" s="35"/>
      <c r="AC14" s="40"/>
      <c r="AD14" s="155"/>
      <c r="AE14" s="155"/>
      <c r="AF14" s="155"/>
      <c r="AG14" s="156"/>
      <c r="AH14" s="155"/>
      <c r="AI14" s="155"/>
      <c r="AJ14" s="155"/>
      <c r="AK14" s="52"/>
    </row>
    <row r="15" spans="2:37" s="53" customFormat="1" ht="22.5" customHeight="1">
      <c r="B15" s="147"/>
      <c r="C15" s="146"/>
      <c r="D15" s="146"/>
      <c r="E15" s="175"/>
      <c r="F15" s="147"/>
      <c r="G15" s="147"/>
      <c r="H15" s="147"/>
      <c r="I15" s="39"/>
      <c r="J15" s="237"/>
      <c r="K15" s="238"/>
      <c r="L15" s="237"/>
      <c r="M15" s="238"/>
      <c r="N15" s="237"/>
      <c r="O15" s="35"/>
      <c r="P15" s="239"/>
      <c r="Q15" s="245"/>
      <c r="R15" s="246"/>
      <c r="S15" s="93" t="s">
        <v>3</v>
      </c>
      <c r="T15" s="191"/>
      <c r="U15" s="247"/>
      <c r="V15" s="239"/>
      <c r="W15" s="237"/>
      <c r="X15" s="238"/>
      <c r="Y15" s="237"/>
      <c r="Z15" s="238"/>
      <c r="AA15" s="237"/>
      <c r="AB15" s="35"/>
      <c r="AC15" s="40"/>
      <c r="AD15" s="1"/>
      <c r="AE15" s="1"/>
      <c r="AF15" s="1"/>
      <c r="AG15" s="156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45"/>
      <c r="R16" s="246"/>
      <c r="S16" s="246"/>
      <c r="T16" s="191"/>
      <c r="U16" s="247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45"/>
      <c r="R17" s="191"/>
      <c r="S17" s="248" t="s">
        <v>26</v>
      </c>
      <c r="T17" s="191"/>
      <c r="U17" s="247"/>
      <c r="V17" s="113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9"/>
      <c r="R18" s="250"/>
      <c r="S18" s="251"/>
      <c r="T18" s="251"/>
      <c r="U18" s="252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Q19" s="157"/>
      <c r="R19" s="157"/>
      <c r="S19" s="157"/>
      <c r="T19" s="157"/>
      <c r="U19" s="157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Q20" s="157"/>
      <c r="R20" s="157"/>
      <c r="S20" s="157"/>
      <c r="T20" s="157"/>
      <c r="U20" s="1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7"/>
      <c r="R21" s="157"/>
      <c r="S21" s="160" t="s">
        <v>17</v>
      </c>
      <c r="T21" s="157"/>
      <c r="U21" s="157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7"/>
      <c r="R22" s="157"/>
      <c r="S22" s="23" t="s">
        <v>19</v>
      </c>
      <c r="T22" s="157"/>
      <c r="U22" s="157"/>
      <c r="AA22" s="57"/>
      <c r="AB22" s="52"/>
      <c r="AC22" s="52"/>
      <c r="AD22" s="52"/>
      <c r="AJ22" s="52"/>
      <c r="AK22" s="52"/>
    </row>
    <row r="23" spans="17:29" s="53" customFormat="1" ht="18" customHeight="1">
      <c r="Q23" s="157"/>
      <c r="R23" s="253"/>
      <c r="S23" s="23" t="s">
        <v>20</v>
      </c>
      <c r="T23" s="157"/>
      <c r="U23" s="157"/>
      <c r="W23" s="89"/>
      <c r="AB23"/>
      <c r="AC23" s="3"/>
    </row>
    <row r="24" s="53" customFormat="1" ht="18" customHeight="1"/>
    <row r="25" s="53" customFormat="1" ht="18" customHeight="1"/>
    <row r="26" s="53" customFormat="1" ht="18" customHeight="1"/>
    <row r="27" spans="6:33" s="53" customFormat="1" ht="18" customHeight="1">
      <c r="F27"/>
      <c r="G27"/>
      <c r="AA27" s="3"/>
      <c r="AG27" s="52"/>
    </row>
    <row r="28" spans="4:7" s="53" customFormat="1" ht="18" customHeight="1">
      <c r="D28" s="3"/>
      <c r="F28"/>
      <c r="G28"/>
    </row>
    <row r="29" spans="7:8" s="53" customFormat="1" ht="18" customHeight="1">
      <c r="G29"/>
      <c r="H29" s="143"/>
    </row>
    <row r="30" spans="7:37" s="53" customFormat="1" ht="18" customHeight="1">
      <c r="G30"/>
      <c r="H30" s="3"/>
      <c r="AD30" s="192">
        <v>7.481</v>
      </c>
      <c r="AK30" s="52"/>
    </row>
    <row r="31" spans="2:37" s="53" customFormat="1" ht="18" customHeight="1">
      <c r="B31" s="52"/>
      <c r="D31" s="3"/>
      <c r="E31" s="157"/>
      <c r="F31" s="191"/>
      <c r="M31" s="115"/>
      <c r="N31" s="25"/>
      <c r="W31" s="115"/>
      <c r="AA31" s="3"/>
      <c r="AF31"/>
      <c r="AG31" s="143"/>
      <c r="AH31" s="176"/>
      <c r="AK31" s="52"/>
    </row>
    <row r="32" spans="2:37" s="53" customFormat="1" ht="18" customHeight="1">
      <c r="B32" s="52"/>
      <c r="D32" s="3"/>
      <c r="E32" s="157"/>
      <c r="F32" s="157"/>
      <c r="J32" s="104"/>
      <c r="M32" s="115"/>
      <c r="N32" s="3"/>
      <c r="O32" s="203" t="s">
        <v>24</v>
      </c>
      <c r="S32" s="2"/>
      <c r="V32" s="144">
        <v>4</v>
      </c>
      <c r="Y32" s="148"/>
      <c r="AA32" s="25"/>
      <c r="AF32"/>
      <c r="AG32" s="3"/>
      <c r="AH32" s="6"/>
      <c r="AJ32" s="3"/>
      <c r="AK32" s="52"/>
    </row>
    <row r="33" spans="2:37" s="53" customFormat="1" ht="18" customHeight="1">
      <c r="B33" s="52"/>
      <c r="C33" s="3"/>
      <c r="D33" s="3"/>
      <c r="E33" s="191"/>
      <c r="F33" s="191"/>
      <c r="G33" s="102"/>
      <c r="J33" s="5"/>
      <c r="K33" s="5"/>
      <c r="L33" s="104" t="s">
        <v>52</v>
      </c>
      <c r="N33" s="104"/>
      <c r="Q33" s="143"/>
      <c r="R33" s="3"/>
      <c r="S33" s="3"/>
      <c r="V33" s="3"/>
      <c r="X33" s="144"/>
      <c r="AB33" s="5"/>
      <c r="AF33"/>
      <c r="AH33" s="161"/>
      <c r="AI33" s="3"/>
      <c r="AJ33" s="106"/>
      <c r="AK33" s="52"/>
    </row>
    <row r="34" spans="2:37" s="53" customFormat="1" ht="18" customHeight="1">
      <c r="B34" s="52"/>
      <c r="D34" s="161"/>
      <c r="E34" s="157"/>
      <c r="F34" s="191"/>
      <c r="G34" s="105"/>
      <c r="J34" s="3"/>
      <c r="L34" s="116"/>
      <c r="M34" s="3"/>
      <c r="S34" s="3"/>
      <c r="W34" s="114"/>
      <c r="X34" s="3"/>
      <c r="Y34" s="3"/>
      <c r="Z34" s="114"/>
      <c r="AC34" s="3"/>
      <c r="AF34"/>
      <c r="AG34" s="256" t="s">
        <v>54</v>
      </c>
      <c r="AH34" s="143"/>
      <c r="AI34" s="167" t="s">
        <v>4</v>
      </c>
      <c r="AJ34" s="153"/>
      <c r="AK34" s="52"/>
    </row>
    <row r="35" spans="2:37" s="53" customFormat="1" ht="18" customHeight="1">
      <c r="B35"/>
      <c r="C35" s="3"/>
      <c r="D35" s="161"/>
      <c r="E35" s="157"/>
      <c r="F35" s="191"/>
      <c r="G35" s="143"/>
      <c r="H35" s="3"/>
      <c r="I35" s="143">
        <v>1</v>
      </c>
      <c r="K35" s="143">
        <v>2</v>
      </c>
      <c r="L35" s="143"/>
      <c r="N35" s="3"/>
      <c r="P35" s="57"/>
      <c r="V35" s="57"/>
      <c r="W35" s="3"/>
      <c r="X35" s="154"/>
      <c r="Y35" s="3"/>
      <c r="Z35" s="52"/>
      <c r="AB35" s="143"/>
      <c r="AC35" s="143"/>
      <c r="AD35" s="142"/>
      <c r="AE35" s="143"/>
      <c r="AF35" s="171"/>
      <c r="AH35" s="3"/>
      <c r="AJ35"/>
      <c r="AK35" s="52"/>
    </row>
    <row r="36" spans="4:37" s="53" customFormat="1" ht="18" customHeight="1">
      <c r="D36" s="157"/>
      <c r="E36" s="157"/>
      <c r="F36" s="191"/>
      <c r="G36" s="3"/>
      <c r="I36" s="3"/>
      <c r="J36" s="3"/>
      <c r="K36" s="3"/>
      <c r="L36" s="3"/>
      <c r="N36" s="143"/>
      <c r="P36" s="57"/>
      <c r="Q36" s="3"/>
      <c r="R36" s="3"/>
      <c r="S36" s="4"/>
      <c r="V36" s="57"/>
      <c r="X36" s="143"/>
      <c r="Y36" s="143"/>
      <c r="AA36" s="3"/>
      <c r="AB36" s="3"/>
      <c r="AC36" s="3"/>
      <c r="AD36" s="143"/>
      <c r="AE36" s="3"/>
      <c r="AF36"/>
      <c r="AH36" s="177"/>
      <c r="AK36" s="3"/>
    </row>
    <row r="37" spans="3:37" s="53" customFormat="1" ht="18" customHeight="1">
      <c r="C37"/>
      <c r="D37" s="3"/>
      <c r="E37" s="157"/>
      <c r="F37" s="191"/>
      <c r="J37" s="143"/>
      <c r="K37" s="3"/>
      <c r="N37" s="3"/>
      <c r="V37" s="57"/>
      <c r="W37" s="3"/>
      <c r="X37" s="3"/>
      <c r="Y37" s="3"/>
      <c r="Z37" s="3"/>
      <c r="AA37" s="143">
        <v>5</v>
      </c>
      <c r="AB37" s="143"/>
      <c r="AC37" s="143">
        <v>6</v>
      </c>
      <c r="AD37" s="3"/>
      <c r="AF37" s="143"/>
      <c r="AH37" s="176"/>
      <c r="AK37" s="52"/>
    </row>
    <row r="38" spans="2:37" s="53" customFormat="1" ht="18" customHeight="1">
      <c r="B38" s="52"/>
      <c r="C38" s="167" t="s">
        <v>4</v>
      </c>
      <c r="D38" s="157"/>
      <c r="E38" s="255" t="s">
        <v>55</v>
      </c>
      <c r="F38" s="143"/>
      <c r="K38" s="104"/>
      <c r="L38" s="143"/>
      <c r="M38" s="143"/>
      <c r="N38" s="143"/>
      <c r="Q38" s="57"/>
      <c r="T38" s="144"/>
      <c r="U38" s="3"/>
      <c r="W38" s="143"/>
      <c r="X38" s="3"/>
      <c r="Y38" s="143"/>
      <c r="Z38" s="143"/>
      <c r="AA38" s="3"/>
      <c r="AB38" s="143"/>
      <c r="AC38" s="143"/>
      <c r="AD38" s="143"/>
      <c r="AF38" s="3"/>
      <c r="AI38" s="103"/>
      <c r="AK38" s="52"/>
    </row>
    <row r="39" spans="2:37" s="53" customFormat="1" ht="18" customHeight="1">
      <c r="B39" s="60"/>
      <c r="D39" s="157"/>
      <c r="E39" s="104"/>
      <c r="F39" s="143"/>
      <c r="H39" s="141"/>
      <c r="I39" s="143"/>
      <c r="L39"/>
      <c r="M39" s="3"/>
      <c r="O39" s="52"/>
      <c r="Q39" s="52"/>
      <c r="S39" s="4"/>
      <c r="V39" s="57"/>
      <c r="Y39" s="254" t="s">
        <v>50</v>
      </c>
      <c r="Z39" s="144"/>
      <c r="AA39" s="143"/>
      <c r="AC39" s="116"/>
      <c r="AD39" s="57"/>
      <c r="AE39" s="3"/>
      <c r="AF39"/>
      <c r="AG39" s="169"/>
      <c r="AI39" s="3"/>
      <c r="AK39" s="52"/>
    </row>
    <row r="40" spans="2:37" s="53" customFormat="1" ht="18" customHeight="1">
      <c r="B40" s="59"/>
      <c r="D40" s="157"/>
      <c r="E40"/>
      <c r="F40" s="3"/>
      <c r="P40" s="148"/>
      <c r="Q40" s="3"/>
      <c r="T40" s="3"/>
      <c r="W40" s="3"/>
      <c r="X40" s="3"/>
      <c r="Z40" s="3"/>
      <c r="AE40" s="87"/>
      <c r="AI40" s="87"/>
      <c r="AK40" s="52"/>
    </row>
    <row r="41" spans="3:37" s="53" customFormat="1" ht="18" customHeight="1">
      <c r="C41" s="3"/>
      <c r="D41" s="157"/>
      <c r="E41"/>
      <c r="F41"/>
      <c r="G41" s="169"/>
      <c r="I41" s="3"/>
      <c r="J41" s="3"/>
      <c r="N41" s="3"/>
      <c r="P41" s="148"/>
      <c r="S41"/>
      <c r="V41" s="116"/>
      <c r="W41" s="154"/>
      <c r="X41" s="154"/>
      <c r="AA41" s="173"/>
      <c r="AB41" s="3"/>
      <c r="AD41" s="145"/>
      <c r="AI41" s="87"/>
      <c r="AJ41" s="170"/>
      <c r="AK41" s="52"/>
    </row>
    <row r="42" spans="3:37" s="53" customFormat="1" ht="18" customHeight="1">
      <c r="C42" s="61"/>
      <c r="D42"/>
      <c r="E42"/>
      <c r="F42" s="172"/>
      <c r="G42" s="57"/>
      <c r="H42" s="179"/>
      <c r="J42" s="57"/>
      <c r="N42" s="154"/>
      <c r="O42"/>
      <c r="Q42" s="3"/>
      <c r="R42" s="115"/>
      <c r="T42" s="3"/>
      <c r="W42" s="148"/>
      <c r="AA42" s="116"/>
      <c r="AB42" s="25"/>
      <c r="AK42" s="52"/>
    </row>
    <row r="43" spans="5:37" s="53" customFormat="1" ht="18" customHeight="1">
      <c r="E43" s="3"/>
      <c r="F43"/>
      <c r="H43"/>
      <c r="K43" s="3"/>
      <c r="N43" s="92"/>
      <c r="O43" s="165"/>
      <c r="P43" s="152"/>
      <c r="Q43" s="3"/>
      <c r="S43" s="3"/>
      <c r="Y43" s="3"/>
      <c r="AD43" s="145"/>
      <c r="AF43" s="3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3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3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57" t="s">
        <v>57</v>
      </c>
      <c r="T51" s="53"/>
      <c r="U51" s="53"/>
      <c r="X51" s="64"/>
      <c r="Y51" s="64"/>
      <c r="Z51" s="109"/>
      <c r="AA51" s="109"/>
      <c r="AB51" s="109"/>
      <c r="AC51" s="109"/>
      <c r="AD51" s="109"/>
      <c r="AE51" s="118"/>
      <c r="AF51" s="109"/>
      <c r="AG51" s="109"/>
      <c r="AH51" s="109"/>
      <c r="AI51" s="109"/>
      <c r="AJ51" s="109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258" t="s">
        <v>32</v>
      </c>
      <c r="P53" s="259"/>
      <c r="Q53" s="259"/>
      <c r="R53" s="260"/>
      <c r="S53" s="67"/>
      <c r="T53" s="258" t="s">
        <v>9</v>
      </c>
      <c r="U53" s="259"/>
      <c r="V53" s="259"/>
      <c r="W53" s="260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261"/>
      <c r="P54" s="262"/>
      <c r="Q54" s="262"/>
      <c r="R54" s="263"/>
      <c r="S54" s="75"/>
      <c r="T54" s="261"/>
      <c r="U54" s="262"/>
      <c r="V54" s="262"/>
      <c r="W54" s="263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87" t="s">
        <v>5</v>
      </c>
      <c r="C55" s="188" t="s">
        <v>6</v>
      </c>
      <c r="D55" s="188" t="s">
        <v>7</v>
      </c>
      <c r="E55" s="188" t="s">
        <v>8</v>
      </c>
      <c r="F55" s="188" t="s">
        <v>15</v>
      </c>
      <c r="G55" s="189"/>
      <c r="H55" s="189"/>
      <c r="I55" s="275" t="s">
        <v>16</v>
      </c>
      <c r="J55" s="275"/>
      <c r="K55" s="189"/>
      <c r="L55" s="190"/>
      <c r="M55" s="64"/>
      <c r="N55" s="64"/>
      <c r="O55" s="68" t="s">
        <v>5</v>
      </c>
      <c r="P55" s="69" t="s">
        <v>10</v>
      </c>
      <c r="Q55" s="69" t="s">
        <v>11</v>
      </c>
      <c r="R55" s="70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64"/>
      <c r="Y55" s="64"/>
      <c r="Z55" s="187" t="s">
        <v>5</v>
      </c>
      <c r="AA55" s="188" t="s">
        <v>6</v>
      </c>
      <c r="AB55" s="188" t="s">
        <v>7</v>
      </c>
      <c r="AC55" s="188" t="s">
        <v>8</v>
      </c>
      <c r="AD55" s="188" t="s">
        <v>15</v>
      </c>
      <c r="AE55" s="189"/>
      <c r="AF55" s="189"/>
      <c r="AG55" s="275" t="s">
        <v>16</v>
      </c>
      <c r="AH55" s="275"/>
      <c r="AI55" s="189"/>
      <c r="AJ55" s="190"/>
    </row>
    <row r="56" spans="2:36" s="2" customFormat="1" ht="24.75" customHeight="1" thickTop="1">
      <c r="B56" s="119"/>
      <c r="C56" s="120"/>
      <c r="D56" s="121"/>
      <c r="E56" s="122"/>
      <c r="F56" s="123"/>
      <c r="G56" s="124"/>
      <c r="H56" s="125"/>
      <c r="I56" s="125"/>
      <c r="J56" s="125"/>
      <c r="K56" s="125"/>
      <c r="L56" s="126"/>
      <c r="M56" s="64"/>
      <c r="N56" s="64"/>
      <c r="O56" s="71"/>
      <c r="P56" s="72"/>
      <c r="Q56" s="72"/>
      <c r="R56" s="74"/>
      <c r="S56" s="75"/>
      <c r="T56" s="78"/>
      <c r="U56" s="112"/>
      <c r="V56" s="112"/>
      <c r="W56" s="79">
        <f>(V56-U56)*1000</f>
        <v>0</v>
      </c>
      <c r="X56" s="64"/>
      <c r="Y56" s="64"/>
      <c r="Z56" s="140"/>
      <c r="AA56" s="120"/>
      <c r="AB56" s="121"/>
      <c r="AC56" s="122"/>
      <c r="AD56" s="123"/>
      <c r="AE56" s="124"/>
      <c r="AF56" s="125"/>
      <c r="AG56" s="125"/>
      <c r="AH56" s="125"/>
      <c r="AI56" s="125"/>
      <c r="AJ56" s="126"/>
    </row>
    <row r="57" spans="2:36" s="2" customFormat="1" ht="24.75" customHeight="1">
      <c r="B57" s="168">
        <v>1</v>
      </c>
      <c r="C57" s="127">
        <v>7.179</v>
      </c>
      <c r="D57" s="128">
        <v>42</v>
      </c>
      <c r="E57" s="129">
        <f>C57+D57*0.001</f>
        <v>7.221</v>
      </c>
      <c r="F57" s="130" t="s">
        <v>18</v>
      </c>
      <c r="G57" s="186" t="s">
        <v>36</v>
      </c>
      <c r="H57" s="16"/>
      <c r="I57" s="16"/>
      <c r="J57" s="16"/>
      <c r="K57" s="16"/>
      <c r="L57" s="126"/>
      <c r="M57" s="64"/>
      <c r="N57" s="64"/>
      <c r="O57" s="76">
        <v>1</v>
      </c>
      <c r="P57" s="158">
        <v>7.255</v>
      </c>
      <c r="Q57" s="159">
        <v>7.405</v>
      </c>
      <c r="R57" s="79">
        <f>(Q57-P57)*1000</f>
        <v>150.00000000000034</v>
      </c>
      <c r="S57" s="77" t="s">
        <v>22</v>
      </c>
      <c r="T57" s="78">
        <v>1</v>
      </c>
      <c r="U57" s="112">
        <v>7.33</v>
      </c>
      <c r="V57" s="112">
        <v>7.375</v>
      </c>
      <c r="W57" s="79">
        <f>(V57-U57)*1000</f>
        <v>44.99999999999993</v>
      </c>
      <c r="X57" s="64"/>
      <c r="Y57" s="64"/>
      <c r="Z57" s="202">
        <v>4</v>
      </c>
      <c r="AA57" s="129">
        <v>7.375</v>
      </c>
      <c r="AB57" s="128">
        <v>37</v>
      </c>
      <c r="AC57" s="129">
        <f>AA57+AB57*0.001</f>
        <v>7.412</v>
      </c>
      <c r="AD57" s="130" t="s">
        <v>18</v>
      </c>
      <c r="AE57" s="186" t="s">
        <v>39</v>
      </c>
      <c r="AF57" s="16"/>
      <c r="AG57" s="16"/>
      <c r="AH57" s="16"/>
      <c r="AI57" s="16"/>
      <c r="AJ57" s="126"/>
    </row>
    <row r="58" spans="2:36" s="2" customFormat="1" ht="24.75" customHeight="1" thickBot="1">
      <c r="B58" s="198"/>
      <c r="C58" s="127"/>
      <c r="D58" s="128"/>
      <c r="E58" s="129"/>
      <c r="F58" s="130"/>
      <c r="G58" s="186"/>
      <c r="H58" s="16"/>
      <c r="I58" s="16"/>
      <c r="J58" s="1"/>
      <c r="K58" s="1"/>
      <c r="L58" s="131"/>
      <c r="M58" s="64"/>
      <c r="N58" s="64"/>
      <c r="O58" s="76">
        <v>2</v>
      </c>
      <c r="P58" s="158">
        <v>7.221</v>
      </c>
      <c r="Q58" s="159">
        <v>7.405</v>
      </c>
      <c r="R58" s="79">
        <f>(Q58-P58)*1000</f>
        <v>184.00000000000017</v>
      </c>
      <c r="S58" s="80" t="s">
        <v>14</v>
      </c>
      <c r="T58" s="78">
        <v>2</v>
      </c>
      <c r="U58" s="112">
        <v>7.35</v>
      </c>
      <c r="V58" s="112">
        <v>7.37</v>
      </c>
      <c r="W58" s="79">
        <f>(V58-U58)*1000</f>
        <v>20.000000000000462</v>
      </c>
      <c r="X58" s="64"/>
      <c r="Y58" s="64"/>
      <c r="Z58" s="168"/>
      <c r="AA58" s="127"/>
      <c r="AB58" s="128"/>
      <c r="AC58" s="129"/>
      <c r="AD58" s="130"/>
      <c r="AE58" s="186"/>
      <c r="AF58"/>
      <c r="AG58" s="1"/>
      <c r="AH58" s="1"/>
      <c r="AI58" s="1"/>
      <c r="AJ58" s="131"/>
    </row>
    <row r="59" spans="2:36" s="2" customFormat="1" ht="24.75" customHeight="1" thickTop="1">
      <c r="B59" s="199">
        <v>2</v>
      </c>
      <c r="C59" s="200">
        <v>7.204</v>
      </c>
      <c r="D59" s="201">
        <v>51</v>
      </c>
      <c r="E59" s="129">
        <f>C59+D59*0.001</f>
        <v>7.255</v>
      </c>
      <c r="F59" s="130" t="s">
        <v>18</v>
      </c>
      <c r="G59" s="186" t="s">
        <v>56</v>
      </c>
      <c r="H59" s="16"/>
      <c r="I59" s="1"/>
      <c r="J59" s="1"/>
      <c r="K59" s="1"/>
      <c r="L59" s="131"/>
      <c r="M59" s="64"/>
      <c r="N59" s="64"/>
      <c r="O59" s="193" t="s">
        <v>33</v>
      </c>
      <c r="P59" s="194"/>
      <c r="Q59" s="194"/>
      <c r="R59" s="195"/>
      <c r="S59" s="75"/>
      <c r="T59" s="193" t="s">
        <v>33</v>
      </c>
      <c r="U59" s="194"/>
      <c r="V59" s="194"/>
      <c r="W59" s="195"/>
      <c r="X59" s="64"/>
      <c r="Y59" s="64"/>
      <c r="Z59" s="199">
        <v>5</v>
      </c>
      <c r="AA59" s="200">
        <v>7.442</v>
      </c>
      <c r="AB59" s="201">
        <v>-37</v>
      </c>
      <c r="AC59" s="129">
        <f>AA59+AB59*0.001</f>
        <v>7.405</v>
      </c>
      <c r="AD59" s="130" t="s">
        <v>18</v>
      </c>
      <c r="AE59" s="186" t="s">
        <v>38</v>
      </c>
      <c r="AF59"/>
      <c r="AG59" s="1"/>
      <c r="AH59" s="1"/>
      <c r="AI59" s="1"/>
      <c r="AJ59" s="131"/>
    </row>
    <row r="60" spans="2:36" s="2" customFormat="1" ht="24.75" customHeight="1">
      <c r="B60" s="199"/>
      <c r="C60" s="200"/>
      <c r="D60" s="128"/>
      <c r="E60" s="129"/>
      <c r="F60" s="130"/>
      <c r="G60" s="162"/>
      <c r="H60" s="16"/>
      <c r="I60" s="1"/>
      <c r="J60" s="1"/>
      <c r="K60" s="1"/>
      <c r="L60" s="131"/>
      <c r="M60" s="64"/>
      <c r="N60" s="64"/>
      <c r="O60" s="76"/>
      <c r="P60" s="184"/>
      <c r="Q60" s="185"/>
      <c r="R60" s="79"/>
      <c r="S60" s="81" t="s">
        <v>40</v>
      </c>
      <c r="T60" s="76" t="s">
        <v>35</v>
      </c>
      <c r="U60" s="184">
        <v>7.412</v>
      </c>
      <c r="V60" s="185">
        <v>7.481</v>
      </c>
      <c r="W60" s="79">
        <f>(V60-U60)*1000</f>
        <v>68.99999999999994</v>
      </c>
      <c r="X60" s="64"/>
      <c r="Y60" s="64"/>
      <c r="Z60" s="163"/>
      <c r="AA60" s="129"/>
      <c r="AB60" s="128"/>
      <c r="AC60" s="129"/>
      <c r="AD60" s="130"/>
      <c r="AE60" s="186"/>
      <c r="AF60" s="16"/>
      <c r="AG60" s="1"/>
      <c r="AH60" s="1"/>
      <c r="AI60" s="1"/>
      <c r="AJ60" s="131"/>
    </row>
    <row r="61" spans="2:36" s="2" customFormat="1" ht="24.75" customHeight="1">
      <c r="B61" s="163" t="s">
        <v>24</v>
      </c>
      <c r="C61" s="182">
        <v>7.257</v>
      </c>
      <c r="D61" s="128"/>
      <c r="E61" s="129"/>
      <c r="F61" s="130" t="s">
        <v>18</v>
      </c>
      <c r="G61" s="186" t="s">
        <v>53</v>
      </c>
      <c r="H61" s="183"/>
      <c r="I61" s="1"/>
      <c r="J61" s="1"/>
      <c r="K61" s="1"/>
      <c r="L61" s="131"/>
      <c r="M61" s="64"/>
      <c r="N61" s="64"/>
      <c r="O61" s="76">
        <v>3</v>
      </c>
      <c r="P61" s="184">
        <v>7.257</v>
      </c>
      <c r="Q61" s="185">
        <v>7.375</v>
      </c>
      <c r="R61" s="79">
        <f>(Q61-P61)*1000</f>
        <v>118.00000000000033</v>
      </c>
      <c r="S61" s="81">
        <v>2015</v>
      </c>
      <c r="T61" s="196" t="s">
        <v>34</v>
      </c>
      <c r="U61" s="197">
        <v>7.257</v>
      </c>
      <c r="V61" s="185">
        <v>7.481</v>
      </c>
      <c r="W61" s="79">
        <f>(V61-U61)*1000</f>
        <v>224.0000000000002</v>
      </c>
      <c r="X61" s="64"/>
      <c r="Y61" s="64"/>
      <c r="Z61" s="168">
        <v>6</v>
      </c>
      <c r="AA61" s="127">
        <v>7.472</v>
      </c>
      <c r="AB61" s="128">
        <v>-37</v>
      </c>
      <c r="AC61" s="129">
        <f>AA61+AB61*0.001</f>
        <v>7.4350000000000005</v>
      </c>
      <c r="AD61" s="130" t="s">
        <v>18</v>
      </c>
      <c r="AE61" s="186" t="s">
        <v>37</v>
      </c>
      <c r="AF61" s="16"/>
      <c r="AG61" s="1"/>
      <c r="AH61" s="1"/>
      <c r="AI61" s="1"/>
      <c r="AJ61" s="131"/>
    </row>
    <row r="62" spans="2:36" s="36" customFormat="1" ht="24.75" customHeight="1" thickBot="1">
      <c r="B62" s="132"/>
      <c r="C62" s="133"/>
      <c r="D62" s="133"/>
      <c r="E62" s="133"/>
      <c r="F62" s="134"/>
      <c r="G62" s="135"/>
      <c r="H62" s="136"/>
      <c r="I62" s="137"/>
      <c r="J62" s="138"/>
      <c r="K62" s="138"/>
      <c r="L62" s="139"/>
      <c r="M62" s="64"/>
      <c r="N62" s="64"/>
      <c r="O62" s="178"/>
      <c r="P62" s="149"/>
      <c r="Q62" s="150"/>
      <c r="R62" s="151">
        <f>(Q62-P62)*1000</f>
        <v>0</v>
      </c>
      <c r="S62" s="84"/>
      <c r="T62" s="82"/>
      <c r="U62" s="85"/>
      <c r="V62" s="83"/>
      <c r="W62" s="86"/>
      <c r="X62" s="64"/>
      <c r="Y62" s="64"/>
      <c r="Z62" s="132"/>
      <c r="AA62" s="133"/>
      <c r="AB62" s="133"/>
      <c r="AC62" s="133"/>
      <c r="AD62" s="134"/>
      <c r="AE62" s="135"/>
      <c r="AF62" s="136"/>
      <c r="AG62" s="137"/>
      <c r="AH62" s="138"/>
      <c r="AI62" s="138"/>
      <c r="AJ62" s="139"/>
    </row>
  </sheetData>
  <sheetProtection password="E5AD" sheet="1"/>
  <mergeCells count="22">
    <mergeCell ref="AG55:AH55"/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J9:K9"/>
    <mergeCell ref="N9:O9"/>
    <mergeCell ref="W9:X9"/>
    <mergeCell ref="AA9:AB9"/>
    <mergeCell ref="I55:J55"/>
    <mergeCell ref="O53:R54"/>
    <mergeCell ref="T53:W54"/>
    <mergeCell ref="L10:M10"/>
    <mergeCell ref="Y10:Z10"/>
    <mergeCell ref="Y8:Z8"/>
    <mergeCell ref="J8:K8"/>
    <mergeCell ref="L8:M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6953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2015-09-24T13:39:50Z</cp:lastPrinted>
  <dcterms:created xsi:type="dcterms:W3CDTF">2003-01-10T15:39:03Z</dcterms:created>
  <dcterms:modified xsi:type="dcterms:W3CDTF">2015-11-24T08:57:32Z</dcterms:modified>
  <cp:category/>
  <cp:version/>
  <cp:contentType/>
  <cp:contentStatus/>
</cp:coreProperties>
</file>