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770" windowHeight="7455" tabRatio="599" activeTab="1"/>
  </bookViews>
  <sheets>
    <sheet name="titul" sheetId="1" r:id="rId1"/>
    <sheet name="Vojtanov" sheetId="2" r:id="rId2"/>
  </sheets>
  <definedNames/>
  <calcPr fullCalcOnLoad="1"/>
</workbook>
</file>

<file path=xl/sharedStrings.xml><?xml version="1.0" encoding="utf-8"?>
<sst xmlns="http://schemas.openxmlformats.org/spreadsheetml/2006/main" count="231" uniqueCount="136">
  <si>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</si>
  <si>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</si>
  <si>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</si>
  <si>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</si>
  <si>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</si>
  <si>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</si>
  <si>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</si>
  <si>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</si>
  <si>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</si>
  <si>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</si>
  <si>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</si>
  <si>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</si>
  <si>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</si>
  <si>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</si>
  <si>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</si>
  <si>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</si>
  <si>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</si>
  <si>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</si>
  <si>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</si>
  <si>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</si>
  <si>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</si>
  <si>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</si>
  <si>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</si>
  <si>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</si>
  <si>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</si>
  <si>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</si>
  <si>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</si>
  <si>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</si>
  <si>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</si>
  <si>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</si>
  <si>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</si>
  <si>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</si>
  <si>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</si>
  <si>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</si>
  <si>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</si>
  <si>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</si>
  <si>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</si>
  <si>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JTom</t>
  </si>
  <si>
    <t>ručně</t>
  </si>
  <si>
    <t>Vk 2</t>
  </si>
  <si>
    <t>Vk 1</t>
  </si>
  <si>
    <t>konstrukce Tischer</t>
  </si>
  <si>
    <t>zabezpečovacího zařízení</t>
  </si>
  <si>
    <t>S 1</t>
  </si>
  <si>
    <t>L 1</t>
  </si>
  <si>
    <t>S 2</t>
  </si>
  <si>
    <t>S 4</t>
  </si>
  <si>
    <t>v pokračování traťové koleje - rychlost traťová s místním omezením</t>
  </si>
  <si>
    <t>při jízdě do odbočky - rychlost 40 km/h</t>
  </si>
  <si>
    <t>č. I,  úrovňové, vnější</t>
  </si>
  <si>
    <t>Releový  poloautomatický  blok</t>
  </si>
  <si>
    <t>Odjezdová</t>
  </si>
  <si>
    <t>poznámka</t>
  </si>
  <si>
    <t>3a</t>
  </si>
  <si>
    <t>3b</t>
  </si>
  <si>
    <t xml:space="preserve">  bez zabezpečení</t>
  </si>
  <si>
    <t>Vk 4</t>
  </si>
  <si>
    <t>Vk 5</t>
  </si>
  <si>
    <t>Se 1</t>
  </si>
  <si>
    <t>Se 2</t>
  </si>
  <si>
    <t>L 2</t>
  </si>
  <si>
    <t>L 4</t>
  </si>
  <si>
    <t>Vk 3</t>
  </si>
  <si>
    <t>Směr  :  Františkovy Lázně</t>
  </si>
  <si>
    <t>Směr  :  Bad Brambach</t>
  </si>
  <si>
    <t>Telefonické  dorozumívání</t>
  </si>
  <si>
    <t>Kód : 1</t>
  </si>
  <si>
    <t>Vlečka č: V3268</t>
  </si>
  <si>
    <t>543 B</t>
  </si>
  <si>
    <t>KANGO</t>
  </si>
  <si>
    <t>Km  60,000</t>
  </si>
  <si>
    <t>č. II,  úrovňové, jednostranné</t>
  </si>
  <si>
    <t>č. III,  úrovňové, jednostranné</t>
  </si>
  <si>
    <t>konstrukce SUDOP T + desky K145</t>
  </si>
  <si>
    <t>Kód : 6</t>
  </si>
  <si>
    <t>kontrola volnosti tratě - počítače náprav</t>
  </si>
  <si>
    <t>Obvod  výpravčího</t>
  </si>
  <si>
    <t>výpravčí</t>
  </si>
  <si>
    <t>00</t>
  </si>
  <si>
    <t>vždy</t>
  </si>
  <si>
    <t>EZ</t>
  </si>
  <si>
    <t>( Vk5/13t/13 )</t>
  </si>
  <si>
    <t xml:space="preserve">    státní hranice</t>
  </si>
  <si>
    <t>PSt.2</t>
  </si>
  <si>
    <t>( v.č.11,14 náv.L1,L2,L4 a Se2 posun )</t>
  </si>
  <si>
    <t>Obvod posunu</t>
  </si>
  <si>
    <t>elm</t>
  </si>
  <si>
    <t>elm.</t>
  </si>
  <si>
    <t xml:space="preserve">  odtlačný kontrolní VZ, klíč je držen v KZ Vk5</t>
  </si>
  <si>
    <t>provoz podle SŽDC D1 (provoz dle DU)</t>
  </si>
  <si>
    <t>směr : Františkovy Lázně</t>
  </si>
  <si>
    <t>směr : Bad Brambach</t>
  </si>
  <si>
    <t>zast. - 00</t>
  </si>
  <si>
    <t>proj. - 00</t>
  </si>
  <si>
    <t>R Z Z  -  AŽD 71</t>
  </si>
  <si>
    <t>samočinně činností</t>
  </si>
  <si>
    <t>3. kategorie</t>
  </si>
  <si>
    <t>zast. - 90</t>
  </si>
  <si>
    <t>proj. - 30</t>
  </si>
  <si>
    <t>Nástupiště  u  koleje a přechod</t>
  </si>
  <si>
    <t>Kód :  13</t>
  </si>
  <si>
    <t>tlačítková volba</t>
  </si>
  <si>
    <t>směr Františkovy Lázně</t>
  </si>
  <si>
    <t>a Bad Brambach</t>
  </si>
  <si>
    <t>z toho: konstrukce Tischer</t>
  </si>
  <si>
    <t>konstrukce Tischer, přístup</t>
  </si>
  <si>
    <t>na N II. a III. je po přechodech od VB</t>
  </si>
  <si>
    <t>Vjezd - odjezd - průjezd, NTV</t>
  </si>
  <si>
    <r>
      <t>Hlavní  staniční  kolej</t>
    </r>
    <r>
      <rPr>
        <b/>
        <sz val="14"/>
        <rFont val="Arial CE"/>
        <family val="0"/>
      </rPr>
      <t>,</t>
    </r>
    <r>
      <rPr>
        <sz val="14"/>
        <rFont val="Arial CE"/>
        <family val="0"/>
      </rPr>
      <t xml:space="preserve"> NTV</t>
    </r>
  </si>
  <si>
    <t>V.  /  2014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</si>
  <si>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</si>
  <si>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</si>
  <si>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Druhá polovina křižovatkové v.č.2b je konstrukčně a technicky upravena tak, že je trvale znemožněno</t>
  </si>
  <si>
    <t>její přestavování prostřednictvím upínačů hákových závěrů a proto není v dokumentaci uváděna.</t>
  </si>
  <si>
    <t>* ) = Výhybka č.13 je ve skutečnosti polovina křižovatkové výhybky označená původně jako č.13b.</t>
  </si>
  <si>
    <t>Druhá polovina křižovatkové v.č.13a je konstrukčně a technicky upravena tak, že je trvale znemožněno</t>
  </si>
  <si>
    <t>13*)</t>
  </si>
  <si>
    <t>2**)</t>
  </si>
  <si>
    <t>** ) = Výhybka č.2 je ve skutečnosti polovina křižovatkové výhybky označená původně jako č.2a.</t>
  </si>
  <si>
    <t>PSt.1</t>
  </si>
  <si>
    <t>( Vk1/3bt/3b )</t>
  </si>
  <si>
    <t>EZ1</t>
  </si>
  <si>
    <t>EZ2</t>
  </si>
  <si>
    <t>EZ3</t>
  </si>
  <si>
    <t>( Vk3/Vk2/3at/3a )</t>
  </si>
  <si>
    <t>( Vk4/4t/4 )</t>
  </si>
  <si>
    <t xml:space="preserve">  odtlačný KVZ, klíč je držen v KZ Vk1</t>
  </si>
  <si>
    <t xml:space="preserve">  odtlačný KVZ, klíč je držen v KZ Vk2</t>
  </si>
  <si>
    <t xml:space="preserve">  odtlačný KVZ, klíč je držen v KZ Vk4</t>
  </si>
  <si>
    <t xml:space="preserve">  kontrolní výkolejkový zámek, klíč je držen v KZ Vk3</t>
  </si>
  <si>
    <t xml:space="preserve">  KVZ, klíč Vk5/13t/13 je držen v EZ/PSt.2 v kolejišti</t>
  </si>
  <si>
    <t>60,065</t>
  </si>
  <si>
    <t>( v.č.1,2 náv.S1,S2,S4 a Se1 posun )</t>
  </si>
  <si>
    <t xml:space="preserve">  KVZ, klíč Vk1/3bt/3b je držen v EZ1/PSt.1 v kolejišti</t>
  </si>
  <si>
    <t xml:space="preserve">  KVZ, klíč Vk3/Vk2/3at/3a je držen v EZ2/PSt.1 v kolejišti</t>
  </si>
  <si>
    <t xml:space="preserve">  KVZ, klíč Vk4/4t/4 je držen v EZ3/PSt.1 v kolejišti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</si>
</sst>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60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u val="single"/>
      <sz val="11"/>
      <name val="Arial CE"/>
      <family val="2"/>
    </font>
    <font>
      <sz val="13"/>
      <color indexed="10"/>
      <name val="Arial CE"/>
      <family val="2"/>
    </font>
    <font>
      <b/>
      <sz val="12"/>
      <color indexed="14"/>
      <name val="Arial CE"/>
      <family val="0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1"/>
      <color indexed="12"/>
      <name val="Arial CE"/>
      <family val="2"/>
    </font>
    <font>
      <b/>
      <sz val="12"/>
      <name val="Arial"/>
      <family val="2"/>
    </font>
    <font>
      <b/>
      <sz val="10"/>
      <color indexed="14"/>
      <name val="Arial CE"/>
      <family val="2"/>
    </font>
    <font>
      <i/>
      <sz val="12"/>
      <color indexed="12"/>
      <name val="Arial CE"/>
      <family val="2"/>
    </font>
    <font>
      <u val="single"/>
      <sz val="10"/>
      <color indexed="12"/>
      <name val="Arial CE"/>
      <family val="0"/>
    </font>
    <font>
      <i/>
      <sz val="11"/>
      <name val="Arial CE"/>
      <family val="2"/>
    </font>
    <font>
      <b/>
      <sz val="12"/>
      <color indexed="16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30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13" fillId="0" borderId="0" xfId="22" applyFont="1" applyAlignment="1">
      <alignment horizontal="right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17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3" borderId="0" xfId="22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5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164" fontId="27" fillId="0" borderId="5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5" fillId="0" borderId="0" xfId="0" applyFont="1" applyAlignment="1">
      <alignment horizontal="center"/>
    </xf>
    <xf numFmtId="0" fontId="4" fillId="4" borderId="27" xfId="22" applyFont="1" applyFill="1" applyBorder="1" applyAlignment="1">
      <alignment horizontal="center" vertical="center"/>
      <protection/>
    </xf>
    <xf numFmtId="0" fontId="10" fillId="5" borderId="28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5" borderId="29" xfId="22" applyFont="1" applyFill="1" applyBorder="1" applyAlignment="1">
      <alignment vertical="center"/>
      <protection/>
    </xf>
    <xf numFmtId="0" fontId="0" fillId="5" borderId="30" xfId="22" applyFont="1" applyFill="1" applyBorder="1" applyAlignment="1">
      <alignment vertical="center"/>
      <protection/>
    </xf>
    <xf numFmtId="0" fontId="0" fillId="5" borderId="30" xfId="22" applyFont="1" applyFill="1" applyBorder="1" applyAlignment="1" quotePrefix="1">
      <alignment vertical="center"/>
      <protection/>
    </xf>
    <xf numFmtId="164" fontId="0" fillId="5" borderId="30" xfId="22" applyNumberFormat="1" applyFont="1" applyFill="1" applyBorder="1" applyAlignment="1">
      <alignment vertical="center"/>
      <protection/>
    </xf>
    <xf numFmtId="0" fontId="0" fillId="5" borderId="31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5" borderId="32" xfId="22" applyFont="1" applyFill="1" applyBorder="1" applyAlignment="1">
      <alignment vertical="center"/>
      <protection/>
    </xf>
    <xf numFmtId="0" fontId="0" fillId="0" borderId="33" xfId="22" applyFont="1" applyBorder="1">
      <alignment/>
      <protection/>
    </xf>
    <xf numFmtId="0" fontId="0" fillId="0" borderId="20" xfId="22" applyFont="1" applyBorder="1">
      <alignment/>
      <protection/>
    </xf>
    <xf numFmtId="0" fontId="0" fillId="0" borderId="19" xfId="22" applyFont="1" applyBorder="1">
      <alignment/>
      <protection/>
    </xf>
    <xf numFmtId="0" fontId="0" fillId="5" borderId="4" xfId="22" applyFill="1" applyBorder="1" applyAlignment="1">
      <alignment vertical="center"/>
      <protection/>
    </xf>
    <xf numFmtId="0" fontId="0" fillId="0" borderId="9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3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34" xfId="22" applyFont="1" applyBorder="1">
      <alignment/>
      <protection/>
    </xf>
    <xf numFmtId="0" fontId="0" fillId="0" borderId="35" xfId="22" applyFont="1" applyBorder="1">
      <alignment/>
      <protection/>
    </xf>
    <xf numFmtId="0" fontId="0" fillId="0" borderId="36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0" fillId="0" borderId="0" xfId="22" applyFont="1" applyBorder="1" applyAlignment="1">
      <alignment horizontal="center" vertical="center"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37" xfId="22" applyFont="1" applyBorder="1">
      <alignment/>
      <protection/>
    </xf>
    <xf numFmtId="0" fontId="0" fillId="0" borderId="22" xfId="22" applyFont="1" applyBorder="1">
      <alignment/>
      <protection/>
    </xf>
    <xf numFmtId="0" fontId="0" fillId="0" borderId="38" xfId="22" applyFont="1" applyBorder="1">
      <alignment/>
      <protection/>
    </xf>
    <xf numFmtId="0" fontId="0" fillId="5" borderId="0" xfId="22" applyFont="1" applyFill="1" applyBorder="1" applyAlignment="1">
      <alignment vertical="center"/>
      <protection/>
    </xf>
    <xf numFmtId="0" fontId="0" fillId="5" borderId="0" xfId="22" applyFill="1" applyBorder="1" applyAlignment="1">
      <alignment vertical="center"/>
      <protection/>
    </xf>
    <xf numFmtId="0" fontId="4" fillId="5" borderId="0" xfId="22" applyFont="1" applyFill="1" applyBorder="1" applyAlignment="1">
      <alignment horizontal="left" vertical="center"/>
      <protection/>
    </xf>
    <xf numFmtId="0" fontId="0" fillId="5" borderId="32" xfId="22" applyFill="1" applyBorder="1" applyAlignment="1">
      <alignment vertical="center"/>
      <protection/>
    </xf>
    <xf numFmtId="0" fontId="0" fillId="4" borderId="39" xfId="22" applyFont="1" applyFill="1" applyBorder="1" applyAlignment="1">
      <alignment vertical="center"/>
      <protection/>
    </xf>
    <xf numFmtId="0" fontId="0" fillId="4" borderId="40" xfId="22" applyFont="1" applyFill="1" applyBorder="1" applyAlignment="1">
      <alignment vertical="center"/>
      <protection/>
    </xf>
    <xf numFmtId="0" fontId="0" fillId="4" borderId="41" xfId="22" applyFont="1" applyFill="1" applyBorder="1" applyAlignment="1">
      <alignment vertical="center"/>
      <protection/>
    </xf>
    <xf numFmtId="1" fontId="0" fillId="5" borderId="0" xfId="22" applyNumberFormat="1" applyFont="1" applyFill="1" applyBorder="1" applyAlignment="1">
      <alignment vertical="center"/>
      <protection/>
    </xf>
    <xf numFmtId="0" fontId="0" fillId="5" borderId="32" xfId="22" applyFont="1" applyFill="1" applyBorder="1" applyAlignment="1">
      <alignment vertical="center"/>
      <protection/>
    </xf>
    <xf numFmtId="0" fontId="4" fillId="4" borderId="42" xfId="22" applyFont="1" applyFill="1" applyBorder="1" applyAlignment="1">
      <alignment horizontal="center" vertical="center"/>
      <protection/>
    </xf>
    <xf numFmtId="0" fontId="4" fillId="4" borderId="43" xfId="22" applyFont="1" applyFill="1" applyBorder="1" applyAlignment="1">
      <alignment horizontal="center" vertical="center"/>
      <protection/>
    </xf>
    <xf numFmtId="0" fontId="0" fillId="5" borderId="4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4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3" xfId="22" applyFont="1" applyBorder="1" applyAlignment="1">
      <alignment vertical="center"/>
      <protection/>
    </xf>
    <xf numFmtId="1" fontId="37" fillId="0" borderId="3" xfId="22" applyNumberFormat="1" applyFont="1" applyBorder="1" applyAlignment="1">
      <alignment horizontal="center" vertical="center"/>
      <protection/>
    </xf>
    <xf numFmtId="164" fontId="37" fillId="0" borderId="5" xfId="22" applyNumberFormat="1" applyFont="1" applyFill="1" applyBorder="1" applyAlignment="1">
      <alignment horizontal="center" vertical="center"/>
      <protection/>
    </xf>
    <xf numFmtId="49" fontId="0" fillId="0" borderId="45" xfId="22" applyNumberFormat="1" applyFont="1" applyBorder="1" applyAlignment="1">
      <alignment vertical="center"/>
      <protection/>
    </xf>
    <xf numFmtId="164" fontId="0" fillId="0" borderId="46" xfId="22" applyNumberFormat="1" applyFont="1" applyBorder="1" applyAlignment="1">
      <alignment vertical="center"/>
      <protection/>
    </xf>
    <xf numFmtId="164" fontId="0" fillId="0" borderId="46" xfId="22" applyNumberFormat="1" applyFont="1" applyBorder="1" applyAlignment="1">
      <alignment vertical="center"/>
      <protection/>
    </xf>
    <xf numFmtId="1" fontId="0" fillId="0" borderId="38" xfId="22" applyNumberFormat="1" applyFont="1" applyBorder="1" applyAlignment="1">
      <alignment vertical="center"/>
      <protection/>
    </xf>
    <xf numFmtId="0" fontId="0" fillId="5" borderId="47" xfId="22" applyFill="1" applyBorder="1" applyAlignment="1">
      <alignment vertical="center"/>
      <protection/>
    </xf>
    <xf numFmtId="0" fontId="0" fillId="5" borderId="7" xfId="22" applyFill="1" applyBorder="1" applyAlignment="1">
      <alignment vertical="center"/>
      <protection/>
    </xf>
    <xf numFmtId="0" fontId="0" fillId="5" borderId="6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0" fillId="5" borderId="28" xfId="0" applyFont="1" applyFill="1" applyBorder="1" applyAlignment="1">
      <alignment vertical="center"/>
    </xf>
    <xf numFmtId="0" fontId="0" fillId="5" borderId="48" xfId="0" applyFont="1" applyFill="1" applyBorder="1" applyAlignment="1">
      <alignment vertical="center"/>
    </xf>
    <xf numFmtId="0" fontId="0" fillId="5" borderId="49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9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0" fontId="26" fillId="0" borderId="0" xfId="0" applyFont="1" applyAlignment="1">
      <alignment horizontal="center"/>
    </xf>
    <xf numFmtId="0" fontId="0" fillId="0" borderId="52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26" fillId="0" borderId="0" xfId="0" applyFont="1" applyAlignment="1">
      <alignment horizontal="right" vertical="top"/>
    </xf>
    <xf numFmtId="0" fontId="43" fillId="0" borderId="0" xfId="20" applyFont="1" applyAlignment="1">
      <alignment horizontal="center" vertical="center"/>
      <protection/>
    </xf>
    <xf numFmtId="0" fontId="4" fillId="0" borderId="0" xfId="22" applyNumberFormat="1" applyFont="1" applyFill="1" applyBorder="1" applyAlignment="1">
      <alignment horizontal="center" vertical="center"/>
      <protection/>
    </xf>
    <xf numFmtId="164" fontId="0" fillId="0" borderId="0" xfId="21" applyNumberFormat="1" applyFont="1" applyAlignment="1">
      <alignment horizontal="right" vertical="top"/>
      <protection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43" fillId="0" borderId="0" xfId="20" applyFont="1" applyAlignment="1">
      <alignment horizontal="left" vertical="center"/>
      <protection/>
    </xf>
    <xf numFmtId="49" fontId="0" fillId="0" borderId="0" xfId="21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35" xfId="22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0" fontId="2" fillId="6" borderId="53" xfId="0" applyFont="1" applyFill="1" applyBorder="1" applyAlignment="1">
      <alignment horizontal="centerContinuous" vertical="center"/>
    </xf>
    <xf numFmtId="0" fontId="35" fillId="0" borderId="0" xfId="0" applyFont="1" applyAlignment="1">
      <alignment horizontal="left" vertical="top"/>
    </xf>
    <xf numFmtId="0" fontId="0" fillId="0" borderId="25" xfId="22" applyFont="1" applyBorder="1" applyAlignment="1">
      <alignment horizontal="center"/>
      <protection/>
    </xf>
    <xf numFmtId="49" fontId="27" fillId="0" borderId="52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49" fontId="29" fillId="0" borderId="5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6" fillId="0" borderId="8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4" fontId="0" fillId="0" borderId="56" xfId="0" applyNumberFormat="1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164" fontId="4" fillId="0" borderId="32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4" fontId="4" fillId="0" borderId="0" xfId="18" applyFont="1" applyFill="1" applyBorder="1" applyAlignment="1">
      <alignment vertical="center"/>
    </xf>
    <xf numFmtId="44" fontId="2" fillId="0" borderId="0" xfId="18" applyFont="1" applyFill="1" applyBorder="1" applyAlignment="1">
      <alignment vertical="center"/>
    </xf>
    <xf numFmtId="0" fontId="2" fillId="0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left"/>
      <protection/>
    </xf>
    <xf numFmtId="164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22" applyFont="1" applyBorder="1" applyAlignment="1">
      <alignment horizontal="center" vertical="center"/>
      <protection/>
    </xf>
    <xf numFmtId="0" fontId="0" fillId="3" borderId="0" xfId="22" applyFont="1" applyFill="1" applyBorder="1">
      <alignment/>
      <protection/>
    </xf>
    <xf numFmtId="0" fontId="46" fillId="0" borderId="0" xfId="22" applyFont="1" applyFill="1" applyBorder="1" applyAlignment="1">
      <alignment horizontal="center" vertical="center"/>
      <protection/>
    </xf>
    <xf numFmtId="49" fontId="36" fillId="0" borderId="44" xfId="22" applyNumberFormat="1" applyFont="1" applyBorder="1" applyAlignment="1">
      <alignment horizontal="center" vertical="center"/>
      <protection/>
    </xf>
    <xf numFmtId="49" fontId="40" fillId="0" borderId="0" xfId="22" applyNumberFormat="1" applyFont="1" applyFill="1" applyBorder="1" applyAlignment="1">
      <alignment horizontal="center" vertical="center"/>
      <protection/>
    </xf>
    <xf numFmtId="0" fontId="45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22" applyFont="1" applyFill="1" applyBorder="1" applyAlignment="1">
      <alignment horizontal="center"/>
      <protection/>
    </xf>
    <xf numFmtId="0" fontId="2" fillId="6" borderId="57" xfId="0" applyFont="1" applyFill="1" applyBorder="1" applyAlignment="1">
      <alignment horizontal="centerContinuous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4" fontId="4" fillId="6" borderId="58" xfId="18" applyFont="1" applyFill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164" fontId="4" fillId="0" borderId="3" xfId="0" applyNumberFormat="1" applyFont="1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164" fontId="42" fillId="0" borderId="4" xfId="0" applyNumberFormat="1" applyFont="1" applyBorder="1" applyAlignment="1">
      <alignment horizontal="center" vertical="center"/>
    </xf>
    <xf numFmtId="164" fontId="51" fillId="0" borderId="4" xfId="0" applyNumberFormat="1" applyFont="1" applyBorder="1" applyAlignment="1">
      <alignment horizontal="center" vertical="center"/>
    </xf>
    <xf numFmtId="0" fontId="50" fillId="0" borderId="7" xfId="0" applyFont="1" applyBorder="1" applyAlignment="1">
      <alignment horizontal="center" vertical="center"/>
    </xf>
    <xf numFmtId="164" fontId="51" fillId="0" borderId="6" xfId="0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Continuous" vertical="center"/>
    </xf>
    <xf numFmtId="0" fontId="2" fillId="6" borderId="59" xfId="0" applyFont="1" applyFill="1" applyBorder="1" applyAlignment="1">
      <alignment horizontal="centerContinuous" vertical="center"/>
    </xf>
    <xf numFmtId="0" fontId="2" fillId="6" borderId="58" xfId="0" applyFont="1" applyFill="1" applyBorder="1" applyAlignment="1">
      <alignment horizontal="centerContinuous" vertical="center"/>
    </xf>
    <xf numFmtId="0" fontId="2" fillId="6" borderId="60" xfId="0" applyFont="1" applyFill="1" applyBorder="1" applyAlignment="1">
      <alignment horizontal="centerContinuous" vertical="center"/>
    </xf>
    <xf numFmtId="0" fontId="2" fillId="6" borderId="61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" vertical="center"/>
    </xf>
    <xf numFmtId="49" fontId="31" fillId="0" borderId="5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31" fillId="0" borderId="62" xfId="0" applyNumberFormat="1" applyFont="1" applyBorder="1" applyAlignment="1">
      <alignment horizontal="center" vertical="center"/>
    </xf>
    <xf numFmtId="164" fontId="10" fillId="0" borderId="56" xfId="0" applyNumberFormat="1" applyFont="1" applyBorder="1" applyAlignment="1">
      <alignment horizontal="center" vertical="center"/>
    </xf>
    <xf numFmtId="0" fontId="30" fillId="0" borderId="56" xfId="0" applyFont="1" applyFill="1" applyBorder="1" applyAlignment="1">
      <alignment horizontal="center" vertical="center"/>
    </xf>
    <xf numFmtId="164" fontId="27" fillId="0" borderId="56" xfId="0" applyNumberFormat="1" applyFont="1" applyBorder="1" applyAlignment="1">
      <alignment horizontal="center" vertical="center"/>
    </xf>
    <xf numFmtId="49" fontId="29" fillId="0" borderId="56" xfId="0" applyNumberFormat="1" applyFont="1" applyBorder="1" applyAlignment="1">
      <alignment horizontal="center" vertical="center"/>
    </xf>
    <xf numFmtId="164" fontId="3" fillId="0" borderId="56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49" fontId="29" fillId="0" borderId="52" xfId="0" applyNumberFormat="1" applyFont="1" applyBorder="1" applyAlignment="1">
      <alignment horizontal="center" vertical="center"/>
    </xf>
    <xf numFmtId="0" fontId="30" fillId="0" borderId="63" xfId="0" applyFont="1" applyBorder="1" applyAlignment="1">
      <alignment horizontal="center" vertical="center"/>
    </xf>
    <xf numFmtId="164" fontId="27" fillId="0" borderId="63" xfId="0" applyNumberFormat="1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49" fontId="29" fillId="0" borderId="62" xfId="0" applyNumberFormat="1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1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4" xfId="0" applyFont="1" applyFill="1" applyBorder="1" applyAlignment="1">
      <alignment horizontal="center" vertical="center"/>
    </xf>
    <xf numFmtId="49" fontId="31" fillId="0" borderId="5" xfId="0" applyNumberFormat="1" applyFont="1" applyBorder="1" applyAlignment="1">
      <alignment horizontal="center" vertical="center"/>
    </xf>
    <xf numFmtId="49" fontId="31" fillId="0" borderId="56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Continuous" vertical="center"/>
    </xf>
    <xf numFmtId="0" fontId="0" fillId="0" borderId="4" xfId="0" applyBorder="1" applyAlignment="1">
      <alignment/>
    </xf>
    <xf numFmtId="49" fontId="27" fillId="0" borderId="0" xfId="0" applyNumberFormat="1" applyFont="1" applyBorder="1" applyAlignment="1">
      <alignment horizontal="center" vertical="center"/>
    </xf>
    <xf numFmtId="49" fontId="27" fillId="0" borderId="62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vertical="center"/>
    </xf>
    <xf numFmtId="0" fontId="5" fillId="0" borderId="0" xfId="0" applyFont="1" applyAlignment="1">
      <alignment horizontal="left"/>
    </xf>
    <xf numFmtId="49" fontId="0" fillId="0" borderId="0" xfId="21" applyNumberFormat="1" applyFont="1" applyAlignment="1">
      <alignment horizontal="right"/>
      <protection/>
    </xf>
    <xf numFmtId="0" fontId="26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52" fillId="0" borderId="0" xfId="0" applyFont="1" applyAlignment="1">
      <alignment horizontal="left" vertical="top"/>
    </xf>
    <xf numFmtId="0" fontId="52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left" vertical="top"/>
    </xf>
    <xf numFmtId="0" fontId="1" fillId="0" borderId="0" xfId="22" applyFont="1" applyAlignment="1" quotePrefix="1">
      <alignment vertical="center"/>
      <protection/>
    </xf>
    <xf numFmtId="164" fontId="37" fillId="0" borderId="5" xfId="22" applyNumberFormat="1" applyFont="1" applyBorder="1" applyAlignment="1">
      <alignment horizontal="center" vertical="center"/>
      <protection/>
    </xf>
    <xf numFmtId="1" fontId="0" fillId="0" borderId="37" xfId="22" applyNumberFormat="1" applyFont="1" applyBorder="1" applyAlignment="1">
      <alignment vertical="center"/>
      <protection/>
    </xf>
    <xf numFmtId="1" fontId="0" fillId="0" borderId="22" xfId="22" applyNumberFormat="1" applyFont="1" applyBorder="1" applyAlignment="1">
      <alignment vertical="center"/>
      <protection/>
    </xf>
    <xf numFmtId="0" fontId="0" fillId="0" borderId="38" xfId="22" applyFont="1" applyBorder="1" applyAlignment="1">
      <alignment vertical="center"/>
      <protection/>
    </xf>
    <xf numFmtId="0" fontId="4" fillId="0" borderId="32" xfId="0" applyFont="1" applyBorder="1" applyAlignment="1">
      <alignment horizontal="center" vertical="center"/>
    </xf>
    <xf numFmtId="0" fontId="45" fillId="0" borderId="65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44" fontId="2" fillId="6" borderId="60" xfId="18" applyFont="1" applyFill="1" applyBorder="1" applyAlignment="1">
      <alignment vertical="center"/>
    </xf>
    <xf numFmtId="0" fontId="49" fillId="0" borderId="20" xfId="0" applyFont="1" applyBorder="1" applyAlignment="1">
      <alignment vertical="center"/>
    </xf>
    <xf numFmtId="0" fontId="0" fillId="0" borderId="66" xfId="0" applyBorder="1" applyAlignment="1">
      <alignment/>
    </xf>
    <xf numFmtId="0" fontId="2" fillId="6" borderId="58" xfId="0" applyFont="1" applyFill="1" applyBorder="1" applyAlignment="1">
      <alignment vertical="center"/>
    </xf>
    <xf numFmtId="0" fontId="2" fillId="6" borderId="60" xfId="0" applyFont="1" applyFill="1" applyBorder="1" applyAlignment="1">
      <alignment vertical="center"/>
    </xf>
    <xf numFmtId="0" fontId="2" fillId="6" borderId="53" xfId="0" applyFont="1" applyFill="1" applyBorder="1" applyAlignment="1">
      <alignment vertical="center"/>
    </xf>
    <xf numFmtId="0" fontId="2" fillId="6" borderId="59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3" fillId="0" borderId="32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2" fillId="6" borderId="67" xfId="0" applyFont="1" applyFill="1" applyBorder="1" applyAlignment="1">
      <alignment horizontal="centerContinuous" vertical="center"/>
    </xf>
    <xf numFmtId="0" fontId="0" fillId="0" borderId="19" xfId="0" applyBorder="1" applyAlignment="1">
      <alignment/>
    </xf>
    <xf numFmtId="164" fontId="42" fillId="0" borderId="3" xfId="0" applyNumberFormat="1" applyFont="1" applyBorder="1" applyAlignment="1">
      <alignment horizontal="center" vertical="center"/>
    </xf>
    <xf numFmtId="164" fontId="51" fillId="0" borderId="3" xfId="0" applyNumberFormat="1" applyFont="1" applyBorder="1" applyAlignment="1">
      <alignment horizontal="center" vertical="center"/>
    </xf>
    <xf numFmtId="164" fontId="51" fillId="0" borderId="8" xfId="0" applyNumberFormat="1" applyFont="1" applyFill="1" applyBorder="1" applyAlignment="1">
      <alignment horizontal="center" vertical="center"/>
    </xf>
    <xf numFmtId="164" fontId="0" fillId="0" borderId="68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right"/>
    </xf>
    <xf numFmtId="49" fontId="0" fillId="0" borderId="0" xfId="21" applyNumberFormat="1" applyFont="1" applyAlignment="1">
      <alignment horizontal="center" vertical="top"/>
      <protection/>
    </xf>
    <xf numFmtId="0" fontId="36" fillId="0" borderId="44" xfId="22" applyNumberFormat="1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Continuous" vertical="center"/>
      <protection/>
    </xf>
    <xf numFmtId="0" fontId="29" fillId="0" borderId="5" xfId="0" applyNumberFormat="1" applyFont="1" applyBorder="1" applyAlignment="1">
      <alignment horizontal="center" vertical="center"/>
    </xf>
    <xf numFmtId="0" fontId="31" fillId="0" borderId="5" xfId="0" applyNumberFormat="1" applyFont="1" applyBorder="1" applyAlignment="1">
      <alignment horizontal="center" vertical="center"/>
    </xf>
    <xf numFmtId="0" fontId="29" fillId="0" borderId="52" xfId="0" applyNumberFormat="1" applyFont="1" applyBorder="1" applyAlignment="1">
      <alignment horizontal="center" vertical="center"/>
    </xf>
    <xf numFmtId="0" fontId="27" fillId="0" borderId="52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44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43" fillId="0" borderId="0" xfId="0" applyFont="1" applyAlignment="1">
      <alignment horizontal="center"/>
    </xf>
    <xf numFmtId="164" fontId="55" fillId="0" borderId="0" xfId="21" applyNumberFormat="1" applyFont="1" applyAlignment="1">
      <alignment horizontal="left"/>
      <protection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4" fillId="3" borderId="69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70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70" xfId="0" applyFont="1" applyFill="1" applyBorder="1" applyAlignment="1">
      <alignment horizontal="center" vertical="center"/>
    </xf>
    <xf numFmtId="0" fontId="4" fillId="3" borderId="71" xfId="0" applyFont="1" applyFill="1" applyBorder="1" applyAlignment="1">
      <alignment horizontal="centerContinuous" vertical="center"/>
    </xf>
    <xf numFmtId="0" fontId="4" fillId="3" borderId="69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0" fillId="3" borderId="43" xfId="0" applyFont="1" applyFill="1" applyBorder="1" applyAlignment="1">
      <alignment horizontal="center" vertical="center"/>
    </xf>
    <xf numFmtId="0" fontId="4" fillId="3" borderId="72" xfId="0" applyFont="1" applyFill="1" applyBorder="1" applyAlignment="1">
      <alignment horizontal="center" vertical="center"/>
    </xf>
    <xf numFmtId="0" fontId="4" fillId="3" borderId="73" xfId="0" applyFont="1" applyFill="1" applyBorder="1" applyAlignment="1">
      <alignment horizontal="center" vertical="center"/>
    </xf>
    <xf numFmtId="164" fontId="56" fillId="0" borderId="5" xfId="0" applyNumberFormat="1" applyFont="1" applyBorder="1" applyAlignment="1">
      <alignment horizontal="center" vertical="center"/>
    </xf>
    <xf numFmtId="164" fontId="3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29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31" fillId="0" borderId="52" xfId="0" applyNumberFormat="1" applyFont="1" applyBorder="1" applyAlignment="1">
      <alignment horizontal="center" vertical="center"/>
    </xf>
    <xf numFmtId="0" fontId="0" fillId="3" borderId="71" xfId="0" applyFont="1" applyFill="1" applyBorder="1" applyAlignment="1">
      <alignment vertical="center"/>
    </xf>
    <xf numFmtId="0" fontId="4" fillId="3" borderId="71" xfId="0" applyFont="1" applyFill="1" applyBorder="1" applyAlignment="1">
      <alignment vertical="center"/>
    </xf>
    <xf numFmtId="0" fontId="4" fillId="3" borderId="74" xfId="0" applyFont="1" applyFill="1" applyBorder="1" applyAlignment="1">
      <alignment vertical="center"/>
    </xf>
    <xf numFmtId="0" fontId="4" fillId="3" borderId="74" xfId="0" applyFont="1" applyFill="1" applyBorder="1" applyAlignment="1">
      <alignment horizontal="center" vertical="center"/>
    </xf>
    <xf numFmtId="0" fontId="21" fillId="0" borderId="0" xfId="22" applyFont="1" applyFill="1" applyBorder="1" applyAlignment="1">
      <alignment horizontal="center" vertical="top"/>
      <protection/>
    </xf>
    <xf numFmtId="0" fontId="3" fillId="0" borderId="0" xfId="22" applyFont="1" applyBorder="1" applyAlignment="1">
      <alignment horizontal="center"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Font="1" applyFill="1" applyBorder="1" applyAlignment="1">
      <alignment horizontal="center" vertical="center"/>
      <protection/>
    </xf>
    <xf numFmtId="0" fontId="0" fillId="0" borderId="3" xfId="22" applyBorder="1" applyAlignment="1">
      <alignment vertical="center"/>
      <protection/>
    </xf>
    <xf numFmtId="0" fontId="46" fillId="0" borderId="0" xfId="22" applyFont="1" applyBorder="1" applyAlignment="1">
      <alignment horizontal="center"/>
      <protection/>
    </xf>
    <xf numFmtId="164" fontId="40" fillId="0" borderId="0" xfId="22" applyNumberFormat="1" applyFont="1" applyFill="1" applyBorder="1" applyAlignment="1">
      <alignment horizontal="center" vertical="center"/>
      <protection/>
    </xf>
    <xf numFmtId="164" fontId="23" fillId="0" borderId="0" xfId="22" applyNumberFormat="1" applyFont="1" applyFill="1" applyBorder="1" applyAlignment="1">
      <alignment horizontal="center" vertical="center"/>
      <protection/>
    </xf>
    <xf numFmtId="0" fontId="23" fillId="0" borderId="0" xfId="22" applyNumberFormat="1" applyFont="1" applyBorder="1" applyAlignment="1">
      <alignment horizontal="center" vertical="center"/>
      <protection/>
    </xf>
    <xf numFmtId="0" fontId="27" fillId="0" borderId="0" xfId="22" applyFont="1" applyBorder="1" applyAlignment="1">
      <alignment horizontal="center" vertical="center"/>
      <protection/>
    </xf>
    <xf numFmtId="0" fontId="0" fillId="0" borderId="0" xfId="22" applyFill="1">
      <alignment/>
      <protection/>
    </xf>
    <xf numFmtId="0" fontId="58" fillId="0" borderId="35" xfId="22" applyFont="1" applyBorder="1" applyAlignment="1">
      <alignment horizontal="center" vertical="center"/>
      <protection/>
    </xf>
    <xf numFmtId="0" fontId="0" fillId="0" borderId="22" xfId="22" applyFont="1" applyBorder="1" applyAlignment="1">
      <alignment horizontal="center"/>
      <protection/>
    </xf>
    <xf numFmtId="0" fontId="0" fillId="5" borderId="0" xfId="22" applyFont="1" applyFill="1" applyBorder="1" applyAlignment="1">
      <alignment vertical="center"/>
      <protection/>
    </xf>
    <xf numFmtId="164" fontId="0" fillId="0" borderId="5" xfId="22" applyNumberFormat="1" applyFont="1" applyFill="1" applyBorder="1" applyAlignment="1">
      <alignment vertical="center"/>
      <protection/>
    </xf>
    <xf numFmtId="49" fontId="36" fillId="0" borderId="45" xfId="22" applyNumberFormat="1" applyFont="1" applyBorder="1" applyAlignment="1">
      <alignment horizontal="center" vertical="center"/>
      <protection/>
    </xf>
    <xf numFmtId="164" fontId="37" fillId="0" borderId="46" xfId="22" applyNumberFormat="1" applyFont="1" applyBorder="1" applyAlignment="1">
      <alignment horizontal="center" vertical="center"/>
      <protection/>
    </xf>
    <xf numFmtId="1" fontId="37" fillId="0" borderId="38" xfId="22" applyNumberFormat="1" applyFont="1" applyBorder="1" applyAlignment="1">
      <alignment horizontal="center" vertical="center"/>
      <protection/>
    </xf>
    <xf numFmtId="0" fontId="3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2" xfId="0" applyFont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top"/>
    </xf>
    <xf numFmtId="0" fontId="7" fillId="0" borderId="0" xfId="0" applyFont="1" applyFill="1" applyAlignment="1">
      <alignment horizontal="center" vertical="top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0" fillId="0" borderId="59" xfId="0" applyBorder="1" applyAlignment="1">
      <alignment horizontal="center" vertical="center" wrapText="1"/>
    </xf>
    <xf numFmtId="0" fontId="12" fillId="6" borderId="58" xfId="0" applyFont="1" applyFill="1" applyBorder="1" applyAlignment="1">
      <alignment horizontal="center" vertical="center" wrapText="1"/>
    </xf>
    <xf numFmtId="0" fontId="12" fillId="6" borderId="61" xfId="0" applyFont="1" applyFill="1" applyBorder="1" applyAlignment="1">
      <alignment horizontal="center" vertical="center" wrapText="1"/>
    </xf>
    <xf numFmtId="164" fontId="0" fillId="0" borderId="0" xfId="0" applyNumberFormat="1" applyFont="1" applyBorder="1" applyAlignment="1">
      <alignment vertical="center"/>
    </xf>
    <xf numFmtId="0" fontId="4" fillId="0" borderId="37" xfId="22" applyFont="1" applyBorder="1" applyAlignment="1">
      <alignment horizontal="center" vertical="center"/>
      <protection/>
    </xf>
    <xf numFmtId="0" fontId="4" fillId="0" borderId="22" xfId="22" applyFont="1" applyBorder="1" applyAlignment="1">
      <alignment horizontal="center" vertical="center"/>
      <protection/>
    </xf>
    <xf numFmtId="0" fontId="4" fillId="0" borderId="38" xfId="22" applyFont="1" applyBorder="1" applyAlignment="1">
      <alignment horizontal="center" vertical="center"/>
      <protection/>
    </xf>
    <xf numFmtId="0" fontId="4" fillId="0" borderId="9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3" xfId="22" applyFont="1" applyBorder="1" applyAlignment="1">
      <alignment horizontal="center" vertical="center"/>
      <protection/>
    </xf>
    <xf numFmtId="0" fontId="3" fillId="0" borderId="9" xfId="22" applyFont="1" applyFill="1" applyBorder="1" applyAlignment="1">
      <alignment horizontal="center" vertical="center"/>
      <protection/>
    </xf>
    <xf numFmtId="0" fontId="3" fillId="0" borderId="0" xfId="22" applyFont="1" applyFill="1" applyBorder="1" applyAlignment="1">
      <alignment horizontal="center" vertical="center"/>
      <protection/>
    </xf>
    <xf numFmtId="0" fontId="3" fillId="0" borderId="3" xfId="22" applyFont="1" applyFill="1" applyBorder="1" applyAlignment="1">
      <alignment horizontal="center" vertical="center"/>
      <protection/>
    </xf>
    <xf numFmtId="0" fontId="3" fillId="0" borderId="9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3" xfId="22" applyFont="1" applyBorder="1" applyAlignment="1">
      <alignment horizontal="center" vertical="center"/>
      <protection/>
    </xf>
    <xf numFmtId="0" fontId="3" fillId="0" borderId="9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14" fillId="4" borderId="40" xfId="22" applyFont="1" applyFill="1" applyBorder="1" applyAlignment="1">
      <alignment horizontal="center" vertical="center"/>
      <protection/>
    </xf>
    <xf numFmtId="0" fontId="14" fillId="4" borderId="40" xfId="22" applyFont="1" applyFill="1" applyBorder="1" applyAlignment="1" quotePrefix="1">
      <alignment horizontal="center" vertical="center"/>
      <protection/>
    </xf>
    <xf numFmtId="0" fontId="4" fillId="4" borderId="76" xfId="22" applyFont="1" applyFill="1" applyBorder="1" applyAlignment="1">
      <alignment horizontal="center" vertical="center"/>
      <protection/>
    </xf>
    <xf numFmtId="0" fontId="4" fillId="4" borderId="77" xfId="22" applyFont="1" applyFill="1" applyBorder="1" applyAlignment="1">
      <alignment horizontal="center" vertical="center"/>
      <protection/>
    </xf>
    <xf numFmtId="0" fontId="4" fillId="4" borderId="78" xfId="22" applyFont="1" applyFill="1" applyBorder="1" applyAlignment="1">
      <alignment horizontal="center" vertical="center"/>
      <protection/>
    </xf>
    <xf numFmtId="0" fontId="12" fillId="6" borderId="67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Vojtanov</a:t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828675</xdr:colOff>
      <xdr:row>29</xdr:row>
      <xdr:rowOff>114300</xdr:rowOff>
    </xdr:from>
    <xdr:to>
      <xdr:col>34</xdr:col>
      <xdr:colOff>371475</xdr:colOff>
      <xdr:row>29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8202275" y="7343775"/>
          <a:ext cx="6972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Vojtanov</a:t>
          </a:r>
        </a:p>
      </xdr:txBody>
    </xdr:sp>
    <xdr:clientData/>
  </xdr:twoCellAnchor>
  <xdr:twoCellAnchor>
    <xdr:from>
      <xdr:col>53</xdr:col>
      <xdr:colOff>514350</xdr:colOff>
      <xdr:row>48</xdr:row>
      <xdr:rowOff>19050</xdr:rowOff>
    </xdr:from>
    <xdr:to>
      <xdr:col>54</xdr:col>
      <xdr:colOff>504825</xdr:colOff>
      <xdr:row>48</xdr:row>
      <xdr:rowOff>19050</xdr:rowOff>
    </xdr:to>
    <xdr:sp>
      <xdr:nvSpPr>
        <xdr:cNvPr id="3" name="Line 14"/>
        <xdr:cNvSpPr>
          <a:spLocks/>
        </xdr:cNvSpPr>
      </xdr:nvSpPr>
      <xdr:spPr>
        <a:xfrm flipH="1">
          <a:off x="399669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9525</xdr:rowOff>
    </xdr:from>
    <xdr:to>
      <xdr:col>55</xdr:col>
      <xdr:colOff>9525</xdr:colOff>
      <xdr:row>48</xdr:row>
      <xdr:rowOff>9525</xdr:rowOff>
    </xdr:to>
    <xdr:sp>
      <xdr:nvSpPr>
        <xdr:cNvPr id="4" name="Line 15"/>
        <xdr:cNvSpPr>
          <a:spLocks/>
        </xdr:cNvSpPr>
      </xdr:nvSpPr>
      <xdr:spPr>
        <a:xfrm flipH="1">
          <a:off x="399669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5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6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7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8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2</xdr:col>
      <xdr:colOff>0</xdr:colOff>
      <xdr:row>18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514350" y="4486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114300</xdr:rowOff>
    </xdr:from>
    <xdr:to>
      <xdr:col>1</xdr:col>
      <xdr:colOff>447675</xdr:colOff>
      <xdr:row>17</xdr:row>
      <xdr:rowOff>114300</xdr:rowOff>
    </xdr:to>
    <xdr:sp>
      <xdr:nvSpPr>
        <xdr:cNvPr id="10" name="Line 24"/>
        <xdr:cNvSpPr>
          <a:spLocks/>
        </xdr:cNvSpPr>
      </xdr:nvSpPr>
      <xdr:spPr>
        <a:xfrm>
          <a:off x="581025" y="4600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3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4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31</xdr:col>
      <xdr:colOff>104775</xdr:colOff>
      <xdr:row>11</xdr:row>
      <xdr:rowOff>257175</xdr:rowOff>
    </xdr:from>
    <xdr:to>
      <xdr:col>32</xdr:col>
      <xdr:colOff>838200</xdr:colOff>
      <xdr:row>13</xdr:row>
      <xdr:rowOff>219075</xdr:rowOff>
    </xdr:to>
    <xdr:pic>
      <xdr:nvPicPr>
        <xdr:cNvPr id="15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07625" y="33337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6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7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8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9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0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1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2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3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4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5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6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7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30" name="Oval 510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1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2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3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17</xdr:row>
      <xdr:rowOff>114300</xdr:rowOff>
    </xdr:from>
    <xdr:to>
      <xdr:col>78</xdr:col>
      <xdr:colOff>495300</xdr:colOff>
      <xdr:row>20</xdr:row>
      <xdr:rowOff>114300</xdr:rowOff>
    </xdr:to>
    <xdr:sp>
      <xdr:nvSpPr>
        <xdr:cNvPr id="37" name="Line 503"/>
        <xdr:cNvSpPr>
          <a:spLocks/>
        </xdr:cNvSpPr>
      </xdr:nvSpPr>
      <xdr:spPr>
        <a:xfrm flipV="1">
          <a:off x="54578250" y="46005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17</xdr:row>
      <xdr:rowOff>114300</xdr:rowOff>
    </xdr:from>
    <xdr:to>
      <xdr:col>15</xdr:col>
      <xdr:colOff>266700</xdr:colOff>
      <xdr:row>20</xdr:row>
      <xdr:rowOff>114300</xdr:rowOff>
    </xdr:to>
    <xdr:sp>
      <xdr:nvSpPr>
        <xdr:cNvPr id="38" name="Line 646"/>
        <xdr:cNvSpPr>
          <a:spLocks/>
        </xdr:cNvSpPr>
      </xdr:nvSpPr>
      <xdr:spPr>
        <a:xfrm flipH="1" flipV="1">
          <a:off x="7467600" y="46005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209550</xdr:colOff>
      <xdr:row>39</xdr:row>
      <xdr:rowOff>114300</xdr:rowOff>
    </xdr:from>
    <xdr:to>
      <xdr:col>46</xdr:col>
      <xdr:colOff>228600</xdr:colOff>
      <xdr:row>39</xdr:row>
      <xdr:rowOff>114300</xdr:rowOff>
    </xdr:to>
    <xdr:sp>
      <xdr:nvSpPr>
        <xdr:cNvPr id="39" name="Line 653"/>
        <xdr:cNvSpPr>
          <a:spLocks/>
        </xdr:cNvSpPr>
      </xdr:nvSpPr>
      <xdr:spPr>
        <a:xfrm flipV="1">
          <a:off x="21526500" y="9629775"/>
          <a:ext cx="12725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295275</xdr:colOff>
      <xdr:row>28</xdr:row>
      <xdr:rowOff>114300</xdr:rowOff>
    </xdr:from>
    <xdr:to>
      <xdr:col>67</xdr:col>
      <xdr:colOff>285750</xdr:colOff>
      <xdr:row>30</xdr:row>
      <xdr:rowOff>28575</xdr:rowOff>
    </xdr:to>
    <xdr:sp>
      <xdr:nvSpPr>
        <xdr:cNvPr id="40" name="Line 743"/>
        <xdr:cNvSpPr>
          <a:spLocks/>
        </xdr:cNvSpPr>
      </xdr:nvSpPr>
      <xdr:spPr>
        <a:xfrm flipV="1">
          <a:off x="48663225" y="7115175"/>
          <a:ext cx="1476375" cy="371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400050</xdr:colOff>
      <xdr:row>31</xdr:row>
      <xdr:rowOff>142875</xdr:rowOff>
    </xdr:from>
    <xdr:to>
      <xdr:col>63</xdr:col>
      <xdr:colOff>171450</xdr:colOff>
      <xdr:row>32</xdr:row>
      <xdr:rowOff>19050</xdr:rowOff>
    </xdr:to>
    <xdr:sp>
      <xdr:nvSpPr>
        <xdr:cNvPr id="41" name="Line 744"/>
        <xdr:cNvSpPr>
          <a:spLocks/>
        </xdr:cNvSpPr>
      </xdr:nvSpPr>
      <xdr:spPr>
        <a:xfrm flipV="1">
          <a:off x="46310550" y="78295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762000</xdr:colOff>
      <xdr:row>32</xdr:row>
      <xdr:rowOff>19050</xdr:rowOff>
    </xdr:from>
    <xdr:to>
      <xdr:col>62</xdr:col>
      <xdr:colOff>400050</xdr:colOff>
      <xdr:row>32</xdr:row>
      <xdr:rowOff>114300</xdr:rowOff>
    </xdr:to>
    <xdr:sp>
      <xdr:nvSpPr>
        <xdr:cNvPr id="42" name="Line 745"/>
        <xdr:cNvSpPr>
          <a:spLocks/>
        </xdr:cNvSpPr>
      </xdr:nvSpPr>
      <xdr:spPr>
        <a:xfrm flipV="1">
          <a:off x="45186600" y="7934325"/>
          <a:ext cx="1123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171450</xdr:colOff>
      <xdr:row>31</xdr:row>
      <xdr:rowOff>9525</xdr:rowOff>
    </xdr:from>
    <xdr:to>
      <xdr:col>64</xdr:col>
      <xdr:colOff>400050</xdr:colOff>
      <xdr:row>31</xdr:row>
      <xdr:rowOff>142875</xdr:rowOff>
    </xdr:to>
    <xdr:sp>
      <xdr:nvSpPr>
        <xdr:cNvPr id="43" name="Line 746"/>
        <xdr:cNvSpPr>
          <a:spLocks/>
        </xdr:cNvSpPr>
      </xdr:nvSpPr>
      <xdr:spPr>
        <a:xfrm flipV="1">
          <a:off x="47053500" y="7696200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228600</xdr:colOff>
      <xdr:row>35</xdr:row>
      <xdr:rowOff>114300</xdr:rowOff>
    </xdr:from>
    <xdr:to>
      <xdr:col>60</xdr:col>
      <xdr:colOff>314325</xdr:colOff>
      <xdr:row>35</xdr:row>
      <xdr:rowOff>114300</xdr:rowOff>
    </xdr:to>
    <xdr:sp>
      <xdr:nvSpPr>
        <xdr:cNvPr id="44" name="Line 792"/>
        <xdr:cNvSpPr>
          <a:spLocks/>
        </xdr:cNvSpPr>
      </xdr:nvSpPr>
      <xdr:spPr>
        <a:xfrm flipV="1">
          <a:off x="20574000" y="8715375"/>
          <a:ext cx="24164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5" name="Line 84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6" name="Line 85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7" name="Line 85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8" name="Line 85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9" name="Line 85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0" name="Line 85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1" name="Line 85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2" name="Line 85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3" name="Line 85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4" name="Line 85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5" name="Line 85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6" name="Line 86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7" name="Line 86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8" name="Line 86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9" name="Line 86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0" name="Line 86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1" name="Line 86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2" name="Line 86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3" name="Line 86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4" name="Line 86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5" name="Line 86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6" name="Line 87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7" name="Line 87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8" name="Line 87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9" name="Line 87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0" name="Line 87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1" name="Line 875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2" name="Line 876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3" name="Line 87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4" name="Line 87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5" name="Line 87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6" name="Line 880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7" name="Line 881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8" name="Line 882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9" name="Line 88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80" name="Line 88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104775</xdr:colOff>
      <xdr:row>29</xdr:row>
      <xdr:rowOff>76200</xdr:rowOff>
    </xdr:from>
    <xdr:to>
      <xdr:col>24</xdr:col>
      <xdr:colOff>847725</xdr:colOff>
      <xdr:row>29</xdr:row>
      <xdr:rowOff>114300</xdr:rowOff>
    </xdr:to>
    <xdr:sp>
      <xdr:nvSpPr>
        <xdr:cNvPr id="81" name="Line 898"/>
        <xdr:cNvSpPr>
          <a:spLocks/>
        </xdr:cNvSpPr>
      </xdr:nvSpPr>
      <xdr:spPr>
        <a:xfrm>
          <a:off x="17478375" y="7305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847725</xdr:colOff>
      <xdr:row>29</xdr:row>
      <xdr:rowOff>0</xdr:rowOff>
    </xdr:from>
    <xdr:to>
      <xdr:col>24</xdr:col>
      <xdr:colOff>104775</xdr:colOff>
      <xdr:row>29</xdr:row>
      <xdr:rowOff>76200</xdr:rowOff>
    </xdr:to>
    <xdr:sp>
      <xdr:nvSpPr>
        <xdr:cNvPr id="82" name="Line 899"/>
        <xdr:cNvSpPr>
          <a:spLocks/>
        </xdr:cNvSpPr>
      </xdr:nvSpPr>
      <xdr:spPr>
        <a:xfrm>
          <a:off x="16735425" y="7229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104775</xdr:colOff>
      <xdr:row>28</xdr:row>
      <xdr:rowOff>123825</xdr:rowOff>
    </xdr:from>
    <xdr:to>
      <xdr:col>22</xdr:col>
      <xdr:colOff>847725</xdr:colOff>
      <xdr:row>29</xdr:row>
      <xdr:rowOff>0</xdr:rowOff>
    </xdr:to>
    <xdr:sp>
      <xdr:nvSpPr>
        <xdr:cNvPr id="83" name="Line 900"/>
        <xdr:cNvSpPr>
          <a:spLocks/>
        </xdr:cNvSpPr>
      </xdr:nvSpPr>
      <xdr:spPr>
        <a:xfrm>
          <a:off x="15992475" y="712470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228600</xdr:colOff>
      <xdr:row>35</xdr:row>
      <xdr:rowOff>0</xdr:rowOff>
    </xdr:from>
    <xdr:ext cx="533400" cy="228600"/>
    <xdr:sp>
      <xdr:nvSpPr>
        <xdr:cNvPr id="84" name="text 7125"/>
        <xdr:cNvSpPr txBox="1">
          <a:spLocks noChangeArrowheads="1"/>
        </xdr:cNvSpPr>
      </xdr:nvSpPr>
      <xdr:spPr>
        <a:xfrm>
          <a:off x="25031700" y="8601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 *</a:t>
          </a:r>
        </a:p>
      </xdr:txBody>
    </xdr:sp>
    <xdr:clientData/>
  </xdr:one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5" name="Line 95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6" name="Line 95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7" name="Line 95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8" name="Line 95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9" name="Line 95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0" name="Line 95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1" name="Line 96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2" name="Line 96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3" name="Line 96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4" name="Line 96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5" name="Line 96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6" name="Line 96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7" name="Line 96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8" name="Line 96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9" name="Line 96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00" name="Line 96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01" name="Line 97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02" name="Line 97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03" name="Line 97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04" name="Line 97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05" name="Line 97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06" name="Line 97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07" name="Line 97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08" name="Line 97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9" name="Line 97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10" name="Line 97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11" name="Line 980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12" name="Line 981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13" name="Line 98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14" name="Line 98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15" name="Line 984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16" name="Line 985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17" name="Line 986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18" name="Line 987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19" name="Line 98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20" name="Line 98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10</xdr:col>
      <xdr:colOff>0</xdr:colOff>
      <xdr:row>46</xdr:row>
      <xdr:rowOff>0</xdr:rowOff>
    </xdr:to>
    <xdr:sp>
      <xdr:nvSpPr>
        <xdr:cNvPr id="121" name="text 6"/>
        <xdr:cNvSpPr txBox="1">
          <a:spLocks noChangeArrowheads="1"/>
        </xdr:cNvSpPr>
      </xdr:nvSpPr>
      <xdr:spPr>
        <a:xfrm>
          <a:off x="5143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79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22" name="text 55"/>
        <xdr:cNvSpPr txBox="1">
          <a:spLocks noChangeArrowheads="1"/>
        </xdr:cNvSpPr>
      </xdr:nvSpPr>
      <xdr:spPr>
        <a:xfrm>
          <a:off x="587692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0</xdr:colOff>
      <xdr:row>40</xdr:row>
      <xdr:rowOff>0</xdr:rowOff>
    </xdr:from>
    <xdr:to>
      <xdr:col>75</xdr:col>
      <xdr:colOff>0</xdr:colOff>
      <xdr:row>42</xdr:row>
      <xdr:rowOff>0</xdr:rowOff>
    </xdr:to>
    <xdr:sp>
      <xdr:nvSpPr>
        <xdr:cNvPr id="123" name="text 55"/>
        <xdr:cNvSpPr txBox="1">
          <a:spLocks noChangeArrowheads="1"/>
        </xdr:cNvSpPr>
      </xdr:nvSpPr>
      <xdr:spPr>
        <a:xfrm>
          <a:off x="48367950" y="9744075"/>
          <a:ext cx="74295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26</xdr:col>
      <xdr:colOff>257175</xdr:colOff>
      <xdr:row>26</xdr:row>
      <xdr:rowOff>114300</xdr:rowOff>
    </xdr:from>
    <xdr:to>
      <xdr:col>34</xdr:col>
      <xdr:colOff>314325</xdr:colOff>
      <xdr:row>26</xdr:row>
      <xdr:rowOff>114300</xdr:rowOff>
    </xdr:to>
    <xdr:sp>
      <xdr:nvSpPr>
        <xdr:cNvPr id="124" name="Line 1009"/>
        <xdr:cNvSpPr>
          <a:spLocks/>
        </xdr:cNvSpPr>
      </xdr:nvSpPr>
      <xdr:spPr>
        <a:xfrm flipV="1">
          <a:off x="19116675" y="6657975"/>
          <a:ext cx="6000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32</xdr:row>
      <xdr:rowOff>114300</xdr:rowOff>
    </xdr:from>
    <xdr:to>
      <xdr:col>34</xdr:col>
      <xdr:colOff>314325</xdr:colOff>
      <xdr:row>32</xdr:row>
      <xdr:rowOff>114300</xdr:rowOff>
    </xdr:to>
    <xdr:sp>
      <xdr:nvSpPr>
        <xdr:cNvPr id="125" name="Line 1012"/>
        <xdr:cNvSpPr>
          <a:spLocks/>
        </xdr:cNvSpPr>
      </xdr:nvSpPr>
      <xdr:spPr>
        <a:xfrm flipV="1">
          <a:off x="18592800" y="8029575"/>
          <a:ext cx="6524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695325</xdr:colOff>
      <xdr:row>32</xdr:row>
      <xdr:rowOff>114300</xdr:rowOff>
    </xdr:from>
    <xdr:to>
      <xdr:col>60</xdr:col>
      <xdr:colOff>771525</xdr:colOff>
      <xdr:row>32</xdr:row>
      <xdr:rowOff>114300</xdr:rowOff>
    </xdr:to>
    <xdr:sp>
      <xdr:nvSpPr>
        <xdr:cNvPr id="126" name="Line 1013"/>
        <xdr:cNvSpPr>
          <a:spLocks/>
        </xdr:cNvSpPr>
      </xdr:nvSpPr>
      <xdr:spPr>
        <a:xfrm flipV="1">
          <a:off x="25498425" y="8029575"/>
          <a:ext cx="19697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0</xdr:colOff>
      <xdr:row>20</xdr:row>
      <xdr:rowOff>0</xdr:rowOff>
    </xdr:from>
    <xdr:ext cx="971550" cy="228600"/>
    <xdr:sp>
      <xdr:nvSpPr>
        <xdr:cNvPr id="127" name="text 7166"/>
        <xdr:cNvSpPr txBox="1">
          <a:spLocks noChangeArrowheads="1"/>
        </xdr:cNvSpPr>
      </xdr:nvSpPr>
      <xdr:spPr>
        <a:xfrm>
          <a:off x="24803100" y="5172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27</xdr:col>
      <xdr:colOff>238125</xdr:colOff>
      <xdr:row>37</xdr:row>
      <xdr:rowOff>114300</xdr:rowOff>
    </xdr:from>
    <xdr:to>
      <xdr:col>51</xdr:col>
      <xdr:colOff>9525</xdr:colOff>
      <xdr:row>37</xdr:row>
      <xdr:rowOff>114300</xdr:rowOff>
    </xdr:to>
    <xdr:sp>
      <xdr:nvSpPr>
        <xdr:cNvPr id="128" name="Line 1015"/>
        <xdr:cNvSpPr>
          <a:spLocks/>
        </xdr:cNvSpPr>
      </xdr:nvSpPr>
      <xdr:spPr>
        <a:xfrm flipV="1">
          <a:off x="20069175" y="9172575"/>
          <a:ext cx="17907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228600</xdr:colOff>
      <xdr:row>37</xdr:row>
      <xdr:rowOff>0</xdr:rowOff>
    </xdr:from>
    <xdr:ext cx="533400" cy="228600"/>
    <xdr:sp>
      <xdr:nvSpPr>
        <xdr:cNvPr id="129" name="text 7125"/>
        <xdr:cNvSpPr txBox="1">
          <a:spLocks noChangeArrowheads="1"/>
        </xdr:cNvSpPr>
      </xdr:nvSpPr>
      <xdr:spPr>
        <a:xfrm>
          <a:off x="25031700" y="9058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 *</a:t>
          </a:r>
        </a:p>
      </xdr:txBody>
    </xdr:sp>
    <xdr:clientData/>
  </xdr:oneCellAnchor>
  <xdr:twoCellAnchor>
    <xdr:from>
      <xdr:col>87</xdr:col>
      <xdr:colOff>0</xdr:colOff>
      <xdr:row>17</xdr:row>
      <xdr:rowOff>0</xdr:rowOff>
    </xdr:from>
    <xdr:to>
      <xdr:col>88</xdr:col>
      <xdr:colOff>0</xdr:colOff>
      <xdr:row>18</xdr:row>
      <xdr:rowOff>0</xdr:rowOff>
    </xdr:to>
    <xdr:sp>
      <xdr:nvSpPr>
        <xdr:cNvPr id="130" name="text 3"/>
        <xdr:cNvSpPr txBox="1">
          <a:spLocks noChangeArrowheads="1"/>
        </xdr:cNvSpPr>
      </xdr:nvSpPr>
      <xdr:spPr>
        <a:xfrm>
          <a:off x="64712850" y="4486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17</xdr:row>
      <xdr:rowOff>114300</xdr:rowOff>
    </xdr:from>
    <xdr:to>
      <xdr:col>87</xdr:col>
      <xdr:colOff>447675</xdr:colOff>
      <xdr:row>17</xdr:row>
      <xdr:rowOff>114300</xdr:rowOff>
    </xdr:to>
    <xdr:sp>
      <xdr:nvSpPr>
        <xdr:cNvPr id="131" name="Line 18"/>
        <xdr:cNvSpPr>
          <a:spLocks/>
        </xdr:cNvSpPr>
      </xdr:nvSpPr>
      <xdr:spPr>
        <a:xfrm>
          <a:off x="64779525" y="4600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20</xdr:row>
      <xdr:rowOff>114300</xdr:rowOff>
    </xdr:from>
    <xdr:to>
      <xdr:col>18</xdr:col>
      <xdr:colOff>495300</xdr:colOff>
      <xdr:row>23</xdr:row>
      <xdr:rowOff>114300</xdr:rowOff>
    </xdr:to>
    <xdr:sp>
      <xdr:nvSpPr>
        <xdr:cNvPr id="132" name="Line 62"/>
        <xdr:cNvSpPr>
          <a:spLocks/>
        </xdr:cNvSpPr>
      </xdr:nvSpPr>
      <xdr:spPr>
        <a:xfrm>
          <a:off x="11163300" y="5286375"/>
          <a:ext cx="2247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32</xdr:row>
      <xdr:rowOff>76200</xdr:rowOff>
    </xdr:from>
    <xdr:to>
      <xdr:col>25</xdr:col>
      <xdr:colOff>266700</xdr:colOff>
      <xdr:row>32</xdr:row>
      <xdr:rowOff>114300</xdr:rowOff>
    </xdr:to>
    <xdr:sp>
      <xdr:nvSpPr>
        <xdr:cNvPr id="133" name="Line 63"/>
        <xdr:cNvSpPr>
          <a:spLocks/>
        </xdr:cNvSpPr>
      </xdr:nvSpPr>
      <xdr:spPr>
        <a:xfrm>
          <a:off x="17868900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32</xdr:row>
      <xdr:rowOff>0</xdr:rowOff>
    </xdr:from>
    <xdr:to>
      <xdr:col>24</xdr:col>
      <xdr:colOff>495300</xdr:colOff>
      <xdr:row>32</xdr:row>
      <xdr:rowOff>76200</xdr:rowOff>
    </xdr:to>
    <xdr:sp>
      <xdr:nvSpPr>
        <xdr:cNvPr id="134" name="Line 64"/>
        <xdr:cNvSpPr>
          <a:spLocks/>
        </xdr:cNvSpPr>
      </xdr:nvSpPr>
      <xdr:spPr>
        <a:xfrm>
          <a:off x="17125950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31</xdr:row>
      <xdr:rowOff>114300</xdr:rowOff>
    </xdr:from>
    <xdr:to>
      <xdr:col>23</xdr:col>
      <xdr:colOff>266700</xdr:colOff>
      <xdr:row>32</xdr:row>
      <xdr:rowOff>0</xdr:rowOff>
    </xdr:to>
    <xdr:sp>
      <xdr:nvSpPr>
        <xdr:cNvPr id="135" name="Line 65"/>
        <xdr:cNvSpPr>
          <a:spLocks/>
        </xdr:cNvSpPr>
      </xdr:nvSpPr>
      <xdr:spPr>
        <a:xfrm>
          <a:off x="16383000" y="78009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47625</xdr:colOff>
      <xdr:row>26</xdr:row>
      <xdr:rowOff>76200</xdr:rowOff>
    </xdr:from>
    <xdr:to>
      <xdr:col>26</xdr:col>
      <xdr:colOff>276225</xdr:colOff>
      <xdr:row>26</xdr:row>
      <xdr:rowOff>114300</xdr:rowOff>
    </xdr:to>
    <xdr:sp>
      <xdr:nvSpPr>
        <xdr:cNvPr id="136" name="Line 71"/>
        <xdr:cNvSpPr>
          <a:spLocks/>
        </xdr:cNvSpPr>
      </xdr:nvSpPr>
      <xdr:spPr>
        <a:xfrm>
          <a:off x="18392775" y="6619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25</xdr:col>
      <xdr:colOff>47625</xdr:colOff>
      <xdr:row>26</xdr:row>
      <xdr:rowOff>76200</xdr:rowOff>
    </xdr:to>
    <xdr:sp>
      <xdr:nvSpPr>
        <xdr:cNvPr id="137" name="Line 72"/>
        <xdr:cNvSpPr>
          <a:spLocks/>
        </xdr:cNvSpPr>
      </xdr:nvSpPr>
      <xdr:spPr>
        <a:xfrm>
          <a:off x="17649825" y="6543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47625</xdr:colOff>
      <xdr:row>25</xdr:row>
      <xdr:rowOff>114300</xdr:rowOff>
    </xdr:from>
    <xdr:to>
      <xdr:col>24</xdr:col>
      <xdr:colOff>276225</xdr:colOff>
      <xdr:row>26</xdr:row>
      <xdr:rowOff>0</xdr:rowOff>
    </xdr:to>
    <xdr:sp>
      <xdr:nvSpPr>
        <xdr:cNvPr id="138" name="Line 73"/>
        <xdr:cNvSpPr>
          <a:spLocks/>
        </xdr:cNvSpPr>
      </xdr:nvSpPr>
      <xdr:spPr>
        <a:xfrm>
          <a:off x="16906875" y="64293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23</xdr:row>
      <xdr:rowOff>114300</xdr:rowOff>
    </xdr:from>
    <xdr:to>
      <xdr:col>23</xdr:col>
      <xdr:colOff>47625</xdr:colOff>
      <xdr:row>25</xdr:row>
      <xdr:rowOff>114300</xdr:rowOff>
    </xdr:to>
    <xdr:sp>
      <xdr:nvSpPr>
        <xdr:cNvPr id="139" name="Line 74"/>
        <xdr:cNvSpPr>
          <a:spLocks/>
        </xdr:cNvSpPr>
      </xdr:nvSpPr>
      <xdr:spPr>
        <a:xfrm>
          <a:off x="14897100" y="5972175"/>
          <a:ext cx="20097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23</xdr:row>
      <xdr:rowOff>114300</xdr:rowOff>
    </xdr:from>
    <xdr:to>
      <xdr:col>20</xdr:col>
      <xdr:colOff>495300</xdr:colOff>
      <xdr:row>27</xdr:row>
      <xdr:rowOff>114300</xdr:rowOff>
    </xdr:to>
    <xdr:sp>
      <xdr:nvSpPr>
        <xdr:cNvPr id="140" name="Line 75"/>
        <xdr:cNvSpPr>
          <a:spLocks/>
        </xdr:cNvSpPr>
      </xdr:nvSpPr>
      <xdr:spPr>
        <a:xfrm>
          <a:off x="13411200" y="5972175"/>
          <a:ext cx="148590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247650</xdr:colOff>
      <xdr:row>22</xdr:row>
      <xdr:rowOff>57150</xdr:rowOff>
    </xdr:from>
    <xdr:to>
      <xdr:col>15</xdr:col>
      <xdr:colOff>295275</xdr:colOff>
      <xdr:row>23</xdr:row>
      <xdr:rowOff>57150</xdr:rowOff>
    </xdr:to>
    <xdr:grpSp>
      <xdr:nvGrpSpPr>
        <xdr:cNvPr id="141" name="Group 82"/>
        <xdr:cNvGrpSpPr>
          <a:grpSpLocks/>
        </xdr:cNvGrpSpPr>
      </xdr:nvGrpSpPr>
      <xdr:grpSpPr>
        <a:xfrm>
          <a:off x="11163300" y="56864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2" name="Rectangle 8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8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8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476250</xdr:colOff>
      <xdr:row>27</xdr:row>
      <xdr:rowOff>114300</xdr:rowOff>
    </xdr:from>
    <xdr:to>
      <xdr:col>22</xdr:col>
      <xdr:colOff>476250</xdr:colOff>
      <xdr:row>31</xdr:row>
      <xdr:rowOff>114300</xdr:rowOff>
    </xdr:to>
    <xdr:sp>
      <xdr:nvSpPr>
        <xdr:cNvPr id="145" name="Line 163"/>
        <xdr:cNvSpPr>
          <a:spLocks/>
        </xdr:cNvSpPr>
      </xdr:nvSpPr>
      <xdr:spPr>
        <a:xfrm>
          <a:off x="14878050" y="6886575"/>
          <a:ext cx="148590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13</xdr:row>
      <xdr:rowOff>114300</xdr:rowOff>
    </xdr:from>
    <xdr:to>
      <xdr:col>14</xdr:col>
      <xdr:colOff>476250</xdr:colOff>
      <xdr:row>13</xdr:row>
      <xdr:rowOff>114300</xdr:rowOff>
    </xdr:to>
    <xdr:sp>
      <xdr:nvSpPr>
        <xdr:cNvPr id="146" name="Line 202"/>
        <xdr:cNvSpPr>
          <a:spLocks/>
        </xdr:cNvSpPr>
      </xdr:nvSpPr>
      <xdr:spPr>
        <a:xfrm flipH="1" flipV="1">
          <a:off x="97917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13</xdr:row>
      <xdr:rowOff>114300</xdr:rowOff>
    </xdr:from>
    <xdr:to>
      <xdr:col>68</xdr:col>
      <xdr:colOff>476250</xdr:colOff>
      <xdr:row>13</xdr:row>
      <xdr:rowOff>114300</xdr:rowOff>
    </xdr:to>
    <xdr:sp>
      <xdr:nvSpPr>
        <xdr:cNvPr id="147" name="Line 212"/>
        <xdr:cNvSpPr>
          <a:spLocks/>
        </xdr:cNvSpPr>
      </xdr:nvSpPr>
      <xdr:spPr>
        <a:xfrm flipH="1" flipV="1">
          <a:off x="502158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342900</xdr:colOff>
      <xdr:row>20</xdr:row>
      <xdr:rowOff>114300</xdr:rowOff>
    </xdr:from>
    <xdr:to>
      <xdr:col>70</xdr:col>
      <xdr:colOff>647700</xdr:colOff>
      <xdr:row>22</xdr:row>
      <xdr:rowOff>28575</xdr:rowOff>
    </xdr:to>
    <xdr:grpSp>
      <xdr:nvGrpSpPr>
        <xdr:cNvPr id="148" name="Group 221"/>
        <xdr:cNvGrpSpPr>
          <a:grpSpLocks noChangeAspect="1"/>
        </xdr:cNvGrpSpPr>
      </xdr:nvGrpSpPr>
      <xdr:grpSpPr>
        <a:xfrm>
          <a:off x="52197000" y="5286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9" name="Line 22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22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266700</xdr:colOff>
      <xdr:row>20</xdr:row>
      <xdr:rowOff>114300</xdr:rowOff>
    </xdr:from>
    <xdr:to>
      <xdr:col>73</xdr:col>
      <xdr:colOff>266700</xdr:colOff>
      <xdr:row>22</xdr:row>
      <xdr:rowOff>114300</xdr:rowOff>
    </xdr:to>
    <xdr:sp>
      <xdr:nvSpPr>
        <xdr:cNvPr id="151" name="Line 227"/>
        <xdr:cNvSpPr>
          <a:spLocks/>
        </xdr:cNvSpPr>
      </xdr:nvSpPr>
      <xdr:spPr>
        <a:xfrm flipH="1">
          <a:off x="53092350" y="52863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20</xdr:row>
      <xdr:rowOff>114300</xdr:rowOff>
    </xdr:from>
    <xdr:to>
      <xdr:col>70</xdr:col>
      <xdr:colOff>495300</xdr:colOff>
      <xdr:row>22</xdr:row>
      <xdr:rowOff>114300</xdr:rowOff>
    </xdr:to>
    <xdr:sp>
      <xdr:nvSpPr>
        <xdr:cNvPr id="152" name="Line 231"/>
        <xdr:cNvSpPr>
          <a:spLocks/>
        </xdr:cNvSpPr>
      </xdr:nvSpPr>
      <xdr:spPr>
        <a:xfrm flipV="1">
          <a:off x="50120550" y="52863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609600</xdr:colOff>
      <xdr:row>23</xdr:row>
      <xdr:rowOff>76200</xdr:rowOff>
    </xdr:from>
    <xdr:to>
      <xdr:col>65</xdr:col>
      <xdr:colOff>266700</xdr:colOff>
      <xdr:row>23</xdr:row>
      <xdr:rowOff>114300</xdr:rowOff>
    </xdr:to>
    <xdr:sp>
      <xdr:nvSpPr>
        <xdr:cNvPr id="153" name="Line 232"/>
        <xdr:cNvSpPr>
          <a:spLocks/>
        </xdr:cNvSpPr>
      </xdr:nvSpPr>
      <xdr:spPr>
        <a:xfrm flipV="1">
          <a:off x="48006000" y="5934075"/>
          <a:ext cx="6286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23</xdr:row>
      <xdr:rowOff>0</xdr:rowOff>
    </xdr:from>
    <xdr:to>
      <xdr:col>66</xdr:col>
      <xdr:colOff>495300</xdr:colOff>
      <xdr:row>23</xdr:row>
      <xdr:rowOff>76200</xdr:rowOff>
    </xdr:to>
    <xdr:sp>
      <xdr:nvSpPr>
        <xdr:cNvPr id="154" name="Line 233"/>
        <xdr:cNvSpPr>
          <a:spLocks/>
        </xdr:cNvSpPr>
      </xdr:nvSpPr>
      <xdr:spPr>
        <a:xfrm flipV="1">
          <a:off x="48634650" y="5857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22</xdr:row>
      <xdr:rowOff>114300</xdr:rowOff>
    </xdr:from>
    <xdr:to>
      <xdr:col>67</xdr:col>
      <xdr:colOff>266700</xdr:colOff>
      <xdr:row>23</xdr:row>
      <xdr:rowOff>0</xdr:rowOff>
    </xdr:to>
    <xdr:sp>
      <xdr:nvSpPr>
        <xdr:cNvPr id="155" name="Line 234"/>
        <xdr:cNvSpPr>
          <a:spLocks/>
        </xdr:cNvSpPr>
      </xdr:nvSpPr>
      <xdr:spPr>
        <a:xfrm flipV="1">
          <a:off x="49377600" y="57435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285750</xdr:colOff>
      <xdr:row>26</xdr:row>
      <xdr:rowOff>114300</xdr:rowOff>
    </xdr:from>
    <xdr:to>
      <xdr:col>69</xdr:col>
      <xdr:colOff>266700</xdr:colOff>
      <xdr:row>28</xdr:row>
      <xdr:rowOff>114300</xdr:rowOff>
    </xdr:to>
    <xdr:sp>
      <xdr:nvSpPr>
        <xdr:cNvPr id="156" name="Line 242"/>
        <xdr:cNvSpPr>
          <a:spLocks/>
        </xdr:cNvSpPr>
      </xdr:nvSpPr>
      <xdr:spPr>
        <a:xfrm flipV="1">
          <a:off x="50139600" y="6657975"/>
          <a:ext cx="1466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323850</xdr:colOff>
      <xdr:row>38</xdr:row>
      <xdr:rowOff>0</xdr:rowOff>
    </xdr:from>
    <xdr:to>
      <xdr:col>46</xdr:col>
      <xdr:colOff>371475</xdr:colOff>
      <xdr:row>39</xdr:row>
      <xdr:rowOff>0</xdr:rowOff>
    </xdr:to>
    <xdr:grpSp>
      <xdr:nvGrpSpPr>
        <xdr:cNvPr id="157" name="Group 290"/>
        <xdr:cNvGrpSpPr>
          <a:grpSpLocks/>
        </xdr:cNvGrpSpPr>
      </xdr:nvGrpSpPr>
      <xdr:grpSpPr>
        <a:xfrm>
          <a:off x="34347150" y="92868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58" name="Rectangle 29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29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29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76200</xdr:colOff>
      <xdr:row>35</xdr:row>
      <xdr:rowOff>200025</xdr:rowOff>
    </xdr:from>
    <xdr:to>
      <xdr:col>52</xdr:col>
      <xdr:colOff>123825</xdr:colOff>
      <xdr:row>36</xdr:row>
      <xdr:rowOff>200025</xdr:rowOff>
    </xdr:to>
    <xdr:grpSp>
      <xdr:nvGrpSpPr>
        <xdr:cNvPr id="161" name="Group 302"/>
        <xdr:cNvGrpSpPr>
          <a:grpSpLocks/>
        </xdr:cNvGrpSpPr>
      </xdr:nvGrpSpPr>
      <xdr:grpSpPr>
        <a:xfrm>
          <a:off x="38557200" y="88011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62" name="Rectangle 30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30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30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685800</xdr:colOff>
      <xdr:row>29</xdr:row>
      <xdr:rowOff>114300</xdr:rowOff>
    </xdr:from>
    <xdr:to>
      <xdr:col>60</xdr:col>
      <xdr:colOff>609600</xdr:colOff>
      <xdr:row>29</xdr:row>
      <xdr:rowOff>114300</xdr:rowOff>
    </xdr:to>
    <xdr:sp>
      <xdr:nvSpPr>
        <xdr:cNvPr id="165" name="Line 385"/>
        <xdr:cNvSpPr>
          <a:spLocks/>
        </xdr:cNvSpPr>
      </xdr:nvSpPr>
      <xdr:spPr>
        <a:xfrm flipV="1">
          <a:off x="25488900" y="7343775"/>
          <a:ext cx="19545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114300</xdr:rowOff>
    </xdr:from>
    <xdr:to>
      <xdr:col>34</xdr:col>
      <xdr:colOff>0</xdr:colOff>
      <xdr:row>17</xdr:row>
      <xdr:rowOff>114300</xdr:rowOff>
    </xdr:to>
    <xdr:sp>
      <xdr:nvSpPr>
        <xdr:cNvPr id="166" name="Line 402"/>
        <xdr:cNvSpPr>
          <a:spLocks/>
        </xdr:cNvSpPr>
      </xdr:nvSpPr>
      <xdr:spPr>
        <a:xfrm flipV="1">
          <a:off x="1028700" y="4600575"/>
          <a:ext cx="237744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17</xdr:row>
      <xdr:rowOff>114300</xdr:rowOff>
    </xdr:from>
    <xdr:to>
      <xdr:col>87</xdr:col>
      <xdr:colOff>0</xdr:colOff>
      <xdr:row>17</xdr:row>
      <xdr:rowOff>114300</xdr:rowOff>
    </xdr:to>
    <xdr:sp>
      <xdr:nvSpPr>
        <xdr:cNvPr id="167" name="Line 403"/>
        <xdr:cNvSpPr>
          <a:spLocks/>
        </xdr:cNvSpPr>
      </xdr:nvSpPr>
      <xdr:spPr>
        <a:xfrm flipV="1">
          <a:off x="25774650" y="4600575"/>
          <a:ext cx="389382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17</xdr:row>
      <xdr:rowOff>0</xdr:rowOff>
    </xdr:from>
    <xdr:to>
      <xdr:col>35</xdr:col>
      <xdr:colOff>0</xdr:colOff>
      <xdr:row>18</xdr:row>
      <xdr:rowOff>0</xdr:rowOff>
    </xdr:to>
    <xdr:sp>
      <xdr:nvSpPr>
        <xdr:cNvPr id="168" name="text 7166"/>
        <xdr:cNvSpPr txBox="1">
          <a:spLocks noChangeArrowheads="1"/>
        </xdr:cNvSpPr>
      </xdr:nvSpPr>
      <xdr:spPr>
        <a:xfrm>
          <a:off x="24803100" y="4486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 editAs="absolute">
    <xdr:from>
      <xdr:col>66</xdr:col>
      <xdr:colOff>47625</xdr:colOff>
      <xdr:row>21</xdr:row>
      <xdr:rowOff>57150</xdr:rowOff>
    </xdr:from>
    <xdr:to>
      <xdr:col>66</xdr:col>
      <xdr:colOff>742950</xdr:colOff>
      <xdr:row>21</xdr:row>
      <xdr:rowOff>171450</xdr:rowOff>
    </xdr:to>
    <xdr:grpSp>
      <xdr:nvGrpSpPr>
        <xdr:cNvPr id="169" name="Group 429"/>
        <xdr:cNvGrpSpPr>
          <a:grpSpLocks noChangeAspect="1"/>
        </xdr:cNvGrpSpPr>
      </xdr:nvGrpSpPr>
      <xdr:grpSpPr>
        <a:xfrm>
          <a:off x="48929925" y="5457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70" name="Line 43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43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43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43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43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43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28575</xdr:colOff>
      <xdr:row>15</xdr:row>
      <xdr:rowOff>9525</xdr:rowOff>
    </xdr:from>
    <xdr:to>
      <xdr:col>83</xdr:col>
      <xdr:colOff>28575</xdr:colOff>
      <xdr:row>19</xdr:row>
      <xdr:rowOff>209550</xdr:rowOff>
    </xdr:to>
    <xdr:sp>
      <xdr:nvSpPr>
        <xdr:cNvPr id="176" name="Line 444"/>
        <xdr:cNvSpPr>
          <a:spLocks/>
        </xdr:cNvSpPr>
      </xdr:nvSpPr>
      <xdr:spPr>
        <a:xfrm>
          <a:off x="61769625" y="4038600"/>
          <a:ext cx="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514350</xdr:colOff>
      <xdr:row>20</xdr:row>
      <xdr:rowOff>0</xdr:rowOff>
    </xdr:from>
    <xdr:ext cx="971550" cy="685800"/>
    <xdr:sp>
      <xdr:nvSpPr>
        <xdr:cNvPr id="177" name="text 774"/>
        <xdr:cNvSpPr txBox="1">
          <a:spLocks noChangeArrowheads="1"/>
        </xdr:cNvSpPr>
      </xdr:nvSpPr>
      <xdr:spPr>
        <a:xfrm>
          <a:off x="61283850" y="5172075"/>
          <a:ext cx="97155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PZM typu DB
km 59,211 trvale uzamčen</a:t>
          </a:r>
        </a:p>
      </xdr:txBody>
    </xdr:sp>
    <xdr:clientData/>
  </xdr:oneCellAnchor>
  <xdr:oneCellAnchor>
    <xdr:from>
      <xdr:col>82</xdr:col>
      <xdr:colOff>514350</xdr:colOff>
      <xdr:row>14</xdr:row>
      <xdr:rowOff>0</xdr:rowOff>
    </xdr:from>
    <xdr:ext cx="971550" cy="228600"/>
    <xdr:sp>
      <xdr:nvSpPr>
        <xdr:cNvPr id="178" name="text 774"/>
        <xdr:cNvSpPr txBox="1">
          <a:spLocks noChangeArrowheads="1"/>
        </xdr:cNvSpPr>
      </xdr:nvSpPr>
      <xdr:spPr>
        <a:xfrm>
          <a:off x="61283850" y="38004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P316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18</xdr:col>
      <xdr:colOff>495300</xdr:colOff>
      <xdr:row>23</xdr:row>
      <xdr:rowOff>114300</xdr:rowOff>
    </xdr:from>
    <xdr:to>
      <xdr:col>34</xdr:col>
      <xdr:colOff>0</xdr:colOff>
      <xdr:row>23</xdr:row>
      <xdr:rowOff>114300</xdr:rowOff>
    </xdr:to>
    <xdr:sp>
      <xdr:nvSpPr>
        <xdr:cNvPr id="179" name="Line 454"/>
        <xdr:cNvSpPr>
          <a:spLocks/>
        </xdr:cNvSpPr>
      </xdr:nvSpPr>
      <xdr:spPr>
        <a:xfrm flipV="1">
          <a:off x="13411200" y="5972175"/>
          <a:ext cx="1139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20</xdr:row>
      <xdr:rowOff>114300</xdr:rowOff>
    </xdr:from>
    <xdr:to>
      <xdr:col>34</xdr:col>
      <xdr:colOff>0</xdr:colOff>
      <xdr:row>20</xdr:row>
      <xdr:rowOff>114300</xdr:rowOff>
    </xdr:to>
    <xdr:sp>
      <xdr:nvSpPr>
        <xdr:cNvPr id="180" name="Line 455"/>
        <xdr:cNvSpPr>
          <a:spLocks/>
        </xdr:cNvSpPr>
      </xdr:nvSpPr>
      <xdr:spPr>
        <a:xfrm flipV="1">
          <a:off x="11182350" y="5286375"/>
          <a:ext cx="13620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20</xdr:row>
      <xdr:rowOff>114300</xdr:rowOff>
    </xdr:from>
    <xdr:to>
      <xdr:col>73</xdr:col>
      <xdr:colOff>266700</xdr:colOff>
      <xdr:row>20</xdr:row>
      <xdr:rowOff>114300</xdr:rowOff>
    </xdr:to>
    <xdr:sp>
      <xdr:nvSpPr>
        <xdr:cNvPr id="181" name="Line 456"/>
        <xdr:cNvSpPr>
          <a:spLocks/>
        </xdr:cNvSpPr>
      </xdr:nvSpPr>
      <xdr:spPr>
        <a:xfrm flipV="1">
          <a:off x="25774650" y="5286375"/>
          <a:ext cx="28803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114300</xdr:rowOff>
    </xdr:from>
    <xdr:to>
      <xdr:col>64</xdr:col>
      <xdr:colOff>619125</xdr:colOff>
      <xdr:row>23</xdr:row>
      <xdr:rowOff>114300</xdr:rowOff>
    </xdr:to>
    <xdr:sp>
      <xdr:nvSpPr>
        <xdr:cNvPr id="182" name="Line 457"/>
        <xdr:cNvSpPr>
          <a:spLocks/>
        </xdr:cNvSpPr>
      </xdr:nvSpPr>
      <xdr:spPr>
        <a:xfrm flipV="1">
          <a:off x="25774650" y="5972175"/>
          <a:ext cx="22240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657225</xdr:colOff>
      <xdr:row>26</xdr:row>
      <xdr:rowOff>114300</xdr:rowOff>
    </xdr:from>
    <xdr:to>
      <xdr:col>63</xdr:col>
      <xdr:colOff>66675</xdr:colOff>
      <xdr:row>26</xdr:row>
      <xdr:rowOff>114300</xdr:rowOff>
    </xdr:to>
    <xdr:sp>
      <xdr:nvSpPr>
        <xdr:cNvPr id="183" name="Line 458"/>
        <xdr:cNvSpPr>
          <a:spLocks/>
        </xdr:cNvSpPr>
      </xdr:nvSpPr>
      <xdr:spPr>
        <a:xfrm flipV="1">
          <a:off x="25460325" y="6657975"/>
          <a:ext cx="21488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26</xdr:row>
      <xdr:rowOff>114300</xdr:rowOff>
    </xdr:from>
    <xdr:to>
      <xdr:col>66</xdr:col>
      <xdr:colOff>495300</xdr:colOff>
      <xdr:row>28</xdr:row>
      <xdr:rowOff>114300</xdr:rowOff>
    </xdr:to>
    <xdr:sp>
      <xdr:nvSpPr>
        <xdr:cNvPr id="184" name="Line 462"/>
        <xdr:cNvSpPr>
          <a:spLocks/>
        </xdr:cNvSpPr>
      </xdr:nvSpPr>
      <xdr:spPr>
        <a:xfrm flipV="1">
          <a:off x="47148750" y="66579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609600</xdr:colOff>
      <xdr:row>29</xdr:row>
      <xdr:rowOff>76200</xdr:rowOff>
    </xdr:from>
    <xdr:to>
      <xdr:col>61</xdr:col>
      <xdr:colOff>266700</xdr:colOff>
      <xdr:row>29</xdr:row>
      <xdr:rowOff>114300</xdr:rowOff>
    </xdr:to>
    <xdr:sp>
      <xdr:nvSpPr>
        <xdr:cNvPr id="185" name="Line 463"/>
        <xdr:cNvSpPr>
          <a:spLocks/>
        </xdr:cNvSpPr>
      </xdr:nvSpPr>
      <xdr:spPr>
        <a:xfrm flipV="1">
          <a:off x="45034200" y="7305675"/>
          <a:ext cx="6286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29</xdr:row>
      <xdr:rowOff>0</xdr:rowOff>
    </xdr:from>
    <xdr:to>
      <xdr:col>62</xdr:col>
      <xdr:colOff>495300</xdr:colOff>
      <xdr:row>29</xdr:row>
      <xdr:rowOff>76200</xdr:rowOff>
    </xdr:to>
    <xdr:sp>
      <xdr:nvSpPr>
        <xdr:cNvPr id="186" name="Line 464"/>
        <xdr:cNvSpPr>
          <a:spLocks/>
        </xdr:cNvSpPr>
      </xdr:nvSpPr>
      <xdr:spPr>
        <a:xfrm flipV="1">
          <a:off x="45662850" y="7229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28</xdr:row>
      <xdr:rowOff>114300</xdr:rowOff>
    </xdr:from>
    <xdr:to>
      <xdr:col>63</xdr:col>
      <xdr:colOff>266700</xdr:colOff>
      <xdr:row>29</xdr:row>
      <xdr:rowOff>0</xdr:rowOff>
    </xdr:to>
    <xdr:sp>
      <xdr:nvSpPr>
        <xdr:cNvPr id="187" name="Line 465"/>
        <xdr:cNvSpPr>
          <a:spLocks/>
        </xdr:cNvSpPr>
      </xdr:nvSpPr>
      <xdr:spPr>
        <a:xfrm flipV="1">
          <a:off x="46405800" y="71151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22</xdr:row>
      <xdr:rowOff>114300</xdr:rowOff>
    </xdr:from>
    <xdr:to>
      <xdr:col>71</xdr:col>
      <xdr:colOff>266700</xdr:colOff>
      <xdr:row>26</xdr:row>
      <xdr:rowOff>114300</xdr:rowOff>
    </xdr:to>
    <xdr:sp>
      <xdr:nvSpPr>
        <xdr:cNvPr id="188" name="Line 466"/>
        <xdr:cNvSpPr>
          <a:spLocks/>
        </xdr:cNvSpPr>
      </xdr:nvSpPr>
      <xdr:spPr>
        <a:xfrm flipH="1">
          <a:off x="51606450" y="5743575"/>
          <a:ext cx="14859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22</xdr:row>
      <xdr:rowOff>114300</xdr:rowOff>
    </xdr:from>
    <xdr:to>
      <xdr:col>71</xdr:col>
      <xdr:colOff>266700</xdr:colOff>
      <xdr:row>26</xdr:row>
      <xdr:rowOff>114300</xdr:rowOff>
    </xdr:to>
    <xdr:sp>
      <xdr:nvSpPr>
        <xdr:cNvPr id="189" name="Line 467"/>
        <xdr:cNvSpPr>
          <a:spLocks/>
        </xdr:cNvSpPr>
      </xdr:nvSpPr>
      <xdr:spPr>
        <a:xfrm flipH="1">
          <a:off x="49377600" y="5743575"/>
          <a:ext cx="37147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819150</xdr:colOff>
      <xdr:row>26</xdr:row>
      <xdr:rowOff>114300</xdr:rowOff>
    </xdr:from>
    <xdr:to>
      <xdr:col>69</xdr:col>
      <xdr:colOff>266700</xdr:colOff>
      <xdr:row>31</xdr:row>
      <xdr:rowOff>104775</xdr:rowOff>
    </xdr:to>
    <xdr:sp>
      <xdr:nvSpPr>
        <xdr:cNvPr id="190" name="Line 468"/>
        <xdr:cNvSpPr>
          <a:spLocks/>
        </xdr:cNvSpPr>
      </xdr:nvSpPr>
      <xdr:spPr>
        <a:xfrm flipH="1">
          <a:off x="49701450" y="6657975"/>
          <a:ext cx="190500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466725</xdr:colOff>
      <xdr:row>31</xdr:row>
      <xdr:rowOff>114300</xdr:rowOff>
    </xdr:from>
    <xdr:to>
      <xdr:col>66</xdr:col>
      <xdr:colOff>809625</xdr:colOff>
      <xdr:row>34</xdr:row>
      <xdr:rowOff>9525</xdr:rowOff>
    </xdr:to>
    <xdr:sp>
      <xdr:nvSpPr>
        <xdr:cNvPr id="191" name="Line 469"/>
        <xdr:cNvSpPr>
          <a:spLocks/>
        </xdr:cNvSpPr>
      </xdr:nvSpPr>
      <xdr:spPr>
        <a:xfrm flipV="1">
          <a:off x="47348775" y="7800975"/>
          <a:ext cx="2343150" cy="581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466725</xdr:colOff>
      <xdr:row>34</xdr:row>
      <xdr:rowOff>142875</xdr:rowOff>
    </xdr:from>
    <xdr:to>
      <xdr:col>62</xdr:col>
      <xdr:colOff>695325</xdr:colOff>
      <xdr:row>35</xdr:row>
      <xdr:rowOff>19050</xdr:rowOff>
    </xdr:to>
    <xdr:sp>
      <xdr:nvSpPr>
        <xdr:cNvPr id="192" name="Line 470"/>
        <xdr:cNvSpPr>
          <a:spLocks/>
        </xdr:cNvSpPr>
      </xdr:nvSpPr>
      <xdr:spPr>
        <a:xfrm flipV="1">
          <a:off x="45862875" y="85153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314325</xdr:colOff>
      <xdr:row>35</xdr:row>
      <xdr:rowOff>19050</xdr:rowOff>
    </xdr:from>
    <xdr:to>
      <xdr:col>61</xdr:col>
      <xdr:colOff>466725</xdr:colOff>
      <xdr:row>35</xdr:row>
      <xdr:rowOff>114300</xdr:rowOff>
    </xdr:to>
    <xdr:sp>
      <xdr:nvSpPr>
        <xdr:cNvPr id="193" name="Line 471"/>
        <xdr:cNvSpPr>
          <a:spLocks/>
        </xdr:cNvSpPr>
      </xdr:nvSpPr>
      <xdr:spPr>
        <a:xfrm flipV="1">
          <a:off x="44738925" y="8620125"/>
          <a:ext cx="1123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695325</xdr:colOff>
      <xdr:row>34</xdr:row>
      <xdr:rowOff>9525</xdr:rowOff>
    </xdr:from>
    <xdr:to>
      <xdr:col>63</xdr:col>
      <xdr:colOff>466725</xdr:colOff>
      <xdr:row>34</xdr:row>
      <xdr:rowOff>142875</xdr:rowOff>
    </xdr:to>
    <xdr:sp>
      <xdr:nvSpPr>
        <xdr:cNvPr id="194" name="Line 472"/>
        <xdr:cNvSpPr>
          <a:spLocks/>
        </xdr:cNvSpPr>
      </xdr:nvSpPr>
      <xdr:spPr>
        <a:xfrm flipV="1">
          <a:off x="46605825" y="8382000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95250</xdr:colOff>
      <xdr:row>35</xdr:row>
      <xdr:rowOff>114300</xdr:rowOff>
    </xdr:from>
    <xdr:to>
      <xdr:col>55</xdr:col>
      <xdr:colOff>409575</xdr:colOff>
      <xdr:row>37</xdr:row>
      <xdr:rowOff>28575</xdr:rowOff>
    </xdr:to>
    <xdr:grpSp>
      <xdr:nvGrpSpPr>
        <xdr:cNvPr id="195" name="Group 474"/>
        <xdr:cNvGrpSpPr>
          <a:grpSpLocks/>
        </xdr:cNvGrpSpPr>
      </xdr:nvGrpSpPr>
      <xdr:grpSpPr>
        <a:xfrm>
          <a:off x="41033700" y="8715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6" name="Line 47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47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323850</xdr:colOff>
      <xdr:row>37</xdr:row>
      <xdr:rowOff>114300</xdr:rowOff>
    </xdr:from>
    <xdr:to>
      <xdr:col>50</xdr:col>
      <xdr:colOff>628650</xdr:colOff>
      <xdr:row>39</xdr:row>
      <xdr:rowOff>28575</xdr:rowOff>
    </xdr:to>
    <xdr:grpSp>
      <xdr:nvGrpSpPr>
        <xdr:cNvPr id="198" name="Group 477"/>
        <xdr:cNvGrpSpPr>
          <a:grpSpLocks noChangeAspect="1"/>
        </xdr:cNvGrpSpPr>
      </xdr:nvGrpSpPr>
      <xdr:grpSpPr>
        <a:xfrm>
          <a:off x="37318950" y="9172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9" name="Line 47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47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95250</xdr:colOff>
      <xdr:row>35</xdr:row>
      <xdr:rowOff>114300</xdr:rowOff>
    </xdr:from>
    <xdr:to>
      <xdr:col>55</xdr:col>
      <xdr:colOff>247650</xdr:colOff>
      <xdr:row>36</xdr:row>
      <xdr:rowOff>114300</xdr:rowOff>
    </xdr:to>
    <xdr:sp>
      <xdr:nvSpPr>
        <xdr:cNvPr id="201" name="Line 481"/>
        <xdr:cNvSpPr>
          <a:spLocks/>
        </xdr:cNvSpPr>
      </xdr:nvSpPr>
      <xdr:spPr>
        <a:xfrm flipV="1">
          <a:off x="40062150" y="8715375"/>
          <a:ext cx="11239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37</xdr:row>
      <xdr:rowOff>76200</xdr:rowOff>
    </xdr:from>
    <xdr:to>
      <xdr:col>52</xdr:col>
      <xdr:colOff>95250</xdr:colOff>
      <xdr:row>37</xdr:row>
      <xdr:rowOff>114300</xdr:rowOff>
    </xdr:to>
    <xdr:sp>
      <xdr:nvSpPr>
        <xdr:cNvPr id="202" name="Line 482"/>
        <xdr:cNvSpPr>
          <a:spLocks/>
        </xdr:cNvSpPr>
      </xdr:nvSpPr>
      <xdr:spPr>
        <a:xfrm flipV="1">
          <a:off x="37957125" y="9134475"/>
          <a:ext cx="6191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</xdr:colOff>
      <xdr:row>37</xdr:row>
      <xdr:rowOff>0</xdr:rowOff>
    </xdr:from>
    <xdr:to>
      <xdr:col>52</xdr:col>
      <xdr:colOff>838200</xdr:colOff>
      <xdr:row>37</xdr:row>
      <xdr:rowOff>76200</xdr:rowOff>
    </xdr:to>
    <xdr:sp>
      <xdr:nvSpPr>
        <xdr:cNvPr id="203" name="Line 483"/>
        <xdr:cNvSpPr>
          <a:spLocks/>
        </xdr:cNvSpPr>
      </xdr:nvSpPr>
      <xdr:spPr>
        <a:xfrm flipV="1">
          <a:off x="38576250" y="9058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838200</xdr:colOff>
      <xdr:row>36</xdr:row>
      <xdr:rowOff>114300</xdr:rowOff>
    </xdr:from>
    <xdr:to>
      <xdr:col>54</xdr:col>
      <xdr:colOff>95250</xdr:colOff>
      <xdr:row>37</xdr:row>
      <xdr:rowOff>0</xdr:rowOff>
    </xdr:to>
    <xdr:sp>
      <xdr:nvSpPr>
        <xdr:cNvPr id="204" name="Line 484"/>
        <xdr:cNvSpPr>
          <a:spLocks/>
        </xdr:cNvSpPr>
      </xdr:nvSpPr>
      <xdr:spPr>
        <a:xfrm flipV="1">
          <a:off x="39319200" y="89439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69</xdr:col>
      <xdr:colOff>285750</xdr:colOff>
      <xdr:row>24</xdr:row>
      <xdr:rowOff>85725</xdr:rowOff>
    </xdr:from>
    <xdr:to>
      <xdr:col>70</xdr:col>
      <xdr:colOff>123825</xdr:colOff>
      <xdr:row>24</xdr:row>
      <xdr:rowOff>209550</xdr:rowOff>
    </xdr:to>
    <xdr:sp>
      <xdr:nvSpPr>
        <xdr:cNvPr id="205" name="kreslení 417"/>
        <xdr:cNvSpPr>
          <a:spLocks/>
        </xdr:cNvSpPr>
      </xdr:nvSpPr>
      <xdr:spPr>
        <a:xfrm>
          <a:off x="51625500" y="61722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73</xdr:col>
      <xdr:colOff>47625</xdr:colOff>
      <xdr:row>18</xdr:row>
      <xdr:rowOff>57150</xdr:rowOff>
    </xdr:from>
    <xdr:to>
      <xdr:col>74</xdr:col>
      <xdr:colOff>95250</xdr:colOff>
      <xdr:row>18</xdr:row>
      <xdr:rowOff>171450</xdr:rowOff>
    </xdr:to>
    <xdr:grpSp>
      <xdr:nvGrpSpPr>
        <xdr:cNvPr id="206" name="Group 499"/>
        <xdr:cNvGrpSpPr>
          <a:grpSpLocks noChangeAspect="1"/>
        </xdr:cNvGrpSpPr>
      </xdr:nvGrpSpPr>
      <xdr:grpSpPr>
        <a:xfrm>
          <a:off x="54359175" y="47720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207" name="Line 50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50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50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50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50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381000</xdr:colOff>
      <xdr:row>23</xdr:row>
      <xdr:rowOff>114300</xdr:rowOff>
    </xdr:from>
    <xdr:to>
      <xdr:col>67</xdr:col>
      <xdr:colOff>104775</xdr:colOff>
      <xdr:row>24</xdr:row>
      <xdr:rowOff>0</xdr:rowOff>
    </xdr:to>
    <xdr:grpSp>
      <xdr:nvGrpSpPr>
        <xdr:cNvPr id="212" name="Group 534"/>
        <xdr:cNvGrpSpPr>
          <a:grpSpLocks noChangeAspect="1"/>
        </xdr:cNvGrpSpPr>
      </xdr:nvGrpSpPr>
      <xdr:grpSpPr>
        <a:xfrm>
          <a:off x="49263300" y="59721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13" name="Line 53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53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53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53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53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54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9525</xdr:colOff>
      <xdr:row>26</xdr:row>
      <xdr:rowOff>76200</xdr:rowOff>
    </xdr:from>
    <xdr:to>
      <xdr:col>24</xdr:col>
      <xdr:colOff>361950</xdr:colOff>
      <xdr:row>26</xdr:row>
      <xdr:rowOff>200025</xdr:rowOff>
    </xdr:to>
    <xdr:sp>
      <xdr:nvSpPr>
        <xdr:cNvPr id="219" name="kreslení 427"/>
        <xdr:cNvSpPr>
          <a:spLocks/>
        </xdr:cNvSpPr>
      </xdr:nvSpPr>
      <xdr:spPr>
        <a:xfrm>
          <a:off x="17383125" y="66198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19050</xdr:colOff>
      <xdr:row>16</xdr:row>
      <xdr:rowOff>57150</xdr:rowOff>
    </xdr:from>
    <xdr:to>
      <xdr:col>18</xdr:col>
      <xdr:colOff>590550</xdr:colOff>
      <xdr:row>16</xdr:row>
      <xdr:rowOff>171450</xdr:rowOff>
    </xdr:to>
    <xdr:grpSp>
      <xdr:nvGrpSpPr>
        <xdr:cNvPr id="220" name="Group 560"/>
        <xdr:cNvGrpSpPr>
          <a:grpSpLocks noChangeAspect="1"/>
        </xdr:cNvGrpSpPr>
      </xdr:nvGrpSpPr>
      <xdr:grpSpPr>
        <a:xfrm>
          <a:off x="12934950" y="43148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21" name="Line 56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56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56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56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56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419100</xdr:colOff>
      <xdr:row>19</xdr:row>
      <xdr:rowOff>57150</xdr:rowOff>
    </xdr:from>
    <xdr:to>
      <xdr:col>18</xdr:col>
      <xdr:colOff>600075</xdr:colOff>
      <xdr:row>19</xdr:row>
      <xdr:rowOff>171450</xdr:rowOff>
    </xdr:to>
    <xdr:grpSp>
      <xdr:nvGrpSpPr>
        <xdr:cNvPr id="226" name="Group 566"/>
        <xdr:cNvGrpSpPr>
          <a:grpSpLocks noChangeAspect="1"/>
        </xdr:cNvGrpSpPr>
      </xdr:nvGrpSpPr>
      <xdr:grpSpPr>
        <a:xfrm>
          <a:off x="12820650" y="50006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27" name="Line 56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56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56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57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57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57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419100</xdr:colOff>
      <xdr:row>22</xdr:row>
      <xdr:rowOff>57150</xdr:rowOff>
    </xdr:from>
    <xdr:to>
      <xdr:col>24</xdr:col>
      <xdr:colOff>600075</xdr:colOff>
      <xdr:row>22</xdr:row>
      <xdr:rowOff>171450</xdr:rowOff>
    </xdr:to>
    <xdr:grpSp>
      <xdr:nvGrpSpPr>
        <xdr:cNvPr id="233" name="Group 590"/>
        <xdr:cNvGrpSpPr>
          <a:grpSpLocks noChangeAspect="1"/>
        </xdr:cNvGrpSpPr>
      </xdr:nvGrpSpPr>
      <xdr:grpSpPr>
        <a:xfrm>
          <a:off x="17278350" y="5686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34" name="Line 59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59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59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59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59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59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15</xdr:row>
      <xdr:rowOff>219075</xdr:rowOff>
    </xdr:from>
    <xdr:to>
      <xdr:col>10</xdr:col>
      <xdr:colOff>647700</xdr:colOff>
      <xdr:row>17</xdr:row>
      <xdr:rowOff>114300</xdr:rowOff>
    </xdr:to>
    <xdr:grpSp>
      <xdr:nvGrpSpPr>
        <xdr:cNvPr id="240" name="Group 611"/>
        <xdr:cNvGrpSpPr>
          <a:grpSpLocks noChangeAspect="1"/>
        </xdr:cNvGrpSpPr>
      </xdr:nvGrpSpPr>
      <xdr:grpSpPr>
        <a:xfrm>
          <a:off x="7315200" y="4248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41" name="Line 6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6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495300</xdr:colOff>
      <xdr:row>23</xdr:row>
      <xdr:rowOff>114300</xdr:rowOff>
    </xdr:from>
    <xdr:to>
      <xdr:col>18</xdr:col>
      <xdr:colOff>495300</xdr:colOff>
      <xdr:row>24</xdr:row>
      <xdr:rowOff>0</xdr:rowOff>
    </xdr:to>
    <xdr:sp>
      <xdr:nvSpPr>
        <xdr:cNvPr id="243" name="Line 614"/>
        <xdr:cNvSpPr>
          <a:spLocks noChangeAspect="1"/>
        </xdr:cNvSpPr>
      </xdr:nvSpPr>
      <xdr:spPr>
        <a:xfrm>
          <a:off x="13411200" y="59721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314325</xdr:colOff>
      <xdr:row>24</xdr:row>
      <xdr:rowOff>0</xdr:rowOff>
    </xdr:from>
    <xdr:to>
      <xdr:col>18</xdr:col>
      <xdr:colOff>666750</xdr:colOff>
      <xdr:row>25</xdr:row>
      <xdr:rowOff>0</xdr:rowOff>
    </xdr:to>
    <xdr:sp>
      <xdr:nvSpPr>
        <xdr:cNvPr id="244" name="Rectangle 615"/>
        <xdr:cNvSpPr>
          <a:spLocks noChangeAspect="1"/>
        </xdr:cNvSpPr>
      </xdr:nvSpPr>
      <xdr:spPr>
        <a:xfrm>
          <a:off x="13230225" y="6086475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504825</xdr:colOff>
      <xdr:row>23</xdr:row>
      <xdr:rowOff>114300</xdr:rowOff>
    </xdr:from>
    <xdr:to>
      <xdr:col>18</xdr:col>
      <xdr:colOff>514350</xdr:colOff>
      <xdr:row>23</xdr:row>
      <xdr:rowOff>114300</xdr:rowOff>
    </xdr:to>
    <xdr:sp>
      <xdr:nvSpPr>
        <xdr:cNvPr id="245" name="Line 616"/>
        <xdr:cNvSpPr>
          <a:spLocks/>
        </xdr:cNvSpPr>
      </xdr:nvSpPr>
      <xdr:spPr>
        <a:xfrm flipV="1">
          <a:off x="5991225" y="5972175"/>
          <a:ext cx="7439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228600</xdr:colOff>
      <xdr:row>23</xdr:row>
      <xdr:rowOff>0</xdr:rowOff>
    </xdr:from>
    <xdr:ext cx="533400" cy="228600"/>
    <xdr:sp>
      <xdr:nvSpPr>
        <xdr:cNvPr id="246" name="text 7125"/>
        <xdr:cNvSpPr txBox="1">
          <a:spLocks noChangeArrowheads="1"/>
        </xdr:cNvSpPr>
      </xdr:nvSpPr>
      <xdr:spPr>
        <a:xfrm>
          <a:off x="7200900" y="5857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 *</a:t>
          </a:r>
        </a:p>
      </xdr:txBody>
    </xdr:sp>
    <xdr:clientData/>
  </xdr:oneCellAnchor>
  <xdr:twoCellAnchor>
    <xdr:from>
      <xdr:col>20</xdr:col>
      <xdr:colOff>495300</xdr:colOff>
      <xdr:row>27</xdr:row>
      <xdr:rowOff>114300</xdr:rowOff>
    </xdr:from>
    <xdr:to>
      <xdr:col>22</xdr:col>
      <xdr:colOff>104775</xdr:colOff>
      <xdr:row>28</xdr:row>
      <xdr:rowOff>123825</xdr:rowOff>
    </xdr:to>
    <xdr:sp>
      <xdr:nvSpPr>
        <xdr:cNvPr id="247" name="Line 622"/>
        <xdr:cNvSpPr>
          <a:spLocks/>
        </xdr:cNvSpPr>
      </xdr:nvSpPr>
      <xdr:spPr>
        <a:xfrm>
          <a:off x="14897100" y="6886575"/>
          <a:ext cx="1095375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295275</xdr:colOff>
      <xdr:row>24</xdr:row>
      <xdr:rowOff>57150</xdr:rowOff>
    </xdr:from>
    <xdr:to>
      <xdr:col>14</xdr:col>
      <xdr:colOff>647700</xdr:colOff>
      <xdr:row>24</xdr:row>
      <xdr:rowOff>180975</xdr:rowOff>
    </xdr:to>
    <xdr:sp>
      <xdr:nvSpPr>
        <xdr:cNvPr id="248" name="kreslení 417"/>
        <xdr:cNvSpPr>
          <a:spLocks/>
        </xdr:cNvSpPr>
      </xdr:nvSpPr>
      <xdr:spPr>
        <a:xfrm>
          <a:off x="10239375" y="61436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342900</xdr:colOff>
      <xdr:row>23</xdr:row>
      <xdr:rowOff>114300</xdr:rowOff>
    </xdr:from>
    <xdr:to>
      <xdr:col>20</xdr:col>
      <xdr:colOff>647700</xdr:colOff>
      <xdr:row>25</xdr:row>
      <xdr:rowOff>28575</xdr:rowOff>
    </xdr:to>
    <xdr:grpSp>
      <xdr:nvGrpSpPr>
        <xdr:cNvPr id="249" name="Group 626"/>
        <xdr:cNvGrpSpPr>
          <a:grpSpLocks noChangeAspect="1"/>
        </xdr:cNvGrpSpPr>
      </xdr:nvGrpSpPr>
      <xdr:grpSpPr>
        <a:xfrm>
          <a:off x="14744700" y="5972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50" name="Line 62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62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15</xdr:row>
      <xdr:rowOff>76200</xdr:rowOff>
    </xdr:from>
    <xdr:to>
      <xdr:col>35</xdr:col>
      <xdr:colOff>276225</xdr:colOff>
      <xdr:row>16</xdr:row>
      <xdr:rowOff>152400</xdr:rowOff>
    </xdr:to>
    <xdr:grpSp>
      <xdr:nvGrpSpPr>
        <xdr:cNvPr id="252" name="Group 630"/>
        <xdr:cNvGrpSpPr>
          <a:grpSpLocks/>
        </xdr:cNvGrpSpPr>
      </xdr:nvGrpSpPr>
      <xdr:grpSpPr>
        <a:xfrm>
          <a:off x="16859250" y="4105275"/>
          <a:ext cx="9191625" cy="304800"/>
          <a:chOff x="89" y="287"/>
          <a:chExt cx="863" cy="32"/>
        </a:xfrm>
        <a:solidFill>
          <a:srgbClr val="FFFFFF"/>
        </a:solidFill>
      </xdr:grpSpPr>
      <xdr:sp>
        <xdr:nvSpPr>
          <xdr:cNvPr id="253" name="Rectangle 631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632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633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634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635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636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637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638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639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15</xdr:row>
      <xdr:rowOff>114300</xdr:rowOff>
    </xdr:from>
    <xdr:to>
      <xdr:col>32</xdr:col>
      <xdr:colOff>0</xdr:colOff>
      <xdr:row>16</xdr:row>
      <xdr:rowOff>114300</xdr:rowOff>
    </xdr:to>
    <xdr:sp>
      <xdr:nvSpPr>
        <xdr:cNvPr id="262" name="text 7125"/>
        <xdr:cNvSpPr txBox="1">
          <a:spLocks noChangeArrowheads="1"/>
        </xdr:cNvSpPr>
      </xdr:nvSpPr>
      <xdr:spPr>
        <a:xfrm>
          <a:off x="22802850" y="4143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167</a:t>
          </a:r>
        </a:p>
      </xdr:txBody>
    </xdr:sp>
    <xdr:clientData/>
  </xdr:twoCellAnchor>
  <xdr:twoCellAnchor>
    <xdr:from>
      <xdr:col>22</xdr:col>
      <xdr:colOff>847725</xdr:colOff>
      <xdr:row>18</xdr:row>
      <xdr:rowOff>76200</xdr:rowOff>
    </xdr:from>
    <xdr:to>
      <xdr:col>33</xdr:col>
      <xdr:colOff>438150</xdr:colOff>
      <xdr:row>19</xdr:row>
      <xdr:rowOff>152400</xdr:rowOff>
    </xdr:to>
    <xdr:grpSp>
      <xdr:nvGrpSpPr>
        <xdr:cNvPr id="263" name="Group 641"/>
        <xdr:cNvGrpSpPr>
          <a:grpSpLocks/>
        </xdr:cNvGrpSpPr>
      </xdr:nvGrpSpPr>
      <xdr:grpSpPr>
        <a:xfrm>
          <a:off x="16735425" y="4791075"/>
          <a:ext cx="7991475" cy="304800"/>
          <a:chOff x="89" y="287"/>
          <a:chExt cx="863" cy="32"/>
        </a:xfrm>
        <a:solidFill>
          <a:srgbClr val="FFFFFF"/>
        </a:solidFill>
      </xdr:grpSpPr>
      <xdr:sp>
        <xdr:nvSpPr>
          <xdr:cNvPr id="264" name="Rectangle 642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643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644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645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646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647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648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649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650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18</xdr:row>
      <xdr:rowOff>114300</xdr:rowOff>
    </xdr:from>
    <xdr:to>
      <xdr:col>32</xdr:col>
      <xdr:colOff>0</xdr:colOff>
      <xdr:row>19</xdr:row>
      <xdr:rowOff>114300</xdr:rowOff>
    </xdr:to>
    <xdr:sp>
      <xdr:nvSpPr>
        <xdr:cNvPr id="273" name="text 7125"/>
        <xdr:cNvSpPr txBox="1">
          <a:spLocks noChangeArrowheads="1"/>
        </xdr:cNvSpPr>
      </xdr:nvSpPr>
      <xdr:spPr>
        <a:xfrm>
          <a:off x="22802850" y="4829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142</a:t>
          </a:r>
        </a:p>
      </xdr:txBody>
    </xdr:sp>
    <xdr:clientData/>
  </xdr:twoCellAnchor>
  <xdr:twoCellAnchor>
    <xdr:from>
      <xdr:col>26</xdr:col>
      <xdr:colOff>0</xdr:colOff>
      <xdr:row>21</xdr:row>
      <xdr:rowOff>76200</xdr:rowOff>
    </xdr:from>
    <xdr:to>
      <xdr:col>35</xdr:col>
      <xdr:colOff>0</xdr:colOff>
      <xdr:row>22</xdr:row>
      <xdr:rowOff>152400</xdr:rowOff>
    </xdr:to>
    <xdr:grpSp>
      <xdr:nvGrpSpPr>
        <xdr:cNvPr id="274" name="Group 652"/>
        <xdr:cNvGrpSpPr>
          <a:grpSpLocks/>
        </xdr:cNvGrpSpPr>
      </xdr:nvGrpSpPr>
      <xdr:grpSpPr>
        <a:xfrm>
          <a:off x="18859500" y="5476875"/>
          <a:ext cx="6915150" cy="304800"/>
          <a:chOff x="89" y="287"/>
          <a:chExt cx="863" cy="32"/>
        </a:xfrm>
        <a:solidFill>
          <a:srgbClr val="FFFFFF"/>
        </a:solidFill>
      </xdr:grpSpPr>
      <xdr:sp>
        <xdr:nvSpPr>
          <xdr:cNvPr id="275" name="Rectangle 653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654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655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656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657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658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659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660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661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21</xdr:row>
      <xdr:rowOff>114300</xdr:rowOff>
    </xdr:from>
    <xdr:to>
      <xdr:col>32</xdr:col>
      <xdr:colOff>0</xdr:colOff>
      <xdr:row>22</xdr:row>
      <xdr:rowOff>114300</xdr:rowOff>
    </xdr:to>
    <xdr:sp>
      <xdr:nvSpPr>
        <xdr:cNvPr id="284" name="text 7125"/>
        <xdr:cNvSpPr txBox="1">
          <a:spLocks noChangeArrowheads="1"/>
        </xdr:cNvSpPr>
      </xdr:nvSpPr>
      <xdr:spPr>
        <a:xfrm>
          <a:off x="22802850" y="5514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124</a:t>
          </a:r>
        </a:p>
      </xdr:txBody>
    </xdr:sp>
    <xdr:clientData/>
  </xdr:twoCellAnchor>
  <xdr:oneCellAnchor>
    <xdr:from>
      <xdr:col>34</xdr:col>
      <xdr:colOff>228600</xdr:colOff>
      <xdr:row>39</xdr:row>
      <xdr:rowOff>0</xdr:rowOff>
    </xdr:from>
    <xdr:ext cx="533400" cy="228600"/>
    <xdr:sp>
      <xdr:nvSpPr>
        <xdr:cNvPr id="285" name="text 7125"/>
        <xdr:cNvSpPr txBox="1">
          <a:spLocks noChangeArrowheads="1"/>
        </xdr:cNvSpPr>
      </xdr:nvSpPr>
      <xdr:spPr>
        <a:xfrm>
          <a:off x="25031700" y="9515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 *</a:t>
          </a:r>
        </a:p>
      </xdr:txBody>
    </xdr:sp>
    <xdr:clientData/>
  </xdr:oneCellAnchor>
  <xdr:twoCellAnchor editAs="absolute">
    <xdr:from>
      <xdr:col>70</xdr:col>
      <xdr:colOff>190500</xdr:colOff>
      <xdr:row>25</xdr:row>
      <xdr:rowOff>123825</xdr:rowOff>
    </xdr:from>
    <xdr:to>
      <xdr:col>70</xdr:col>
      <xdr:colOff>542925</xdr:colOff>
      <xdr:row>26</xdr:row>
      <xdr:rowOff>19050</xdr:rowOff>
    </xdr:to>
    <xdr:sp>
      <xdr:nvSpPr>
        <xdr:cNvPr id="286" name="kreslení 417"/>
        <xdr:cNvSpPr>
          <a:spLocks/>
        </xdr:cNvSpPr>
      </xdr:nvSpPr>
      <xdr:spPr>
        <a:xfrm>
          <a:off x="52044600" y="64389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57150</xdr:colOff>
      <xdr:row>20</xdr:row>
      <xdr:rowOff>114300</xdr:rowOff>
    </xdr:from>
    <xdr:to>
      <xdr:col>73</xdr:col>
      <xdr:colOff>485775</xdr:colOff>
      <xdr:row>22</xdr:row>
      <xdr:rowOff>28575</xdr:rowOff>
    </xdr:to>
    <xdr:grpSp>
      <xdr:nvGrpSpPr>
        <xdr:cNvPr id="287" name="Group 670"/>
        <xdr:cNvGrpSpPr>
          <a:grpSpLocks noChangeAspect="1"/>
        </xdr:cNvGrpSpPr>
      </xdr:nvGrpSpPr>
      <xdr:grpSpPr>
        <a:xfrm>
          <a:off x="54368700" y="5286375"/>
          <a:ext cx="428625" cy="371475"/>
          <a:chOff x="36" y="197"/>
          <a:chExt cx="28" cy="39"/>
        </a:xfrm>
        <a:solidFill>
          <a:srgbClr val="FFFFFF"/>
        </a:solidFill>
      </xdr:grpSpPr>
      <xdr:sp>
        <xdr:nvSpPr>
          <xdr:cNvPr id="288" name="Line 67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67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17</xdr:row>
      <xdr:rowOff>114300</xdr:rowOff>
    </xdr:from>
    <xdr:to>
      <xdr:col>78</xdr:col>
      <xdr:colOff>647700</xdr:colOff>
      <xdr:row>19</xdr:row>
      <xdr:rowOff>28575</xdr:rowOff>
    </xdr:to>
    <xdr:grpSp>
      <xdr:nvGrpSpPr>
        <xdr:cNvPr id="290" name="Group 673"/>
        <xdr:cNvGrpSpPr>
          <a:grpSpLocks noChangeAspect="1"/>
        </xdr:cNvGrpSpPr>
      </xdr:nvGrpSpPr>
      <xdr:grpSpPr>
        <a:xfrm>
          <a:off x="58140600" y="4600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91" name="Line 67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67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123825</xdr:colOff>
      <xdr:row>24</xdr:row>
      <xdr:rowOff>85725</xdr:rowOff>
    </xdr:from>
    <xdr:to>
      <xdr:col>70</xdr:col>
      <xdr:colOff>533400</xdr:colOff>
      <xdr:row>25</xdr:row>
      <xdr:rowOff>123825</xdr:rowOff>
    </xdr:to>
    <xdr:sp>
      <xdr:nvSpPr>
        <xdr:cNvPr id="293" name="Line 676"/>
        <xdr:cNvSpPr>
          <a:spLocks/>
        </xdr:cNvSpPr>
      </xdr:nvSpPr>
      <xdr:spPr>
        <a:xfrm>
          <a:off x="51977925" y="6172200"/>
          <a:ext cx="4191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285750</xdr:colOff>
      <xdr:row>28</xdr:row>
      <xdr:rowOff>9525</xdr:rowOff>
    </xdr:from>
    <xdr:to>
      <xdr:col>70</xdr:col>
      <xdr:colOff>723900</xdr:colOff>
      <xdr:row>29</xdr:row>
      <xdr:rowOff>0</xdr:rowOff>
    </xdr:to>
    <xdr:grpSp>
      <xdr:nvGrpSpPr>
        <xdr:cNvPr id="294" name="Group 677"/>
        <xdr:cNvGrpSpPr>
          <a:grpSpLocks/>
        </xdr:cNvGrpSpPr>
      </xdr:nvGrpSpPr>
      <xdr:grpSpPr>
        <a:xfrm>
          <a:off x="52139850" y="70104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95" name="Oval 67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Line 67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68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68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152400</xdr:colOff>
      <xdr:row>28</xdr:row>
      <xdr:rowOff>9525</xdr:rowOff>
    </xdr:from>
    <xdr:to>
      <xdr:col>71</xdr:col>
      <xdr:colOff>371475</xdr:colOff>
      <xdr:row>30</xdr:row>
      <xdr:rowOff>0</xdr:rowOff>
    </xdr:to>
    <xdr:grpSp>
      <xdr:nvGrpSpPr>
        <xdr:cNvPr id="299" name="Group 682"/>
        <xdr:cNvGrpSpPr>
          <a:grpSpLocks noChangeAspect="1"/>
        </xdr:cNvGrpSpPr>
      </xdr:nvGrpSpPr>
      <xdr:grpSpPr>
        <a:xfrm>
          <a:off x="52978050" y="7010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300" name="Line 68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Line 68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Line 68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AutoShape 68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685800</xdr:colOff>
      <xdr:row>14</xdr:row>
      <xdr:rowOff>219075</xdr:rowOff>
    </xdr:from>
    <xdr:to>
      <xdr:col>72</xdr:col>
      <xdr:colOff>685800</xdr:colOff>
      <xdr:row>25</xdr:row>
      <xdr:rowOff>0</xdr:rowOff>
    </xdr:to>
    <xdr:sp>
      <xdr:nvSpPr>
        <xdr:cNvPr id="304" name="Line 699"/>
        <xdr:cNvSpPr>
          <a:spLocks/>
        </xdr:cNvSpPr>
      </xdr:nvSpPr>
      <xdr:spPr>
        <a:xfrm>
          <a:off x="54025800" y="4019550"/>
          <a:ext cx="0" cy="2295525"/>
        </a:xfrm>
        <a:prstGeom prst="line">
          <a:avLst/>
        </a:prstGeom>
        <a:solidFill>
          <a:srgbClr val="FFFFFF"/>
        </a:solidFill>
        <a:ln w="19050" cmpd="sng">
          <a:solidFill>
            <a:srgbClr val="FF00FF"/>
          </a:solidFill>
          <a:prstDash val="dashDot"/>
          <a:headEnd type="stealth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190500</xdr:colOff>
      <xdr:row>25</xdr:row>
      <xdr:rowOff>0</xdr:rowOff>
    </xdr:from>
    <xdr:to>
      <xdr:col>73</xdr:col>
      <xdr:colOff>190500</xdr:colOff>
      <xdr:row>27</xdr:row>
      <xdr:rowOff>0</xdr:rowOff>
    </xdr:to>
    <xdr:sp>
      <xdr:nvSpPr>
        <xdr:cNvPr id="305" name="text 2036"/>
        <xdr:cNvSpPr txBox="1">
          <a:spLocks noChangeArrowheads="1"/>
        </xdr:cNvSpPr>
      </xdr:nvSpPr>
      <xdr:spPr>
        <a:xfrm>
          <a:off x="53530500" y="6315075"/>
          <a:ext cx="971550" cy="457200"/>
        </a:xfrm>
        <a:prstGeom prst="rect">
          <a:avLst/>
        </a:prstGeom>
        <a:gradFill rotWithShape="1">
          <a:gsLst>
            <a:gs pos="0">
              <a:srgbClr val="CCCCFF"/>
            </a:gs>
            <a:gs pos="100000">
              <a:srgbClr val="5E5E75"/>
            </a:gs>
          </a:gsLst>
          <a:path path="rect">
            <a:fillToRect l="50000" t="50000" r="50000" b="50000"/>
          </a:path>
        </a:gra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km 59,459</a:t>
          </a:r>
        </a:p>
      </xdr:txBody>
    </xdr:sp>
    <xdr:clientData/>
  </xdr:twoCellAnchor>
  <xdr:twoCellAnchor editAs="absolute">
    <xdr:from>
      <xdr:col>63</xdr:col>
      <xdr:colOff>47625</xdr:colOff>
      <xdr:row>27</xdr:row>
      <xdr:rowOff>19050</xdr:rowOff>
    </xdr:from>
    <xdr:to>
      <xdr:col>63</xdr:col>
      <xdr:colOff>95250</xdr:colOff>
      <xdr:row>28</xdr:row>
      <xdr:rowOff>19050</xdr:rowOff>
    </xdr:to>
    <xdr:grpSp>
      <xdr:nvGrpSpPr>
        <xdr:cNvPr id="306" name="Group 701"/>
        <xdr:cNvGrpSpPr>
          <a:grpSpLocks/>
        </xdr:cNvGrpSpPr>
      </xdr:nvGrpSpPr>
      <xdr:grpSpPr>
        <a:xfrm>
          <a:off x="46929675" y="67913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07" name="Rectangle 70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70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70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361950</xdr:colOff>
      <xdr:row>30</xdr:row>
      <xdr:rowOff>161925</xdr:rowOff>
    </xdr:from>
    <xdr:to>
      <xdr:col>65</xdr:col>
      <xdr:colOff>409575</xdr:colOff>
      <xdr:row>31</xdr:row>
      <xdr:rowOff>161925</xdr:rowOff>
    </xdr:to>
    <xdr:grpSp>
      <xdr:nvGrpSpPr>
        <xdr:cNvPr id="310" name="Group 705"/>
        <xdr:cNvGrpSpPr>
          <a:grpSpLocks/>
        </xdr:cNvGrpSpPr>
      </xdr:nvGrpSpPr>
      <xdr:grpSpPr>
        <a:xfrm>
          <a:off x="48729900" y="76200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11" name="Rectangle 70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70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70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400050</xdr:colOff>
      <xdr:row>30</xdr:row>
      <xdr:rowOff>28575</xdr:rowOff>
    </xdr:from>
    <xdr:to>
      <xdr:col>65</xdr:col>
      <xdr:colOff>295275</xdr:colOff>
      <xdr:row>31</xdr:row>
      <xdr:rowOff>9525</xdr:rowOff>
    </xdr:to>
    <xdr:sp>
      <xdr:nvSpPr>
        <xdr:cNvPr id="314" name="Line 709"/>
        <xdr:cNvSpPr>
          <a:spLocks/>
        </xdr:cNvSpPr>
      </xdr:nvSpPr>
      <xdr:spPr>
        <a:xfrm flipV="1">
          <a:off x="47796450" y="7486650"/>
          <a:ext cx="866775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323850</xdr:colOff>
      <xdr:row>26</xdr:row>
      <xdr:rowOff>114300</xdr:rowOff>
    </xdr:from>
    <xdr:to>
      <xdr:col>66</xdr:col>
      <xdr:colOff>628650</xdr:colOff>
      <xdr:row>28</xdr:row>
      <xdr:rowOff>28575</xdr:rowOff>
    </xdr:to>
    <xdr:grpSp>
      <xdr:nvGrpSpPr>
        <xdr:cNvPr id="315" name="Group 710"/>
        <xdr:cNvGrpSpPr>
          <a:grpSpLocks noChangeAspect="1"/>
        </xdr:cNvGrpSpPr>
      </xdr:nvGrpSpPr>
      <xdr:grpSpPr>
        <a:xfrm>
          <a:off x="49206150" y="6657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16" name="Line 71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71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95250</xdr:colOff>
      <xdr:row>26</xdr:row>
      <xdr:rowOff>123825</xdr:rowOff>
    </xdr:from>
    <xdr:to>
      <xdr:col>69</xdr:col>
      <xdr:colOff>409575</xdr:colOff>
      <xdr:row>28</xdr:row>
      <xdr:rowOff>38100</xdr:rowOff>
    </xdr:to>
    <xdr:grpSp>
      <xdr:nvGrpSpPr>
        <xdr:cNvPr id="318" name="Group 713"/>
        <xdr:cNvGrpSpPr>
          <a:grpSpLocks/>
        </xdr:cNvGrpSpPr>
      </xdr:nvGrpSpPr>
      <xdr:grpSpPr>
        <a:xfrm>
          <a:off x="51435000" y="66675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19" name="Line 71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71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95250</xdr:colOff>
      <xdr:row>22</xdr:row>
      <xdr:rowOff>114300</xdr:rowOff>
    </xdr:from>
    <xdr:to>
      <xdr:col>71</xdr:col>
      <xdr:colOff>409575</xdr:colOff>
      <xdr:row>24</xdr:row>
      <xdr:rowOff>28575</xdr:rowOff>
    </xdr:to>
    <xdr:grpSp>
      <xdr:nvGrpSpPr>
        <xdr:cNvPr id="321" name="Group 716"/>
        <xdr:cNvGrpSpPr>
          <a:grpSpLocks/>
        </xdr:cNvGrpSpPr>
      </xdr:nvGrpSpPr>
      <xdr:grpSpPr>
        <a:xfrm>
          <a:off x="52920900" y="5743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22" name="Line 71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71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47625</xdr:colOff>
      <xdr:row>26</xdr:row>
      <xdr:rowOff>114300</xdr:rowOff>
    </xdr:from>
    <xdr:to>
      <xdr:col>66</xdr:col>
      <xdr:colOff>476250</xdr:colOff>
      <xdr:row>26</xdr:row>
      <xdr:rowOff>114300</xdr:rowOff>
    </xdr:to>
    <xdr:sp>
      <xdr:nvSpPr>
        <xdr:cNvPr id="324" name="Line 719"/>
        <xdr:cNvSpPr>
          <a:spLocks/>
        </xdr:cNvSpPr>
      </xdr:nvSpPr>
      <xdr:spPr>
        <a:xfrm flipV="1">
          <a:off x="46929675" y="6657975"/>
          <a:ext cx="2428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78</xdr:col>
      <xdr:colOff>352425</xdr:colOff>
      <xdr:row>16</xdr:row>
      <xdr:rowOff>47625</xdr:rowOff>
    </xdr:from>
    <xdr:to>
      <xdr:col>78</xdr:col>
      <xdr:colOff>647700</xdr:colOff>
      <xdr:row>16</xdr:row>
      <xdr:rowOff>161925</xdr:rowOff>
    </xdr:to>
    <xdr:grpSp>
      <xdr:nvGrpSpPr>
        <xdr:cNvPr id="325" name="Group 721"/>
        <xdr:cNvGrpSpPr>
          <a:grpSpLocks noChangeAspect="1"/>
        </xdr:cNvGrpSpPr>
      </xdr:nvGrpSpPr>
      <xdr:grpSpPr>
        <a:xfrm>
          <a:off x="58150125" y="43053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26" name="Oval 72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72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72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285750</xdr:colOff>
      <xdr:row>26</xdr:row>
      <xdr:rowOff>9525</xdr:rowOff>
    </xdr:from>
    <xdr:to>
      <xdr:col>16</xdr:col>
      <xdr:colOff>723900</xdr:colOff>
      <xdr:row>27</xdr:row>
      <xdr:rowOff>0</xdr:rowOff>
    </xdr:to>
    <xdr:grpSp>
      <xdr:nvGrpSpPr>
        <xdr:cNvPr id="329" name="Group 726"/>
        <xdr:cNvGrpSpPr>
          <a:grpSpLocks/>
        </xdr:cNvGrpSpPr>
      </xdr:nvGrpSpPr>
      <xdr:grpSpPr>
        <a:xfrm>
          <a:off x="11715750" y="65532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30" name="Oval 72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Line 72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72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73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152400</xdr:colOff>
      <xdr:row>26</xdr:row>
      <xdr:rowOff>19050</xdr:rowOff>
    </xdr:from>
    <xdr:to>
      <xdr:col>17</xdr:col>
      <xdr:colOff>371475</xdr:colOff>
      <xdr:row>28</xdr:row>
      <xdr:rowOff>9525</xdr:rowOff>
    </xdr:to>
    <xdr:grpSp>
      <xdr:nvGrpSpPr>
        <xdr:cNvPr id="334" name="Group 731"/>
        <xdr:cNvGrpSpPr>
          <a:grpSpLocks noChangeAspect="1"/>
        </xdr:cNvGrpSpPr>
      </xdr:nvGrpSpPr>
      <xdr:grpSpPr>
        <a:xfrm>
          <a:off x="12553950" y="65627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335" name="Line 73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Line 73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Line 73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AutoShape 73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38</xdr:row>
      <xdr:rowOff>0</xdr:rowOff>
    </xdr:from>
    <xdr:to>
      <xdr:col>21</xdr:col>
      <xdr:colOff>0</xdr:colOff>
      <xdr:row>40</xdr:row>
      <xdr:rowOff>0</xdr:rowOff>
    </xdr:to>
    <xdr:sp>
      <xdr:nvSpPr>
        <xdr:cNvPr id="339" name="text 55"/>
        <xdr:cNvSpPr txBox="1">
          <a:spLocks noChangeArrowheads="1"/>
        </xdr:cNvSpPr>
      </xdr:nvSpPr>
      <xdr:spPr>
        <a:xfrm>
          <a:off x="7943850" y="9286875"/>
          <a:ext cx="74295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 editAs="absolute">
    <xdr:from>
      <xdr:col>10</xdr:col>
      <xdr:colOff>342900</xdr:colOff>
      <xdr:row>18</xdr:row>
      <xdr:rowOff>47625</xdr:rowOff>
    </xdr:from>
    <xdr:to>
      <xdr:col>10</xdr:col>
      <xdr:colOff>638175</xdr:colOff>
      <xdr:row>18</xdr:row>
      <xdr:rowOff>161925</xdr:rowOff>
    </xdr:to>
    <xdr:grpSp>
      <xdr:nvGrpSpPr>
        <xdr:cNvPr id="340" name="Group 737"/>
        <xdr:cNvGrpSpPr>
          <a:grpSpLocks noChangeAspect="1"/>
        </xdr:cNvGrpSpPr>
      </xdr:nvGrpSpPr>
      <xdr:grpSpPr>
        <a:xfrm>
          <a:off x="7315200" y="47625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41" name="Oval 73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73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74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66675</xdr:colOff>
      <xdr:row>20</xdr:row>
      <xdr:rowOff>114300</xdr:rowOff>
    </xdr:from>
    <xdr:to>
      <xdr:col>15</xdr:col>
      <xdr:colOff>457200</xdr:colOff>
      <xdr:row>22</xdr:row>
      <xdr:rowOff>28575</xdr:rowOff>
    </xdr:to>
    <xdr:grpSp>
      <xdr:nvGrpSpPr>
        <xdr:cNvPr id="344" name="Group 741"/>
        <xdr:cNvGrpSpPr>
          <a:grpSpLocks noChangeAspect="1"/>
        </xdr:cNvGrpSpPr>
      </xdr:nvGrpSpPr>
      <xdr:grpSpPr>
        <a:xfrm>
          <a:off x="10982325" y="5286375"/>
          <a:ext cx="390525" cy="371475"/>
          <a:chOff x="36" y="197"/>
          <a:chExt cx="28" cy="39"/>
        </a:xfrm>
        <a:solidFill>
          <a:srgbClr val="FFFFFF"/>
        </a:solidFill>
      </xdr:grpSpPr>
      <xdr:sp>
        <xdr:nvSpPr>
          <xdr:cNvPr id="345" name="Line 74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74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142875</xdr:colOff>
      <xdr:row>30</xdr:row>
      <xdr:rowOff>95250</xdr:rowOff>
    </xdr:from>
    <xdr:to>
      <xdr:col>21</xdr:col>
      <xdr:colOff>495300</xdr:colOff>
      <xdr:row>30</xdr:row>
      <xdr:rowOff>219075</xdr:rowOff>
    </xdr:to>
    <xdr:sp>
      <xdr:nvSpPr>
        <xdr:cNvPr id="347" name="kreslení 427"/>
        <xdr:cNvSpPr>
          <a:spLocks/>
        </xdr:cNvSpPr>
      </xdr:nvSpPr>
      <xdr:spPr>
        <a:xfrm rot="2021403">
          <a:off x="15516225" y="75533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323850</xdr:colOff>
      <xdr:row>27</xdr:row>
      <xdr:rowOff>114300</xdr:rowOff>
    </xdr:from>
    <xdr:to>
      <xdr:col>20</xdr:col>
      <xdr:colOff>628650</xdr:colOff>
      <xdr:row>29</xdr:row>
      <xdr:rowOff>28575</xdr:rowOff>
    </xdr:to>
    <xdr:grpSp>
      <xdr:nvGrpSpPr>
        <xdr:cNvPr id="348" name="Group 745"/>
        <xdr:cNvGrpSpPr>
          <a:grpSpLocks noChangeAspect="1"/>
        </xdr:cNvGrpSpPr>
      </xdr:nvGrpSpPr>
      <xdr:grpSpPr>
        <a:xfrm>
          <a:off x="1472565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49" name="Line 7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7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34</xdr:col>
      <xdr:colOff>228600</xdr:colOff>
      <xdr:row>26</xdr:row>
      <xdr:rowOff>0</xdr:rowOff>
    </xdr:from>
    <xdr:ext cx="533400" cy="228600"/>
    <xdr:sp>
      <xdr:nvSpPr>
        <xdr:cNvPr id="351" name="text 7125"/>
        <xdr:cNvSpPr txBox="1">
          <a:spLocks noChangeArrowheads="1"/>
        </xdr:cNvSpPr>
      </xdr:nvSpPr>
      <xdr:spPr>
        <a:xfrm>
          <a:off x="25031700" y="6543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*</a:t>
          </a:r>
        </a:p>
      </xdr:txBody>
    </xdr:sp>
    <xdr:clientData/>
  </xdr:oneCellAnchor>
  <xdr:oneCellAnchor>
    <xdr:from>
      <xdr:col>34</xdr:col>
      <xdr:colOff>0</xdr:colOff>
      <xdr:row>23</xdr:row>
      <xdr:rowOff>0</xdr:rowOff>
    </xdr:from>
    <xdr:ext cx="971550" cy="228600"/>
    <xdr:sp>
      <xdr:nvSpPr>
        <xdr:cNvPr id="352" name="text 7166"/>
        <xdr:cNvSpPr txBox="1">
          <a:spLocks noChangeArrowheads="1"/>
        </xdr:cNvSpPr>
      </xdr:nvSpPr>
      <xdr:spPr>
        <a:xfrm>
          <a:off x="24803100" y="5857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34</xdr:col>
      <xdr:colOff>228600</xdr:colOff>
      <xdr:row>29</xdr:row>
      <xdr:rowOff>0</xdr:rowOff>
    </xdr:from>
    <xdr:ext cx="533400" cy="228600"/>
    <xdr:sp>
      <xdr:nvSpPr>
        <xdr:cNvPr id="353" name="text 7125"/>
        <xdr:cNvSpPr txBox="1">
          <a:spLocks noChangeArrowheads="1"/>
        </xdr:cNvSpPr>
      </xdr:nvSpPr>
      <xdr:spPr>
        <a:xfrm>
          <a:off x="25031700" y="7229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*</a:t>
          </a:r>
        </a:p>
      </xdr:txBody>
    </xdr:sp>
    <xdr:clientData/>
  </xdr:oneCellAnchor>
  <xdr:oneCellAnchor>
    <xdr:from>
      <xdr:col>34</xdr:col>
      <xdr:colOff>228600</xdr:colOff>
      <xdr:row>32</xdr:row>
      <xdr:rowOff>0</xdr:rowOff>
    </xdr:from>
    <xdr:ext cx="533400" cy="228600"/>
    <xdr:sp>
      <xdr:nvSpPr>
        <xdr:cNvPr id="354" name="text 7125"/>
        <xdr:cNvSpPr txBox="1">
          <a:spLocks noChangeArrowheads="1"/>
        </xdr:cNvSpPr>
      </xdr:nvSpPr>
      <xdr:spPr>
        <a:xfrm>
          <a:off x="25031700" y="7915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*</a:t>
          </a:r>
        </a:p>
      </xdr:txBody>
    </xdr:sp>
    <xdr:clientData/>
  </xdr:oneCellAnchor>
  <xdr:twoCellAnchor>
    <xdr:from>
      <xdr:col>22</xdr:col>
      <xdr:colOff>323850</xdr:colOff>
      <xdr:row>31</xdr:row>
      <xdr:rowOff>114300</xdr:rowOff>
    </xdr:from>
    <xdr:to>
      <xdr:col>22</xdr:col>
      <xdr:colOff>628650</xdr:colOff>
      <xdr:row>33</xdr:row>
      <xdr:rowOff>28575</xdr:rowOff>
    </xdr:to>
    <xdr:grpSp>
      <xdr:nvGrpSpPr>
        <xdr:cNvPr id="355" name="Group 752"/>
        <xdr:cNvGrpSpPr>
          <a:grpSpLocks noChangeAspect="1"/>
        </xdr:cNvGrpSpPr>
      </xdr:nvGrpSpPr>
      <xdr:grpSpPr>
        <a:xfrm>
          <a:off x="1621155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56" name="Line 75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75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19050</xdr:colOff>
      <xdr:row>29</xdr:row>
      <xdr:rowOff>152400</xdr:rowOff>
    </xdr:from>
    <xdr:to>
      <xdr:col>24</xdr:col>
      <xdr:colOff>371475</xdr:colOff>
      <xdr:row>30</xdr:row>
      <xdr:rowOff>47625</xdr:rowOff>
    </xdr:to>
    <xdr:sp>
      <xdr:nvSpPr>
        <xdr:cNvPr id="358" name="kreslení 427"/>
        <xdr:cNvSpPr>
          <a:spLocks/>
        </xdr:cNvSpPr>
      </xdr:nvSpPr>
      <xdr:spPr>
        <a:xfrm>
          <a:off x="17392650" y="73818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18</xdr:row>
      <xdr:rowOff>57150</xdr:rowOff>
    </xdr:from>
    <xdr:to>
      <xdr:col>4</xdr:col>
      <xdr:colOff>371475</xdr:colOff>
      <xdr:row>18</xdr:row>
      <xdr:rowOff>171450</xdr:rowOff>
    </xdr:to>
    <xdr:grpSp>
      <xdr:nvGrpSpPr>
        <xdr:cNvPr id="359" name="Group 756"/>
        <xdr:cNvGrpSpPr>
          <a:grpSpLocks noChangeAspect="1"/>
        </xdr:cNvGrpSpPr>
      </xdr:nvGrpSpPr>
      <xdr:grpSpPr>
        <a:xfrm>
          <a:off x="2057400" y="4772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60" name="Line 75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75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75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76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76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76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76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142875</xdr:colOff>
      <xdr:row>24</xdr:row>
      <xdr:rowOff>19050</xdr:rowOff>
    </xdr:from>
    <xdr:to>
      <xdr:col>23</xdr:col>
      <xdr:colOff>190500</xdr:colOff>
      <xdr:row>25</xdr:row>
      <xdr:rowOff>19050</xdr:rowOff>
    </xdr:to>
    <xdr:grpSp>
      <xdr:nvGrpSpPr>
        <xdr:cNvPr id="367" name="Group 764"/>
        <xdr:cNvGrpSpPr>
          <a:grpSpLocks/>
        </xdr:cNvGrpSpPr>
      </xdr:nvGrpSpPr>
      <xdr:grpSpPr>
        <a:xfrm>
          <a:off x="17002125" y="61055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68" name="Rectangle 76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76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Rectangle 76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323850</xdr:colOff>
      <xdr:row>29</xdr:row>
      <xdr:rowOff>142875</xdr:rowOff>
    </xdr:from>
    <xdr:to>
      <xdr:col>23</xdr:col>
      <xdr:colOff>371475</xdr:colOff>
      <xdr:row>30</xdr:row>
      <xdr:rowOff>142875</xdr:rowOff>
    </xdr:to>
    <xdr:grpSp>
      <xdr:nvGrpSpPr>
        <xdr:cNvPr id="371" name="Group 768"/>
        <xdr:cNvGrpSpPr>
          <a:grpSpLocks/>
        </xdr:cNvGrpSpPr>
      </xdr:nvGrpSpPr>
      <xdr:grpSpPr>
        <a:xfrm>
          <a:off x="17183100" y="73723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72" name="Rectangle 76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Rectangle 77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Rectangle 77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828675</xdr:colOff>
      <xdr:row>32</xdr:row>
      <xdr:rowOff>190500</xdr:rowOff>
    </xdr:from>
    <xdr:to>
      <xdr:col>24</xdr:col>
      <xdr:colOff>876300</xdr:colOff>
      <xdr:row>33</xdr:row>
      <xdr:rowOff>190500</xdr:rowOff>
    </xdr:to>
    <xdr:grpSp>
      <xdr:nvGrpSpPr>
        <xdr:cNvPr id="375" name="Group 772"/>
        <xdr:cNvGrpSpPr>
          <a:grpSpLocks/>
        </xdr:cNvGrpSpPr>
      </xdr:nvGrpSpPr>
      <xdr:grpSpPr>
        <a:xfrm>
          <a:off x="18202275" y="81057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76" name="Rectangle 77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77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Rectangle 77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28575</xdr:colOff>
      <xdr:row>35</xdr:row>
      <xdr:rowOff>76200</xdr:rowOff>
    </xdr:from>
    <xdr:to>
      <xdr:col>28</xdr:col>
      <xdr:colOff>257175</xdr:colOff>
      <xdr:row>35</xdr:row>
      <xdr:rowOff>114300</xdr:rowOff>
    </xdr:to>
    <xdr:sp>
      <xdr:nvSpPr>
        <xdr:cNvPr id="379" name="Line 776"/>
        <xdr:cNvSpPr>
          <a:spLocks/>
        </xdr:cNvSpPr>
      </xdr:nvSpPr>
      <xdr:spPr>
        <a:xfrm>
          <a:off x="19859625" y="8677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257175</xdr:colOff>
      <xdr:row>35</xdr:row>
      <xdr:rowOff>0</xdr:rowOff>
    </xdr:from>
    <xdr:to>
      <xdr:col>27</xdr:col>
      <xdr:colOff>28575</xdr:colOff>
      <xdr:row>35</xdr:row>
      <xdr:rowOff>76200</xdr:rowOff>
    </xdr:to>
    <xdr:sp>
      <xdr:nvSpPr>
        <xdr:cNvPr id="380" name="Line 777"/>
        <xdr:cNvSpPr>
          <a:spLocks/>
        </xdr:cNvSpPr>
      </xdr:nvSpPr>
      <xdr:spPr>
        <a:xfrm>
          <a:off x="19116675" y="8601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28575</xdr:colOff>
      <xdr:row>34</xdr:row>
      <xdr:rowOff>114300</xdr:rowOff>
    </xdr:from>
    <xdr:to>
      <xdr:col>26</xdr:col>
      <xdr:colOff>257175</xdr:colOff>
      <xdr:row>35</xdr:row>
      <xdr:rowOff>0</xdr:rowOff>
    </xdr:to>
    <xdr:sp>
      <xdr:nvSpPr>
        <xdr:cNvPr id="381" name="Line 778"/>
        <xdr:cNvSpPr>
          <a:spLocks/>
        </xdr:cNvSpPr>
      </xdr:nvSpPr>
      <xdr:spPr>
        <a:xfrm>
          <a:off x="18373725" y="84867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31</xdr:row>
      <xdr:rowOff>114300</xdr:rowOff>
    </xdr:from>
    <xdr:to>
      <xdr:col>25</xdr:col>
      <xdr:colOff>28575</xdr:colOff>
      <xdr:row>34</xdr:row>
      <xdr:rowOff>114300</xdr:rowOff>
    </xdr:to>
    <xdr:sp>
      <xdr:nvSpPr>
        <xdr:cNvPr id="382" name="Line 779"/>
        <xdr:cNvSpPr>
          <a:spLocks/>
        </xdr:cNvSpPr>
      </xdr:nvSpPr>
      <xdr:spPr>
        <a:xfrm>
          <a:off x="16363950" y="7800975"/>
          <a:ext cx="20097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609600</xdr:colOff>
      <xdr:row>16</xdr:row>
      <xdr:rowOff>57150</xdr:rowOff>
    </xdr:from>
    <xdr:to>
      <xdr:col>85</xdr:col>
      <xdr:colOff>466725</xdr:colOff>
      <xdr:row>16</xdr:row>
      <xdr:rowOff>171450</xdr:rowOff>
    </xdr:to>
    <xdr:grpSp>
      <xdr:nvGrpSpPr>
        <xdr:cNvPr id="383" name="Group 780"/>
        <xdr:cNvGrpSpPr>
          <a:grpSpLocks noChangeAspect="1"/>
        </xdr:cNvGrpSpPr>
      </xdr:nvGrpSpPr>
      <xdr:grpSpPr>
        <a:xfrm>
          <a:off x="62865000" y="43148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84" name="Line 78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78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78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78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78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78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Rectangle 78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123825</xdr:colOff>
      <xdr:row>26</xdr:row>
      <xdr:rowOff>19050</xdr:rowOff>
    </xdr:from>
    <xdr:to>
      <xdr:col>68</xdr:col>
      <xdr:colOff>171450</xdr:colOff>
      <xdr:row>27</xdr:row>
      <xdr:rowOff>19050</xdr:rowOff>
    </xdr:to>
    <xdr:grpSp>
      <xdr:nvGrpSpPr>
        <xdr:cNvPr id="391" name="Group 788"/>
        <xdr:cNvGrpSpPr>
          <a:grpSpLocks/>
        </xdr:cNvGrpSpPr>
      </xdr:nvGrpSpPr>
      <xdr:grpSpPr>
        <a:xfrm>
          <a:off x="50492025" y="65627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92" name="Rectangle 78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Rectangle 79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Rectangle 79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838200</xdr:colOff>
      <xdr:row>37</xdr:row>
      <xdr:rowOff>114300</xdr:rowOff>
    </xdr:from>
    <xdr:to>
      <xdr:col>50</xdr:col>
      <xdr:colOff>476250</xdr:colOff>
      <xdr:row>38</xdr:row>
      <xdr:rowOff>114300</xdr:rowOff>
    </xdr:to>
    <xdr:sp>
      <xdr:nvSpPr>
        <xdr:cNvPr id="395" name="Line 792"/>
        <xdr:cNvSpPr>
          <a:spLocks/>
        </xdr:cNvSpPr>
      </xdr:nvSpPr>
      <xdr:spPr>
        <a:xfrm flipV="1">
          <a:off x="36347400" y="9172575"/>
          <a:ext cx="11239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219075</xdr:colOff>
      <xdr:row>39</xdr:row>
      <xdr:rowOff>76200</xdr:rowOff>
    </xdr:from>
    <xdr:to>
      <xdr:col>46</xdr:col>
      <xdr:colOff>838200</xdr:colOff>
      <xdr:row>39</xdr:row>
      <xdr:rowOff>114300</xdr:rowOff>
    </xdr:to>
    <xdr:sp>
      <xdr:nvSpPr>
        <xdr:cNvPr id="396" name="Line 793"/>
        <xdr:cNvSpPr>
          <a:spLocks/>
        </xdr:cNvSpPr>
      </xdr:nvSpPr>
      <xdr:spPr>
        <a:xfrm flipV="1">
          <a:off x="34242375" y="9591675"/>
          <a:ext cx="6191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838200</xdr:colOff>
      <xdr:row>39</xdr:row>
      <xdr:rowOff>0</xdr:rowOff>
    </xdr:from>
    <xdr:to>
      <xdr:col>48</xdr:col>
      <xdr:colOff>95250</xdr:colOff>
      <xdr:row>39</xdr:row>
      <xdr:rowOff>76200</xdr:rowOff>
    </xdr:to>
    <xdr:sp>
      <xdr:nvSpPr>
        <xdr:cNvPr id="397" name="Line 794"/>
        <xdr:cNvSpPr>
          <a:spLocks/>
        </xdr:cNvSpPr>
      </xdr:nvSpPr>
      <xdr:spPr>
        <a:xfrm flipV="1">
          <a:off x="34861500" y="9515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95250</xdr:colOff>
      <xdr:row>38</xdr:row>
      <xdr:rowOff>114300</xdr:rowOff>
    </xdr:from>
    <xdr:to>
      <xdr:col>48</xdr:col>
      <xdr:colOff>838200</xdr:colOff>
      <xdr:row>39</xdr:row>
      <xdr:rowOff>0</xdr:rowOff>
    </xdr:to>
    <xdr:sp>
      <xdr:nvSpPr>
        <xdr:cNvPr id="398" name="Line 795"/>
        <xdr:cNvSpPr>
          <a:spLocks/>
        </xdr:cNvSpPr>
      </xdr:nvSpPr>
      <xdr:spPr>
        <a:xfrm flipV="1">
          <a:off x="35604450" y="94011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87" customWidth="1"/>
    <col min="2" max="2" width="11.25390625" style="157" customWidth="1"/>
    <col min="3" max="18" width="11.25390625" style="88" customWidth="1"/>
    <col min="19" max="19" width="4.75390625" style="87" customWidth="1"/>
    <col min="20" max="20" width="1.75390625" style="87" customWidth="1"/>
    <col min="21" max="16384" width="9.125" style="88" customWidth="1"/>
  </cols>
  <sheetData>
    <row r="1" spans="1:20" s="86" customFormat="1" ht="9.75" customHeight="1">
      <c r="A1" s="83"/>
      <c r="B1" s="84"/>
      <c r="C1" s="85"/>
      <c r="D1" s="85"/>
      <c r="E1" s="85"/>
      <c r="F1" s="85"/>
      <c r="G1" s="85"/>
      <c r="H1" s="85"/>
      <c r="I1" s="85"/>
      <c r="J1" s="85"/>
      <c r="K1" s="85"/>
      <c r="L1" s="85"/>
      <c r="S1" s="83"/>
      <c r="T1" s="83"/>
    </row>
    <row r="2" spans="2:18" ht="36" customHeight="1">
      <c r="B2" s="88"/>
      <c r="D2" s="89"/>
      <c r="E2" s="89"/>
      <c r="F2" s="89"/>
      <c r="G2" s="89"/>
      <c r="H2" s="89"/>
      <c r="I2" s="89"/>
      <c r="J2" s="89"/>
      <c r="K2" s="89"/>
      <c r="L2" s="89"/>
      <c r="R2" s="90"/>
    </row>
    <row r="3" spans="2:12" s="87" customFormat="1" ht="18" customHeight="1">
      <c r="B3" s="91"/>
      <c r="C3" s="91"/>
      <c r="D3" s="91"/>
      <c r="J3" s="92"/>
      <c r="K3" s="91"/>
      <c r="L3" s="91"/>
    </row>
    <row r="4" spans="1:22" s="99" customFormat="1" ht="22.5" customHeight="1">
      <c r="A4" s="93"/>
      <c r="B4" s="26" t="s">
        <v>32</v>
      </c>
      <c r="C4" s="376" t="s">
        <v>68</v>
      </c>
      <c r="D4" s="94"/>
      <c r="E4" s="93"/>
      <c r="F4" s="93"/>
      <c r="G4" s="93"/>
      <c r="H4" s="93"/>
      <c r="I4" s="94"/>
      <c r="J4" s="82" t="s">
        <v>70</v>
      </c>
      <c r="K4" s="94"/>
      <c r="L4" s="95"/>
      <c r="M4" s="94"/>
      <c r="N4" s="94"/>
      <c r="O4" s="94"/>
      <c r="P4" s="94"/>
      <c r="Q4" s="96" t="s">
        <v>33</v>
      </c>
      <c r="R4" s="97">
        <v>740258</v>
      </c>
      <c r="S4" s="94"/>
      <c r="T4" s="94"/>
      <c r="U4" s="98"/>
      <c r="V4" s="98"/>
    </row>
    <row r="5" spans="2:22" s="100" customFormat="1" ht="18" customHeight="1" thickBot="1">
      <c r="B5" s="302"/>
      <c r="C5" s="101"/>
      <c r="D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</row>
    <row r="6" spans="1:22" s="107" customFormat="1" ht="21" customHeight="1">
      <c r="A6" s="102"/>
      <c r="B6" s="103"/>
      <c r="C6" s="104"/>
      <c r="D6" s="103"/>
      <c r="E6" s="105"/>
      <c r="F6" s="105"/>
      <c r="G6" s="105"/>
      <c r="H6" s="105"/>
      <c r="I6" s="105"/>
      <c r="J6" s="103"/>
      <c r="K6" s="103"/>
      <c r="L6" s="103"/>
      <c r="M6" s="103"/>
      <c r="N6" s="103"/>
      <c r="O6" s="103"/>
      <c r="P6" s="103"/>
      <c r="Q6" s="103"/>
      <c r="R6" s="103"/>
      <c r="S6" s="106"/>
      <c r="T6" s="92"/>
      <c r="U6" s="92"/>
      <c r="V6" s="92"/>
    </row>
    <row r="7" spans="1:21" ht="21" customHeight="1">
      <c r="A7" s="108"/>
      <c r="B7" s="109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1"/>
      <c r="S7" s="112"/>
      <c r="T7" s="91"/>
      <c r="U7" s="89"/>
    </row>
    <row r="8" spans="1:21" ht="24.75" customHeight="1">
      <c r="A8" s="108"/>
      <c r="B8" s="113"/>
      <c r="C8" s="114" t="s">
        <v>9</v>
      </c>
      <c r="D8" s="115"/>
      <c r="E8" s="115"/>
      <c r="F8" s="115"/>
      <c r="G8" s="377"/>
      <c r="H8" s="226"/>
      <c r="I8" s="226"/>
      <c r="J8" s="45" t="s">
        <v>94</v>
      </c>
      <c r="K8" s="226"/>
      <c r="L8" s="226"/>
      <c r="M8" s="115"/>
      <c r="N8" s="115"/>
      <c r="O8" s="115"/>
      <c r="P8" s="115"/>
      <c r="Q8" s="115"/>
      <c r="R8" s="116"/>
      <c r="S8" s="112"/>
      <c r="T8" s="91"/>
      <c r="U8" s="89"/>
    </row>
    <row r="9" spans="1:21" ht="24.75" customHeight="1">
      <c r="A9" s="108"/>
      <c r="B9" s="113"/>
      <c r="C9" s="44" t="s">
        <v>8</v>
      </c>
      <c r="D9" s="115"/>
      <c r="E9" s="115"/>
      <c r="F9" s="115"/>
      <c r="G9" s="115"/>
      <c r="H9" s="115"/>
      <c r="I9" s="115"/>
      <c r="J9" s="117" t="s">
        <v>96</v>
      </c>
      <c r="K9" s="115"/>
      <c r="L9" s="115"/>
      <c r="M9" s="115"/>
      <c r="N9" s="115"/>
      <c r="O9" s="115"/>
      <c r="P9" s="422" t="s">
        <v>100</v>
      </c>
      <c r="Q9" s="422"/>
      <c r="R9" s="378"/>
      <c r="S9" s="112"/>
      <c r="T9" s="91"/>
      <c r="U9" s="89"/>
    </row>
    <row r="10" spans="1:21" ht="24.75" customHeight="1">
      <c r="A10" s="108"/>
      <c r="B10" s="113"/>
      <c r="C10" s="44" t="s">
        <v>10</v>
      </c>
      <c r="D10" s="115"/>
      <c r="E10" s="115"/>
      <c r="F10" s="115"/>
      <c r="G10" s="115"/>
      <c r="H10" s="115"/>
      <c r="I10" s="115"/>
      <c r="J10" s="117" t="s">
        <v>101</v>
      </c>
      <c r="K10" s="115"/>
      <c r="L10" s="115"/>
      <c r="M10" s="115"/>
      <c r="N10" s="115"/>
      <c r="O10" s="115"/>
      <c r="P10" s="422"/>
      <c r="Q10" s="422"/>
      <c r="R10" s="116"/>
      <c r="S10" s="112"/>
      <c r="T10" s="91"/>
      <c r="U10" s="89"/>
    </row>
    <row r="11" spans="1:21" ht="21" customHeight="1">
      <c r="A11" s="108"/>
      <c r="B11" s="118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20"/>
      <c r="S11" s="112"/>
      <c r="T11" s="91"/>
      <c r="U11" s="89"/>
    </row>
    <row r="12" spans="1:21" ht="21" customHeight="1">
      <c r="A12" s="108"/>
      <c r="B12" s="113"/>
      <c r="C12" s="115"/>
      <c r="D12" s="115"/>
      <c r="E12" s="115"/>
      <c r="F12" s="115"/>
      <c r="G12" s="115"/>
      <c r="H12" s="115"/>
      <c r="I12" s="115"/>
      <c r="J12" s="375"/>
      <c r="K12" s="115"/>
      <c r="L12" s="115"/>
      <c r="M12" s="115"/>
      <c r="N12" s="115"/>
      <c r="O12" s="115"/>
      <c r="P12" s="115"/>
      <c r="Q12" s="115"/>
      <c r="R12" s="116"/>
      <c r="S12" s="112"/>
      <c r="T12" s="91"/>
      <c r="U12" s="89"/>
    </row>
    <row r="13" spans="1:21" ht="21" customHeight="1">
      <c r="A13" s="108"/>
      <c r="B13" s="113"/>
      <c r="C13" s="57" t="s">
        <v>15</v>
      </c>
      <c r="D13" s="115"/>
      <c r="E13" s="115"/>
      <c r="F13" s="115"/>
      <c r="G13" s="227" t="s">
        <v>119</v>
      </c>
      <c r="H13" s="115"/>
      <c r="I13" s="115"/>
      <c r="J13" s="121" t="s">
        <v>16</v>
      </c>
      <c r="K13" s="121"/>
      <c r="M13" s="227" t="s">
        <v>83</v>
      </c>
      <c r="N13" s="121"/>
      <c r="O13" s="379"/>
      <c r="P13" s="122"/>
      <c r="Q13" s="115"/>
      <c r="R13" s="116"/>
      <c r="S13" s="112"/>
      <c r="T13" s="91"/>
      <c r="U13" s="89"/>
    </row>
    <row r="14" spans="1:21" ht="21" customHeight="1">
      <c r="A14" s="108"/>
      <c r="B14" s="113"/>
      <c r="C14" s="55" t="s">
        <v>17</v>
      </c>
      <c r="D14" s="115"/>
      <c r="E14" s="115"/>
      <c r="F14" s="115"/>
      <c r="G14" s="380">
        <v>60.2</v>
      </c>
      <c r="H14" s="115"/>
      <c r="I14" s="115"/>
      <c r="J14" s="381">
        <v>60</v>
      </c>
      <c r="K14" s="382"/>
      <c r="M14" s="380">
        <v>59.48</v>
      </c>
      <c r="N14" s="229"/>
      <c r="O14" s="380"/>
      <c r="P14" s="122"/>
      <c r="Q14" s="115"/>
      <c r="R14" s="116"/>
      <c r="S14" s="112"/>
      <c r="T14" s="91"/>
      <c r="U14" s="89"/>
    </row>
    <row r="15" spans="1:21" ht="21" customHeight="1">
      <c r="A15" s="108"/>
      <c r="B15" s="113"/>
      <c r="C15" s="55" t="s">
        <v>18</v>
      </c>
      <c r="D15" s="115"/>
      <c r="E15" s="115"/>
      <c r="F15" s="115"/>
      <c r="G15" s="383"/>
      <c r="H15" s="115"/>
      <c r="I15" s="115"/>
      <c r="J15" s="72" t="s">
        <v>19</v>
      </c>
      <c r="K15" s="72"/>
      <c r="L15" s="384"/>
      <c r="N15" s="225"/>
      <c r="O15" s="383"/>
      <c r="P15" s="115"/>
      <c r="Q15" s="115"/>
      <c r="R15" s="116"/>
      <c r="S15" s="112"/>
      <c r="T15" s="91"/>
      <c r="U15" s="89"/>
    </row>
    <row r="16" spans="1:21" ht="21" customHeight="1">
      <c r="A16" s="108"/>
      <c r="B16" s="118"/>
      <c r="C16" s="119"/>
      <c r="D16" s="119"/>
      <c r="E16" s="119"/>
      <c r="F16" s="119"/>
      <c r="G16" s="119"/>
      <c r="H16" s="119"/>
      <c r="I16" s="119"/>
      <c r="J16" s="385"/>
      <c r="K16" s="199"/>
      <c r="L16" s="119"/>
      <c r="M16" s="119"/>
      <c r="N16" s="119"/>
      <c r="O16" s="119"/>
      <c r="P16" s="119"/>
      <c r="Q16" s="119"/>
      <c r="R16" s="120"/>
      <c r="S16" s="112"/>
      <c r="T16" s="91"/>
      <c r="U16" s="89"/>
    </row>
    <row r="17" spans="1:21" ht="21" customHeight="1">
      <c r="A17" s="108"/>
      <c r="B17" s="113"/>
      <c r="C17" s="115"/>
      <c r="D17" s="115"/>
      <c r="E17" s="115"/>
      <c r="F17" s="374" t="s">
        <v>90</v>
      </c>
      <c r="G17" s="115"/>
      <c r="H17" s="115"/>
      <c r="I17" s="115"/>
      <c r="J17" s="115"/>
      <c r="K17" s="115"/>
      <c r="L17" s="115"/>
      <c r="M17" s="115"/>
      <c r="N17" s="374" t="s">
        <v>91</v>
      </c>
      <c r="O17" s="115"/>
      <c r="P17" s="115"/>
      <c r="Q17" s="115"/>
      <c r="R17" s="116"/>
      <c r="S17" s="112"/>
      <c r="T17" s="91"/>
      <c r="U17" s="89"/>
    </row>
    <row r="18" spans="1:21" ht="21" customHeight="1">
      <c r="A18" s="108"/>
      <c r="B18" s="113"/>
      <c r="C18" s="55" t="s">
        <v>34</v>
      </c>
      <c r="D18" s="115"/>
      <c r="E18" s="115"/>
      <c r="F18" s="123" t="s">
        <v>95</v>
      </c>
      <c r="G18" s="115"/>
      <c r="H18" s="335" t="s">
        <v>97</v>
      </c>
      <c r="I18" s="335"/>
      <c r="J18" s="123"/>
      <c r="L18" s="115"/>
      <c r="M18" s="122"/>
      <c r="N18" s="123" t="s">
        <v>77</v>
      </c>
      <c r="O18" s="115"/>
      <c r="P18" s="335" t="s">
        <v>92</v>
      </c>
      <c r="Q18" s="335"/>
      <c r="R18" s="116"/>
      <c r="S18" s="112"/>
      <c r="T18" s="91"/>
      <c r="U18" s="89"/>
    </row>
    <row r="19" spans="1:21" ht="21" customHeight="1">
      <c r="A19" s="108"/>
      <c r="B19" s="113"/>
      <c r="C19" s="55" t="s">
        <v>35</v>
      </c>
      <c r="D19" s="115"/>
      <c r="E19" s="115"/>
      <c r="F19" s="124" t="s">
        <v>42</v>
      </c>
      <c r="G19" s="115"/>
      <c r="H19" s="335" t="s">
        <v>98</v>
      </c>
      <c r="I19" s="335"/>
      <c r="J19" s="124"/>
      <c r="L19" s="115"/>
      <c r="M19" s="115"/>
      <c r="N19" s="124" t="s">
        <v>79</v>
      </c>
      <c r="O19" s="115"/>
      <c r="P19" s="335" t="s">
        <v>93</v>
      </c>
      <c r="Q19" s="335"/>
      <c r="R19" s="116"/>
      <c r="S19" s="112"/>
      <c r="T19" s="91"/>
      <c r="U19" s="89"/>
    </row>
    <row r="20" spans="1:21" ht="21" customHeight="1">
      <c r="A20" s="108"/>
      <c r="B20" s="125"/>
      <c r="C20" s="126"/>
      <c r="D20" s="126"/>
      <c r="E20" s="126"/>
      <c r="F20" s="126"/>
      <c r="G20" s="126"/>
      <c r="H20" s="126"/>
      <c r="I20" s="126"/>
      <c r="J20" s="386"/>
      <c r="K20" s="126"/>
      <c r="L20" s="126"/>
      <c r="M20" s="126"/>
      <c r="N20" s="126"/>
      <c r="O20" s="126"/>
      <c r="P20" s="126"/>
      <c r="Q20" s="126"/>
      <c r="R20" s="127"/>
      <c r="S20" s="112"/>
      <c r="T20" s="91"/>
      <c r="U20" s="89"/>
    </row>
    <row r="21" spans="1:21" ht="21" customHeight="1">
      <c r="A21" s="108"/>
      <c r="B21" s="128"/>
      <c r="C21" s="129"/>
      <c r="D21" s="129"/>
      <c r="E21" s="130"/>
      <c r="F21" s="130"/>
      <c r="G21" s="130"/>
      <c r="H21" s="130"/>
      <c r="I21" s="129"/>
      <c r="J21" s="387"/>
      <c r="K21" s="129"/>
      <c r="L21" s="129"/>
      <c r="M21" s="129"/>
      <c r="N21" s="129"/>
      <c r="O21" s="129"/>
      <c r="P21" s="129"/>
      <c r="Q21" s="129"/>
      <c r="R21" s="129"/>
      <c r="S21" s="112"/>
      <c r="T21" s="91"/>
      <c r="U21" s="89"/>
    </row>
    <row r="22" spans="1:19" ht="30" customHeight="1">
      <c r="A22" s="131"/>
      <c r="B22" s="132"/>
      <c r="C22" s="133"/>
      <c r="D22" s="423" t="s">
        <v>36</v>
      </c>
      <c r="E22" s="424"/>
      <c r="F22" s="424"/>
      <c r="G22" s="424"/>
      <c r="H22" s="133"/>
      <c r="I22" s="134"/>
      <c r="J22" s="135"/>
      <c r="K22" s="132"/>
      <c r="L22" s="133"/>
      <c r="M22" s="423" t="s">
        <v>99</v>
      </c>
      <c r="N22" s="423"/>
      <c r="O22" s="423"/>
      <c r="P22" s="423"/>
      <c r="Q22" s="133"/>
      <c r="R22" s="134"/>
      <c r="S22" s="112"/>
    </row>
    <row r="23" spans="1:20" s="140" customFormat="1" ht="21" customHeight="1" thickBot="1">
      <c r="A23" s="136"/>
      <c r="B23" s="137" t="s">
        <v>22</v>
      </c>
      <c r="C23" s="80" t="s">
        <v>23</v>
      </c>
      <c r="D23" s="80" t="s">
        <v>24</v>
      </c>
      <c r="E23" s="138" t="s">
        <v>25</v>
      </c>
      <c r="F23" s="425" t="s">
        <v>26</v>
      </c>
      <c r="G23" s="426"/>
      <c r="H23" s="426"/>
      <c r="I23" s="427"/>
      <c r="J23" s="135"/>
      <c r="K23" s="137" t="s">
        <v>22</v>
      </c>
      <c r="L23" s="80" t="s">
        <v>23</v>
      </c>
      <c r="M23" s="80" t="s">
        <v>24</v>
      </c>
      <c r="N23" s="138" t="s">
        <v>25</v>
      </c>
      <c r="O23" s="425" t="s">
        <v>26</v>
      </c>
      <c r="P23" s="426"/>
      <c r="Q23" s="426"/>
      <c r="R23" s="427"/>
      <c r="S23" s="139"/>
      <c r="T23" s="87"/>
    </row>
    <row r="24" spans="1:20" s="99" customFormat="1" ht="21" customHeight="1" thickTop="1">
      <c r="A24" s="131"/>
      <c r="B24" s="141"/>
      <c r="C24" s="142"/>
      <c r="D24" s="143"/>
      <c r="E24" s="144"/>
      <c r="F24" s="145"/>
      <c r="G24" s="146"/>
      <c r="H24" s="146"/>
      <c r="I24" s="147"/>
      <c r="J24" s="135"/>
      <c r="K24" s="141"/>
      <c r="L24" s="142"/>
      <c r="M24" s="143"/>
      <c r="N24" s="144"/>
      <c r="O24" s="145"/>
      <c r="P24" s="146"/>
      <c r="Q24" s="146"/>
      <c r="R24" s="147"/>
      <c r="S24" s="112"/>
      <c r="T24" s="87"/>
    </row>
    <row r="25" spans="1:20" s="99" customFormat="1" ht="21" customHeight="1">
      <c r="A25" s="131"/>
      <c r="B25" s="334">
        <v>1</v>
      </c>
      <c r="C25" s="149">
        <v>60.185</v>
      </c>
      <c r="D25" s="303">
        <v>59.455</v>
      </c>
      <c r="E25" s="148">
        <f>(C25-D25)*1000</f>
        <v>730.000000000004</v>
      </c>
      <c r="F25" s="416" t="s">
        <v>108</v>
      </c>
      <c r="G25" s="417"/>
      <c r="H25" s="417"/>
      <c r="I25" s="418"/>
      <c r="J25" s="135"/>
      <c r="K25" s="334">
        <v>1</v>
      </c>
      <c r="L25" s="303">
        <v>60.12</v>
      </c>
      <c r="M25" s="303">
        <v>59.953</v>
      </c>
      <c r="N25" s="148">
        <f>(L25-M25)*1000</f>
        <v>166.9999999999945</v>
      </c>
      <c r="O25" s="419" t="s">
        <v>49</v>
      </c>
      <c r="P25" s="420"/>
      <c r="Q25" s="420"/>
      <c r="R25" s="421"/>
      <c r="S25" s="112"/>
      <c r="T25" s="87"/>
    </row>
    <row r="26" spans="1:20" s="99" customFormat="1" ht="21" customHeight="1">
      <c r="A26" s="131"/>
      <c r="B26" s="141"/>
      <c r="C26" s="388"/>
      <c r="D26" s="143"/>
      <c r="E26" s="144"/>
      <c r="F26" s="410" t="s">
        <v>102</v>
      </c>
      <c r="G26" s="411"/>
      <c r="H26" s="411"/>
      <c r="I26" s="412"/>
      <c r="J26" s="135"/>
      <c r="K26" s="228"/>
      <c r="L26" s="303">
        <v>60.12</v>
      </c>
      <c r="M26" s="303">
        <v>60.08</v>
      </c>
      <c r="N26" s="148">
        <f>(L26-M26)*1000</f>
        <v>39.99999999999915</v>
      </c>
      <c r="O26" s="407" t="s">
        <v>104</v>
      </c>
      <c r="P26" s="408"/>
      <c r="Q26" s="408"/>
      <c r="R26" s="409"/>
      <c r="S26" s="112"/>
      <c r="T26" s="87"/>
    </row>
    <row r="27" spans="1:20" s="99" customFormat="1" ht="21" customHeight="1">
      <c r="A27" s="131"/>
      <c r="B27" s="334"/>
      <c r="C27" s="149"/>
      <c r="D27" s="303"/>
      <c r="E27" s="148"/>
      <c r="F27" s="410" t="s">
        <v>103</v>
      </c>
      <c r="G27" s="411"/>
      <c r="H27" s="411"/>
      <c r="I27" s="412"/>
      <c r="J27" s="135"/>
      <c r="K27" s="334"/>
      <c r="L27" s="303">
        <v>60.08</v>
      </c>
      <c r="M27" s="303">
        <v>59.953</v>
      </c>
      <c r="N27" s="148">
        <f>(L27-M27)*1000</f>
        <v>126.99999999999534</v>
      </c>
      <c r="O27" s="407" t="s">
        <v>73</v>
      </c>
      <c r="P27" s="408"/>
      <c r="Q27" s="408"/>
      <c r="R27" s="409"/>
      <c r="S27" s="112"/>
      <c r="T27" s="87"/>
    </row>
    <row r="28" spans="1:20" s="99" customFormat="1" ht="21" customHeight="1">
      <c r="A28" s="131"/>
      <c r="B28" s="334">
        <v>2</v>
      </c>
      <c r="C28" s="149">
        <v>60.183</v>
      </c>
      <c r="D28" s="303">
        <v>59.553</v>
      </c>
      <c r="E28" s="148">
        <f>(C28-D28)*1000</f>
        <v>630.0000000000025</v>
      </c>
      <c r="F28" s="413" t="s">
        <v>107</v>
      </c>
      <c r="G28" s="414"/>
      <c r="H28" s="414"/>
      <c r="I28" s="415"/>
      <c r="J28" s="135"/>
      <c r="K28" s="334">
        <v>2</v>
      </c>
      <c r="L28" s="303">
        <v>60.123</v>
      </c>
      <c r="M28" s="303">
        <v>59.981</v>
      </c>
      <c r="N28" s="148">
        <f>(L28-M28)*1000</f>
        <v>141.9999999999959</v>
      </c>
      <c r="O28" s="413" t="s">
        <v>71</v>
      </c>
      <c r="P28" s="414"/>
      <c r="Q28" s="414"/>
      <c r="R28" s="415"/>
      <c r="S28" s="112"/>
      <c r="T28" s="87"/>
    </row>
    <row r="29" spans="1:20" s="99" customFormat="1" ht="21" customHeight="1">
      <c r="A29" s="131"/>
      <c r="B29" s="334"/>
      <c r="C29" s="149"/>
      <c r="D29" s="303"/>
      <c r="E29" s="148"/>
      <c r="F29" s="410"/>
      <c r="G29" s="411"/>
      <c r="H29" s="411"/>
      <c r="I29" s="412"/>
      <c r="J29" s="135"/>
      <c r="K29" s="228"/>
      <c r="L29" s="303"/>
      <c r="M29" s="303"/>
      <c r="N29" s="148"/>
      <c r="O29" s="407" t="s">
        <v>105</v>
      </c>
      <c r="P29" s="408"/>
      <c r="Q29" s="408"/>
      <c r="R29" s="409"/>
      <c r="S29" s="112"/>
      <c r="T29" s="87"/>
    </row>
    <row r="30" spans="1:20" s="99" customFormat="1" ht="21" customHeight="1">
      <c r="A30" s="131"/>
      <c r="B30" s="334"/>
      <c r="C30" s="149"/>
      <c r="D30" s="303"/>
      <c r="E30" s="148"/>
      <c r="F30" s="413"/>
      <c r="G30" s="414"/>
      <c r="H30" s="414"/>
      <c r="I30" s="415"/>
      <c r="J30" s="135"/>
      <c r="K30" s="334"/>
      <c r="L30" s="303"/>
      <c r="M30" s="303"/>
      <c r="N30" s="148">
        <f>(L30-M30)*1000</f>
        <v>0</v>
      </c>
      <c r="O30" s="407" t="s">
        <v>106</v>
      </c>
      <c r="P30" s="408"/>
      <c r="Q30" s="408"/>
      <c r="R30" s="409"/>
      <c r="S30" s="112"/>
      <c r="T30" s="87"/>
    </row>
    <row r="31" spans="1:20" s="99" customFormat="1" ht="21" customHeight="1">
      <c r="A31" s="131"/>
      <c r="B31" s="334">
        <v>4</v>
      </c>
      <c r="C31" s="149">
        <v>60.103</v>
      </c>
      <c r="D31" s="303">
        <v>59.547</v>
      </c>
      <c r="E31" s="148">
        <f>(C31-D31)*1000</f>
        <v>556.0000000000045</v>
      </c>
      <c r="F31" s="413" t="s">
        <v>107</v>
      </c>
      <c r="G31" s="414"/>
      <c r="H31" s="414"/>
      <c r="I31" s="415"/>
      <c r="J31" s="135"/>
      <c r="K31" s="334">
        <v>4</v>
      </c>
      <c r="L31" s="303">
        <v>60.082</v>
      </c>
      <c r="M31" s="303">
        <v>59.958</v>
      </c>
      <c r="N31" s="148">
        <f>(L31-M31)*1000</f>
        <v>124.00000000000233</v>
      </c>
      <c r="O31" s="413" t="s">
        <v>72</v>
      </c>
      <c r="P31" s="414"/>
      <c r="Q31" s="414"/>
      <c r="R31" s="415"/>
      <c r="S31" s="112"/>
      <c r="T31" s="87"/>
    </row>
    <row r="32" spans="1:20" s="93" customFormat="1" ht="21" customHeight="1">
      <c r="A32" s="131"/>
      <c r="B32" s="150"/>
      <c r="C32" s="151"/>
      <c r="D32" s="152"/>
      <c r="E32" s="153"/>
      <c r="F32" s="304"/>
      <c r="G32" s="305"/>
      <c r="H32" s="305"/>
      <c r="I32" s="306"/>
      <c r="J32" s="135"/>
      <c r="K32" s="389"/>
      <c r="L32" s="390"/>
      <c r="M32" s="390"/>
      <c r="N32" s="391"/>
      <c r="O32" s="404" t="s">
        <v>41</v>
      </c>
      <c r="P32" s="405"/>
      <c r="Q32" s="405"/>
      <c r="R32" s="406"/>
      <c r="S32" s="112"/>
      <c r="T32" s="87"/>
    </row>
    <row r="33" spans="1:19" ht="21" customHeight="1" thickBot="1">
      <c r="A33" s="154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6"/>
    </row>
  </sheetData>
  <sheetProtection password="E5AD" sheet="1" objects="1" scenarios="1"/>
  <mergeCells count="21">
    <mergeCell ref="P9:Q9"/>
    <mergeCell ref="D22:G22"/>
    <mergeCell ref="M22:P22"/>
    <mergeCell ref="F23:I23"/>
    <mergeCell ref="O23:R23"/>
    <mergeCell ref="P10:Q10"/>
    <mergeCell ref="F25:I25"/>
    <mergeCell ref="O27:R27"/>
    <mergeCell ref="F29:I29"/>
    <mergeCell ref="F31:I31"/>
    <mergeCell ref="O29:R29"/>
    <mergeCell ref="O28:R28"/>
    <mergeCell ref="O25:R25"/>
    <mergeCell ref="F26:I26"/>
    <mergeCell ref="F28:I28"/>
    <mergeCell ref="O32:R32"/>
    <mergeCell ref="O26:R26"/>
    <mergeCell ref="O30:R30"/>
    <mergeCell ref="F27:I27"/>
    <mergeCell ref="F30:I30"/>
    <mergeCell ref="O31:R31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6"/>
      <c r="O1" s="216"/>
      <c r="P1" s="216"/>
      <c r="Q1" s="216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1"/>
      <c r="AE1" s="22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1"/>
      <c r="BH1" s="22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16"/>
      <c r="BW1" s="216"/>
      <c r="BX1" s="216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</row>
    <row r="2" spans="2:88" ht="36" customHeight="1" thickBot="1" thickTop="1">
      <c r="B2" s="160"/>
      <c r="C2" s="161"/>
      <c r="D2" s="161"/>
      <c r="E2" s="161"/>
      <c r="F2" s="161"/>
      <c r="G2" s="81" t="s">
        <v>63</v>
      </c>
      <c r="H2" s="161"/>
      <c r="I2" s="161"/>
      <c r="J2" s="161"/>
      <c r="K2" s="161"/>
      <c r="L2" s="162"/>
      <c r="N2" s="231"/>
      <c r="O2" s="231"/>
      <c r="P2" s="231"/>
      <c r="Q2" s="231"/>
      <c r="R2" s="23"/>
      <c r="S2" s="24"/>
      <c r="T2" s="24"/>
      <c r="U2" s="24"/>
      <c r="V2" s="429" t="s">
        <v>4</v>
      </c>
      <c r="W2" s="429"/>
      <c r="X2" s="429"/>
      <c r="Y2" s="429"/>
      <c r="Z2" s="24"/>
      <c r="AA2" s="24"/>
      <c r="AB2" s="24"/>
      <c r="AC2" s="25"/>
      <c r="AZ2" s="20"/>
      <c r="BA2" s="20"/>
      <c r="BB2" s="20"/>
      <c r="BC2" s="20"/>
      <c r="BD2" s="20"/>
      <c r="BE2" s="20"/>
      <c r="BF2" s="20"/>
      <c r="BG2" s="20"/>
      <c r="BJ2" s="23"/>
      <c r="BK2" s="24"/>
      <c r="BL2" s="24"/>
      <c r="BM2" s="24"/>
      <c r="BN2" s="252" t="s">
        <v>4</v>
      </c>
      <c r="BO2" s="252"/>
      <c r="BP2" s="252"/>
      <c r="BQ2" s="252"/>
      <c r="BR2" s="24"/>
      <c r="BS2" s="24"/>
      <c r="BT2" s="24"/>
      <c r="BU2" s="25"/>
      <c r="BX2" s="231"/>
      <c r="BZ2" s="160"/>
      <c r="CA2" s="161"/>
      <c r="CB2" s="161"/>
      <c r="CC2" s="161"/>
      <c r="CD2" s="161"/>
      <c r="CE2" s="81" t="s">
        <v>64</v>
      </c>
      <c r="CF2" s="161"/>
      <c r="CG2" s="161"/>
      <c r="CH2" s="161"/>
      <c r="CI2" s="161"/>
      <c r="CJ2" s="162"/>
    </row>
    <row r="3" spans="14:76" ht="21" customHeight="1" thickBot="1" thickTop="1">
      <c r="N3" s="167"/>
      <c r="O3" s="167"/>
      <c r="P3" s="167"/>
      <c r="Q3" s="167"/>
      <c r="R3" s="324" t="s">
        <v>5</v>
      </c>
      <c r="S3" s="253"/>
      <c r="T3" s="315"/>
      <c r="U3" s="317"/>
      <c r="V3" s="201" t="s">
        <v>51</v>
      </c>
      <c r="W3" s="201"/>
      <c r="X3" s="201"/>
      <c r="Y3" s="233"/>
      <c r="Z3" s="236"/>
      <c r="AA3" s="311"/>
      <c r="AB3" s="401" t="s">
        <v>6</v>
      </c>
      <c r="AC3" s="402"/>
      <c r="AD3" s="20"/>
      <c r="AE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J3" s="428" t="s">
        <v>6</v>
      </c>
      <c r="BK3" s="400"/>
      <c r="BL3" s="316"/>
      <c r="BM3" s="317"/>
      <c r="BN3" s="201" t="s">
        <v>51</v>
      </c>
      <c r="BO3" s="255"/>
      <c r="BP3" s="201"/>
      <c r="BQ3" s="233"/>
      <c r="BR3" s="314"/>
      <c r="BS3" s="315"/>
      <c r="BT3" s="254" t="s">
        <v>5</v>
      </c>
      <c r="BU3" s="256"/>
      <c r="BX3" s="167"/>
    </row>
    <row r="4" spans="2:89" ht="23.25" customHeight="1" thickTop="1">
      <c r="B4" s="27"/>
      <c r="C4" s="28"/>
      <c r="D4" s="28"/>
      <c r="E4" s="28"/>
      <c r="F4" s="28"/>
      <c r="G4" s="28"/>
      <c r="H4" s="28"/>
      <c r="I4" s="28"/>
      <c r="J4" s="29"/>
      <c r="K4" s="28"/>
      <c r="L4" s="30"/>
      <c r="N4" s="38"/>
      <c r="O4" s="38"/>
      <c r="P4" s="38"/>
      <c r="Q4" s="38"/>
      <c r="R4" s="31"/>
      <c r="S4" s="32"/>
      <c r="T4" s="212"/>
      <c r="U4" s="2"/>
      <c r="V4" s="166" t="s">
        <v>76</v>
      </c>
      <c r="W4" s="166"/>
      <c r="X4" s="166"/>
      <c r="Y4" s="166"/>
      <c r="Z4" s="212"/>
      <c r="AA4" s="212"/>
      <c r="AB4" s="4"/>
      <c r="AC4" s="5"/>
      <c r="AD4" s="20"/>
      <c r="AE4" s="20"/>
      <c r="AS4" s="82" t="s">
        <v>70</v>
      </c>
      <c r="AU4" s="20"/>
      <c r="AV4" s="20"/>
      <c r="AW4" s="20"/>
      <c r="BA4" s="20"/>
      <c r="BB4" s="20"/>
      <c r="BC4" s="20"/>
      <c r="BD4" s="20"/>
      <c r="BE4" s="20"/>
      <c r="BF4" s="20"/>
      <c r="BG4" s="20"/>
      <c r="BJ4" s="239"/>
      <c r="BK4" s="4"/>
      <c r="BL4" s="1"/>
      <c r="BM4" s="2"/>
      <c r="BN4" s="166" t="s">
        <v>76</v>
      </c>
      <c r="BO4" s="166"/>
      <c r="BP4" s="166"/>
      <c r="BQ4" s="166"/>
      <c r="BR4" s="240"/>
      <c r="BS4" s="4"/>
      <c r="BT4" s="240"/>
      <c r="BU4" s="5"/>
      <c r="BX4" s="38"/>
      <c r="BZ4" s="27"/>
      <c r="CA4" s="28"/>
      <c r="CB4" s="28"/>
      <c r="CC4" s="28"/>
      <c r="CD4" s="28"/>
      <c r="CE4" s="28"/>
      <c r="CF4" s="28"/>
      <c r="CG4" s="28"/>
      <c r="CH4" s="29"/>
      <c r="CI4" s="28"/>
      <c r="CJ4" s="30"/>
      <c r="CK4" s="33"/>
    </row>
    <row r="5" spans="2:88" ht="21" customHeight="1">
      <c r="B5" s="34"/>
      <c r="C5" s="35" t="s">
        <v>7</v>
      </c>
      <c r="D5" s="36"/>
      <c r="E5" s="37"/>
      <c r="F5" s="37"/>
      <c r="G5" s="42"/>
      <c r="H5" s="37"/>
      <c r="I5" s="37"/>
      <c r="J5" s="38"/>
      <c r="L5" s="39"/>
      <c r="N5" s="38"/>
      <c r="O5" s="35"/>
      <c r="P5" s="38"/>
      <c r="Q5" s="38"/>
      <c r="R5" s="308"/>
      <c r="S5" s="310"/>
      <c r="T5" s="309"/>
      <c r="U5" s="310"/>
      <c r="V5" s="7"/>
      <c r="W5" s="234"/>
      <c r="X5" s="6"/>
      <c r="Y5" s="8"/>
      <c r="Z5" s="41"/>
      <c r="AA5" s="40"/>
      <c r="AB5" s="10"/>
      <c r="AC5" s="11"/>
      <c r="AD5" s="20"/>
      <c r="AE5" s="20"/>
      <c r="AM5" s="63"/>
      <c r="AU5" s="20"/>
      <c r="AV5" s="20"/>
      <c r="AW5" s="20"/>
      <c r="AY5" s="69"/>
      <c r="BA5" s="20"/>
      <c r="BB5" s="20"/>
      <c r="BC5" s="20"/>
      <c r="BD5" s="20"/>
      <c r="BE5" s="20"/>
      <c r="BF5" s="20"/>
      <c r="BG5" s="20"/>
      <c r="BJ5" s="241"/>
      <c r="BK5" s="242"/>
      <c r="BL5" s="6"/>
      <c r="BM5" s="40"/>
      <c r="BN5" s="7"/>
      <c r="BO5" s="329"/>
      <c r="BP5" s="6"/>
      <c r="BQ5" s="40"/>
      <c r="BR5" s="312"/>
      <c r="BS5" s="325"/>
      <c r="BT5" s="312"/>
      <c r="BU5" s="313"/>
      <c r="BX5" s="38"/>
      <c r="BZ5" s="34"/>
      <c r="CA5" s="35" t="s">
        <v>7</v>
      </c>
      <c r="CB5" s="36"/>
      <c r="CC5" s="37"/>
      <c r="CD5" s="37"/>
      <c r="CE5" s="37"/>
      <c r="CF5" s="37"/>
      <c r="CG5" s="37"/>
      <c r="CH5" s="38"/>
      <c r="CJ5" s="39"/>
    </row>
    <row r="6" spans="2:88" ht="22.5" customHeight="1">
      <c r="B6" s="34"/>
      <c r="C6" s="35" t="s">
        <v>8</v>
      </c>
      <c r="D6" s="36"/>
      <c r="E6" s="37"/>
      <c r="F6" s="37"/>
      <c r="G6" s="42" t="s">
        <v>50</v>
      </c>
      <c r="H6" s="37"/>
      <c r="I6" s="37"/>
      <c r="J6" s="38"/>
      <c r="K6" s="43" t="s">
        <v>74</v>
      </c>
      <c r="L6" s="39"/>
      <c r="N6" s="38"/>
      <c r="O6" s="35"/>
      <c r="P6" s="38"/>
      <c r="Q6" s="38"/>
      <c r="R6" s="215" t="s">
        <v>3</v>
      </c>
      <c r="S6" s="19">
        <v>61.301</v>
      </c>
      <c r="T6" s="181"/>
      <c r="U6" s="19"/>
      <c r="V6" s="200"/>
      <c r="W6" s="12"/>
      <c r="X6" s="235" t="s">
        <v>45</v>
      </c>
      <c r="Y6" s="19">
        <v>60.183</v>
      </c>
      <c r="Z6" s="7"/>
      <c r="AA6" s="214"/>
      <c r="AB6" s="322"/>
      <c r="AC6" s="323"/>
      <c r="AD6" s="20"/>
      <c r="AE6" s="20"/>
      <c r="AM6" s="64"/>
      <c r="AR6" s="158" t="s">
        <v>69</v>
      </c>
      <c r="AS6" s="70" t="s">
        <v>27</v>
      </c>
      <c r="AT6" s="159" t="s">
        <v>37</v>
      </c>
      <c r="AU6" s="20"/>
      <c r="AV6" s="20"/>
      <c r="AW6" s="20"/>
      <c r="AY6" s="64"/>
      <c r="BA6" s="20"/>
      <c r="BB6" s="20"/>
      <c r="BC6" s="20"/>
      <c r="BD6" s="20"/>
      <c r="BE6" s="20"/>
      <c r="BF6" s="20"/>
      <c r="BG6" s="20"/>
      <c r="BJ6" s="321"/>
      <c r="BK6" s="319"/>
      <c r="BL6" s="235"/>
      <c r="BM6" s="19"/>
      <c r="BN6" s="200"/>
      <c r="BO6" s="12"/>
      <c r="BP6" s="235" t="s">
        <v>60</v>
      </c>
      <c r="BQ6" s="19">
        <v>59.553</v>
      </c>
      <c r="BR6" s="246"/>
      <c r="BS6" s="326"/>
      <c r="BT6" s="246" t="s">
        <v>2</v>
      </c>
      <c r="BU6" s="248">
        <v>58.245</v>
      </c>
      <c r="BX6" s="38"/>
      <c r="BZ6" s="34"/>
      <c r="CA6" s="35" t="s">
        <v>8</v>
      </c>
      <c r="CB6" s="36"/>
      <c r="CC6" s="37"/>
      <c r="CD6" s="37"/>
      <c r="CE6" s="42" t="s">
        <v>65</v>
      </c>
      <c r="CF6" s="37"/>
      <c r="CG6" s="37"/>
      <c r="CH6" s="38"/>
      <c r="CI6" s="43" t="s">
        <v>66</v>
      </c>
      <c r="CJ6" s="39"/>
    </row>
    <row r="7" spans="2:88" ht="21" customHeight="1">
      <c r="B7" s="34"/>
      <c r="C7" s="35" t="s">
        <v>10</v>
      </c>
      <c r="D7" s="36"/>
      <c r="E7" s="37"/>
      <c r="F7" s="37"/>
      <c r="G7" s="47" t="s">
        <v>75</v>
      </c>
      <c r="H7" s="37"/>
      <c r="I7" s="37"/>
      <c r="J7" s="36"/>
      <c r="K7" s="36"/>
      <c r="L7" s="46"/>
      <c r="N7" s="38"/>
      <c r="O7" s="35"/>
      <c r="P7" s="38"/>
      <c r="Q7" s="38"/>
      <c r="R7" s="307"/>
      <c r="S7" s="319"/>
      <c r="T7" s="181"/>
      <c r="U7" s="19"/>
      <c r="V7" s="200" t="s">
        <v>43</v>
      </c>
      <c r="W7" s="12">
        <v>60.185</v>
      </c>
      <c r="X7" s="235"/>
      <c r="Y7" s="19"/>
      <c r="Z7" s="237"/>
      <c r="AA7" s="238"/>
      <c r="AB7" s="322" t="s">
        <v>58</v>
      </c>
      <c r="AC7" s="323">
        <v>60.293</v>
      </c>
      <c r="AD7" s="20"/>
      <c r="AE7" s="20"/>
      <c r="AM7" s="64"/>
      <c r="AU7" s="20"/>
      <c r="AV7" s="20"/>
      <c r="AW7" s="20"/>
      <c r="AY7" s="64"/>
      <c r="BA7" s="20"/>
      <c r="BB7" s="20"/>
      <c r="BC7" s="20"/>
      <c r="BD7" s="20"/>
      <c r="BE7" s="20"/>
      <c r="BF7" s="20"/>
      <c r="BG7" s="20"/>
      <c r="BJ7" s="321" t="s">
        <v>59</v>
      </c>
      <c r="BK7" s="319">
        <v>59.378</v>
      </c>
      <c r="BL7" s="243"/>
      <c r="BM7" s="8"/>
      <c r="BN7" s="200" t="s">
        <v>44</v>
      </c>
      <c r="BO7" s="12">
        <v>59.455</v>
      </c>
      <c r="BP7" s="235"/>
      <c r="BQ7" s="19"/>
      <c r="BR7" s="246"/>
      <c r="BS7" s="326"/>
      <c r="BT7" s="246"/>
      <c r="BU7" s="248"/>
      <c r="BX7" s="38"/>
      <c r="BZ7" s="34"/>
      <c r="CA7" s="35" t="s">
        <v>10</v>
      </c>
      <c r="CB7" s="36"/>
      <c r="CC7" s="37"/>
      <c r="CD7" s="37"/>
      <c r="CE7" s="47" t="s">
        <v>89</v>
      </c>
      <c r="CF7" s="37"/>
      <c r="CG7" s="37"/>
      <c r="CH7" s="36"/>
      <c r="CI7" s="36"/>
      <c r="CJ7" s="46"/>
    </row>
    <row r="8" spans="2:88" ht="21" customHeight="1">
      <c r="B8" s="48"/>
      <c r="C8" s="49"/>
      <c r="D8" s="49"/>
      <c r="E8" s="49"/>
      <c r="F8" s="49"/>
      <c r="G8" s="49"/>
      <c r="H8" s="49"/>
      <c r="I8" s="49"/>
      <c r="J8" s="49"/>
      <c r="K8" s="49"/>
      <c r="L8" s="50"/>
      <c r="N8" s="38"/>
      <c r="O8" s="38"/>
      <c r="P8" s="38"/>
      <c r="Q8" s="38"/>
      <c r="R8" s="210" t="s">
        <v>0</v>
      </c>
      <c r="S8" s="15">
        <v>60.6</v>
      </c>
      <c r="T8" s="13"/>
      <c r="U8" s="15"/>
      <c r="V8" s="235"/>
      <c r="W8" s="12"/>
      <c r="X8" s="235" t="s">
        <v>46</v>
      </c>
      <c r="Y8" s="19">
        <v>60.103</v>
      </c>
      <c r="Z8" s="7"/>
      <c r="AA8" s="214"/>
      <c r="AB8" s="322"/>
      <c r="AC8" s="323"/>
      <c r="AD8" s="20"/>
      <c r="AE8" s="20"/>
      <c r="AS8" s="77" t="s">
        <v>109</v>
      </c>
      <c r="AU8" s="20"/>
      <c r="AV8" s="20"/>
      <c r="AW8" s="20"/>
      <c r="BA8" s="20"/>
      <c r="BB8" s="20"/>
      <c r="BC8" s="20"/>
      <c r="BD8" s="20"/>
      <c r="BE8" s="20"/>
      <c r="BF8" s="20"/>
      <c r="BG8" s="20"/>
      <c r="BJ8" s="321"/>
      <c r="BK8" s="319"/>
      <c r="BL8" s="235"/>
      <c r="BM8" s="19"/>
      <c r="BN8" s="235"/>
      <c r="BO8" s="12"/>
      <c r="BP8" s="235" t="s">
        <v>61</v>
      </c>
      <c r="BQ8" s="19">
        <v>59.547</v>
      </c>
      <c r="BR8" s="247"/>
      <c r="BS8" s="327"/>
      <c r="BT8" s="247" t="s">
        <v>1</v>
      </c>
      <c r="BU8" s="249">
        <v>59.114</v>
      </c>
      <c r="BX8" s="38"/>
      <c r="BZ8" s="48"/>
      <c r="CA8" s="49"/>
      <c r="CB8" s="49"/>
      <c r="CC8" s="49"/>
      <c r="CD8" s="49"/>
      <c r="CE8" s="49"/>
      <c r="CF8" s="49"/>
      <c r="CG8" s="49"/>
      <c r="CH8" s="49"/>
      <c r="CI8" s="49"/>
      <c r="CJ8" s="50"/>
    </row>
    <row r="9" spans="2:88" ht="21" customHeight="1" thickBot="1">
      <c r="B9" s="51"/>
      <c r="C9" s="36"/>
      <c r="D9" s="36"/>
      <c r="E9" s="36"/>
      <c r="F9" s="36"/>
      <c r="G9" s="36"/>
      <c r="H9" s="36"/>
      <c r="I9" s="36"/>
      <c r="J9" s="36"/>
      <c r="K9" s="36"/>
      <c r="L9" s="46"/>
      <c r="N9" s="38"/>
      <c r="O9" s="38"/>
      <c r="P9" s="38"/>
      <c r="Q9" s="38"/>
      <c r="R9" s="211"/>
      <c r="S9" s="209"/>
      <c r="T9" s="318"/>
      <c r="U9" s="209"/>
      <c r="V9" s="18"/>
      <c r="W9" s="213"/>
      <c r="X9" s="18"/>
      <c r="Y9" s="17"/>
      <c r="Z9" s="18"/>
      <c r="AA9" s="17"/>
      <c r="AB9" s="16"/>
      <c r="AC9" s="14"/>
      <c r="AD9" s="20"/>
      <c r="AE9" s="20"/>
      <c r="AU9" s="20"/>
      <c r="AV9" s="20"/>
      <c r="AW9" s="20"/>
      <c r="BA9" s="20"/>
      <c r="BB9" s="20"/>
      <c r="BC9" s="20"/>
      <c r="BD9" s="20"/>
      <c r="BE9" s="20"/>
      <c r="BF9" s="20"/>
      <c r="BG9" s="20"/>
      <c r="BJ9" s="244"/>
      <c r="BK9" s="52"/>
      <c r="BL9" s="16"/>
      <c r="BM9" s="245"/>
      <c r="BN9" s="18"/>
      <c r="BO9" s="213"/>
      <c r="BP9" s="18"/>
      <c r="BQ9" s="17"/>
      <c r="BR9" s="250"/>
      <c r="BS9" s="328"/>
      <c r="BT9" s="250"/>
      <c r="BU9" s="251"/>
      <c r="BX9" s="38"/>
      <c r="BZ9" s="51"/>
      <c r="CA9" s="36"/>
      <c r="CB9" s="36"/>
      <c r="CC9" s="36"/>
      <c r="CD9" s="36"/>
      <c r="CE9" s="230"/>
      <c r="CF9" s="36"/>
      <c r="CG9" s="36"/>
      <c r="CH9" s="36"/>
      <c r="CI9" s="36"/>
      <c r="CJ9" s="46"/>
    </row>
    <row r="10" spans="2:88" ht="21" customHeight="1">
      <c r="B10" s="34"/>
      <c r="C10" s="53" t="s">
        <v>11</v>
      </c>
      <c r="D10" s="36"/>
      <c r="E10" s="36"/>
      <c r="F10" s="38"/>
      <c r="G10" s="54" t="s">
        <v>95</v>
      </c>
      <c r="H10" s="36"/>
      <c r="I10" s="36"/>
      <c r="J10" s="55" t="s">
        <v>12</v>
      </c>
      <c r="K10" s="190">
        <v>90</v>
      </c>
      <c r="L10" s="39"/>
      <c r="N10" s="38"/>
      <c r="O10" s="53"/>
      <c r="P10" s="38"/>
      <c r="Q10" s="38"/>
      <c r="R10" s="38"/>
      <c r="S10" s="54"/>
      <c r="T10" s="38"/>
      <c r="U10" s="38"/>
      <c r="V10" s="55"/>
      <c r="W10" s="190"/>
      <c r="X10" s="38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U10" s="20"/>
      <c r="AV10" s="20"/>
      <c r="AW10" s="20"/>
      <c r="AY10" s="63"/>
      <c r="BA10" s="20"/>
      <c r="BB10" s="20"/>
      <c r="BC10" s="20"/>
      <c r="BD10" s="20"/>
      <c r="BE10" s="20"/>
      <c r="BF10" s="20"/>
      <c r="BG10" s="20"/>
      <c r="BN10" s="38"/>
      <c r="BO10" s="53"/>
      <c r="BP10" s="38"/>
      <c r="BQ10" s="38"/>
      <c r="BR10" s="38"/>
      <c r="BS10" s="54"/>
      <c r="BX10" s="38"/>
      <c r="BZ10" s="34"/>
      <c r="CA10" s="53" t="s">
        <v>11</v>
      </c>
      <c r="CB10" s="36"/>
      <c r="CC10" s="36"/>
      <c r="CD10" s="38"/>
      <c r="CE10" s="54" t="s">
        <v>77</v>
      </c>
      <c r="CF10" s="36"/>
      <c r="CG10" s="36"/>
      <c r="CH10" s="55" t="s">
        <v>12</v>
      </c>
      <c r="CI10" s="56" t="s">
        <v>78</v>
      </c>
      <c r="CJ10" s="39"/>
    </row>
    <row r="11" spans="2:88" ht="21" customHeight="1">
      <c r="B11" s="34"/>
      <c r="C11" s="53" t="s">
        <v>13</v>
      </c>
      <c r="D11" s="36"/>
      <c r="E11" s="36"/>
      <c r="F11" s="38"/>
      <c r="G11" s="54" t="s">
        <v>42</v>
      </c>
      <c r="H11" s="36"/>
      <c r="I11" s="9"/>
      <c r="J11" s="55" t="s">
        <v>14</v>
      </c>
      <c r="K11" s="190">
        <v>30</v>
      </c>
      <c r="L11" s="39"/>
      <c r="N11" s="38"/>
      <c r="O11" s="53"/>
      <c r="P11" s="38"/>
      <c r="Q11" s="38"/>
      <c r="R11" s="38"/>
      <c r="S11" s="54"/>
      <c r="T11" s="38"/>
      <c r="U11" s="7"/>
      <c r="V11" s="55"/>
      <c r="W11" s="56"/>
      <c r="X11" s="38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17"/>
      <c r="AO11" s="218"/>
      <c r="AP11" s="217"/>
      <c r="AQ11" s="218"/>
      <c r="AU11" s="20"/>
      <c r="AV11" s="20"/>
      <c r="AW11" s="20"/>
      <c r="AY11" s="64"/>
      <c r="BA11" s="20"/>
      <c r="BB11" s="20"/>
      <c r="BC11" s="20"/>
      <c r="BD11" s="20"/>
      <c r="BE11" s="20"/>
      <c r="BF11" s="20"/>
      <c r="BG11" s="20"/>
      <c r="BN11" s="38"/>
      <c r="BO11" s="53"/>
      <c r="BP11" s="38"/>
      <c r="BQ11" s="38"/>
      <c r="BR11" s="38"/>
      <c r="BS11" s="54"/>
      <c r="BT11" s="38"/>
      <c r="BU11" s="7"/>
      <c r="BV11" s="55"/>
      <c r="BW11" s="56"/>
      <c r="BX11" s="38"/>
      <c r="BZ11" s="34"/>
      <c r="CA11" s="53" t="s">
        <v>13</v>
      </c>
      <c r="CB11" s="36"/>
      <c r="CC11" s="36"/>
      <c r="CD11" s="38"/>
      <c r="CE11" s="54" t="s">
        <v>79</v>
      </c>
      <c r="CF11" s="36"/>
      <c r="CG11" s="9"/>
      <c r="CH11" s="55" t="s">
        <v>14</v>
      </c>
      <c r="CI11" s="56" t="s">
        <v>78</v>
      </c>
      <c r="CJ11" s="39"/>
    </row>
    <row r="12" spans="2:88" ht="21" customHeight="1" thickBot="1">
      <c r="B12" s="58"/>
      <c r="C12" s="59"/>
      <c r="D12" s="59"/>
      <c r="E12" s="59"/>
      <c r="F12" s="59"/>
      <c r="G12" s="203"/>
      <c r="H12" s="59"/>
      <c r="I12" s="59"/>
      <c r="J12" s="59"/>
      <c r="K12" s="59"/>
      <c r="L12" s="60"/>
      <c r="N12" s="7"/>
      <c r="O12" s="7"/>
      <c r="P12" s="7"/>
      <c r="Q12" s="7"/>
      <c r="R12" s="7"/>
      <c r="S12" s="232"/>
      <c r="T12" s="7"/>
      <c r="U12" s="7"/>
      <c r="V12" s="7"/>
      <c r="X12" s="163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R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N12" s="7"/>
      <c r="BO12" s="7"/>
      <c r="BP12" s="7"/>
      <c r="BQ12" s="7"/>
      <c r="BR12" s="7"/>
      <c r="BS12" s="232"/>
      <c r="BT12" s="7"/>
      <c r="BU12" s="7"/>
      <c r="BV12" s="7"/>
      <c r="BW12" s="7"/>
      <c r="BX12" s="7"/>
      <c r="BZ12" s="58"/>
      <c r="CA12" s="59"/>
      <c r="CB12" s="59"/>
      <c r="CC12" s="59"/>
      <c r="CD12" s="59"/>
      <c r="CE12" s="203"/>
      <c r="CF12" s="59"/>
      <c r="CG12" s="59"/>
      <c r="CH12" s="59"/>
      <c r="CI12" s="59"/>
      <c r="CJ12" s="60"/>
    </row>
    <row r="13" spans="30:77" ht="18" customHeight="1" thickTop="1"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62"/>
      <c r="AT13" s="62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Y13" s="20"/>
    </row>
    <row r="14" spans="14:88" ht="18" customHeight="1">
      <c r="N14" s="297"/>
      <c r="P14" s="61"/>
      <c r="Q14" s="61"/>
      <c r="AD14" s="20"/>
      <c r="AE14" s="20"/>
      <c r="AF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T14" s="20"/>
      <c r="AU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P14" s="298"/>
      <c r="BV14" s="61"/>
      <c r="BW14" s="61"/>
      <c r="BX14" s="61"/>
      <c r="BY14" s="62"/>
      <c r="BZ14" s="62"/>
      <c r="CA14" s="62"/>
      <c r="CB14" s="62"/>
      <c r="CC14" s="62"/>
      <c r="CD14" s="62"/>
      <c r="CE14" s="230"/>
      <c r="CF14" s="62"/>
      <c r="CG14" s="62"/>
      <c r="CH14" s="62"/>
      <c r="CI14" s="62"/>
      <c r="CJ14" s="62"/>
    </row>
    <row r="15" spans="19:88" ht="18" customHeight="1">
      <c r="S15" s="179"/>
      <c r="Y15" s="20"/>
      <c r="AD15" s="222"/>
      <c r="AE15" s="20"/>
      <c r="AF15" s="20"/>
      <c r="AH15" s="20"/>
      <c r="AJ15" s="20"/>
      <c r="AK15" s="20"/>
      <c r="AZ15" s="20"/>
      <c r="BB15" s="20"/>
      <c r="BE15" s="20"/>
      <c r="BF15" s="20"/>
      <c r="BH15" s="20"/>
      <c r="BJ15" s="20"/>
      <c r="BN15" s="20"/>
      <c r="BP15" s="20"/>
      <c r="BU15" s="344" t="s">
        <v>82</v>
      </c>
      <c r="BW15" s="61"/>
      <c r="BX15" s="61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</row>
    <row r="16" spans="7:88" ht="18" customHeight="1">
      <c r="G16" s="66"/>
      <c r="Q16" s="20"/>
      <c r="S16" s="184" t="s">
        <v>43</v>
      </c>
      <c r="AL16" s="192"/>
      <c r="AO16" s="192"/>
      <c r="AU16" s="20"/>
      <c r="BA16" s="20"/>
      <c r="BO16" s="171"/>
      <c r="CA16" s="340" t="s">
        <v>59</v>
      </c>
      <c r="CB16" s="62"/>
      <c r="CC16" s="62"/>
      <c r="CD16" s="62"/>
      <c r="CF16" s="62"/>
      <c r="CG16" s="62"/>
      <c r="CH16" s="68" t="s">
        <v>1</v>
      </c>
      <c r="CI16" s="62"/>
      <c r="CJ16" s="62"/>
    </row>
    <row r="17" spans="7:86" ht="18" customHeight="1">
      <c r="G17" s="66"/>
      <c r="K17" s="163">
        <v>1</v>
      </c>
      <c r="P17" s="196"/>
      <c r="S17" s="295"/>
      <c r="W17" s="193"/>
      <c r="Y17" s="296"/>
      <c r="BA17" s="165"/>
      <c r="BI17" s="171"/>
      <c r="CA17" s="163"/>
      <c r="CH17" s="68"/>
    </row>
    <row r="18" spans="2:88" ht="18" customHeight="1">
      <c r="B18" s="67"/>
      <c r="G18" s="219"/>
      <c r="J18" s="163"/>
      <c r="K18" s="20"/>
      <c r="N18" s="163"/>
      <c r="AI18" s="65"/>
      <c r="AJ18" s="20"/>
      <c r="AV18" s="163"/>
      <c r="BI18" s="171"/>
      <c r="BN18" s="163"/>
      <c r="CA18" s="20"/>
      <c r="CB18" s="163"/>
      <c r="CJ18" s="67"/>
    </row>
    <row r="19" spans="2:88" ht="18" customHeight="1">
      <c r="B19" s="67"/>
      <c r="G19" s="66"/>
      <c r="I19" s="62"/>
      <c r="J19" s="20"/>
      <c r="S19" s="184" t="s">
        <v>45</v>
      </c>
      <c r="AM19" s="65"/>
      <c r="AN19" s="20"/>
      <c r="AP19" s="20"/>
      <c r="AV19" s="20"/>
      <c r="BI19" s="164"/>
      <c r="BL19" s="20"/>
      <c r="BN19" s="20"/>
      <c r="CA19" s="163">
        <v>14</v>
      </c>
      <c r="CB19" s="20"/>
      <c r="CJ19" s="67"/>
    </row>
    <row r="20" spans="4:81" ht="18" customHeight="1">
      <c r="D20" s="320" t="s">
        <v>0</v>
      </c>
      <c r="G20" s="66"/>
      <c r="K20" s="397" t="s">
        <v>58</v>
      </c>
      <c r="AE20" s="195"/>
      <c r="AM20" s="184"/>
      <c r="AV20" s="165"/>
      <c r="BC20" s="20"/>
      <c r="BF20" s="20"/>
      <c r="BG20" s="20"/>
      <c r="BV20" s="301" t="s">
        <v>44</v>
      </c>
      <c r="CC20" s="294"/>
    </row>
    <row r="21" spans="3:80" ht="18" customHeight="1">
      <c r="C21" s="293"/>
      <c r="G21" s="20"/>
      <c r="P21" s="20"/>
      <c r="AI21" s="20"/>
      <c r="AJ21" s="20"/>
      <c r="AM21" s="20"/>
      <c r="AN21" s="20"/>
      <c r="AP21" s="20"/>
      <c r="BL21" s="179"/>
      <c r="BO21" s="163"/>
      <c r="BP21" s="163"/>
      <c r="BS21" s="20"/>
      <c r="BU21" s="167"/>
      <c r="BV21" s="20"/>
      <c r="CA21" s="20"/>
      <c r="CB21" s="62"/>
    </row>
    <row r="22" spans="5:81" ht="18" customHeight="1">
      <c r="E22" s="192"/>
      <c r="H22" s="189"/>
      <c r="J22" s="20"/>
      <c r="P22" s="398" t="s">
        <v>117</v>
      </c>
      <c r="Y22" s="184" t="s">
        <v>46</v>
      </c>
      <c r="AF22" s="20"/>
      <c r="AJ22" s="20"/>
      <c r="AP22" s="20"/>
      <c r="BE22" s="189"/>
      <c r="BI22" s="183"/>
      <c r="BL22" s="20"/>
      <c r="BO22" s="20"/>
      <c r="BP22" s="20"/>
      <c r="BS22" s="163">
        <v>11</v>
      </c>
      <c r="BV22" s="399" t="s">
        <v>116</v>
      </c>
      <c r="CB22" s="62"/>
      <c r="CC22" s="192"/>
    </row>
    <row r="23" spans="10:88" ht="18" customHeight="1">
      <c r="J23" s="163"/>
      <c r="P23" s="163"/>
      <c r="Q23" s="202"/>
      <c r="V23" s="20"/>
      <c r="AA23" s="20"/>
      <c r="AI23" s="20"/>
      <c r="AJ23" s="20"/>
      <c r="AM23" s="193"/>
      <c r="BC23" s="20"/>
      <c r="BO23" s="301" t="s">
        <v>60</v>
      </c>
      <c r="BT23" s="20"/>
      <c r="BX23" s="20"/>
      <c r="BZ23" s="171"/>
      <c r="CC23" s="167"/>
      <c r="CF23" s="62"/>
      <c r="CG23" s="62"/>
      <c r="CI23" s="62"/>
      <c r="CJ23" s="62"/>
    </row>
    <row r="24" spans="4:86" ht="18" customHeight="1">
      <c r="D24" s="220"/>
      <c r="K24" s="20"/>
      <c r="P24" s="20"/>
      <c r="Q24" s="163"/>
      <c r="T24" s="20"/>
      <c r="U24" s="20"/>
      <c r="W24" s="193"/>
      <c r="AG24" s="20"/>
      <c r="AI24" s="20"/>
      <c r="AJ24" s="20"/>
      <c r="AM24" s="20"/>
      <c r="AN24" s="20"/>
      <c r="AP24" s="20"/>
      <c r="BN24" s="20"/>
      <c r="BP24" s="183"/>
      <c r="BR24" s="163"/>
      <c r="BT24" s="165">
        <v>12</v>
      </c>
      <c r="BU24" s="187"/>
      <c r="BX24" s="20"/>
      <c r="BY24" s="341"/>
      <c r="BZ24" s="172"/>
      <c r="CC24" s="167"/>
      <c r="CF24" s="62"/>
      <c r="CH24" s="68"/>
    </row>
    <row r="25" spans="9:84" ht="18" customHeight="1">
      <c r="I25" s="333">
        <v>60.393</v>
      </c>
      <c r="J25" s="20"/>
      <c r="N25" s="20"/>
      <c r="Q25" s="20"/>
      <c r="S25" s="163">
        <v>3</v>
      </c>
      <c r="T25" s="163"/>
      <c r="U25" s="163">
        <v>4</v>
      </c>
      <c r="V25" s="163"/>
      <c r="W25" s="20"/>
      <c r="Z25" s="295"/>
      <c r="AG25" s="165"/>
      <c r="BG25" s="20"/>
      <c r="BH25" s="20"/>
      <c r="BN25" s="163"/>
      <c r="BO25" s="184" t="s">
        <v>61</v>
      </c>
      <c r="BR25" s="20"/>
      <c r="BS25" s="179"/>
      <c r="BU25" s="20"/>
      <c r="BY25" s="341"/>
      <c r="CC25" s="168"/>
      <c r="CD25" s="62"/>
      <c r="CF25" s="62"/>
    </row>
    <row r="26" spans="14:84" ht="18" customHeight="1">
      <c r="N26" s="163"/>
      <c r="O26" s="299" t="s">
        <v>40</v>
      </c>
      <c r="Q26" s="20"/>
      <c r="T26" s="20"/>
      <c r="V26" s="20"/>
      <c r="AP26" s="20"/>
      <c r="BC26" s="20"/>
      <c r="BH26" s="163"/>
      <c r="BL26" s="20"/>
      <c r="BM26" s="20"/>
      <c r="BP26" s="20"/>
      <c r="BQ26" s="20"/>
      <c r="BR26" s="20"/>
      <c r="BS26" s="20"/>
      <c r="BY26" s="342"/>
      <c r="CD26" s="62"/>
      <c r="CE26" s="20"/>
      <c r="CF26" s="62"/>
    </row>
    <row r="27" spans="1:89" ht="18" customHeight="1">
      <c r="A27" s="67"/>
      <c r="H27" s="20"/>
      <c r="K27" s="20"/>
      <c r="N27" s="20"/>
      <c r="O27" s="20"/>
      <c r="Q27" s="20"/>
      <c r="R27" s="20"/>
      <c r="V27" s="20"/>
      <c r="W27" s="193"/>
      <c r="X27" s="198"/>
      <c r="AI27" s="20"/>
      <c r="AJ27" s="20"/>
      <c r="AP27" s="20"/>
      <c r="BB27" s="66"/>
      <c r="BF27" s="20"/>
      <c r="BG27" s="20"/>
      <c r="BH27" s="300"/>
      <c r="BO27" s="20"/>
      <c r="BR27" s="20"/>
      <c r="BS27" s="299" t="s">
        <v>57</v>
      </c>
      <c r="BT27" s="20"/>
      <c r="BU27" s="173"/>
      <c r="BY27" s="20"/>
      <c r="CA27" s="194"/>
      <c r="CC27" s="187"/>
      <c r="CF27" s="20"/>
      <c r="CK27" s="67"/>
    </row>
    <row r="28" spans="1:81" ht="18" customHeight="1">
      <c r="A28" s="67"/>
      <c r="N28" s="163"/>
      <c r="Q28" s="171" t="s">
        <v>121</v>
      </c>
      <c r="U28" s="20"/>
      <c r="W28" s="20"/>
      <c r="Y28" s="208" t="s">
        <v>56</v>
      </c>
      <c r="Z28" s="20"/>
      <c r="BC28" s="20"/>
      <c r="BF28" s="163"/>
      <c r="BG28" s="20"/>
      <c r="BH28" s="20"/>
      <c r="BO28" s="165">
        <v>9</v>
      </c>
      <c r="BR28" s="165">
        <v>10</v>
      </c>
      <c r="BU28" s="194"/>
      <c r="BW28" s="20"/>
      <c r="BY28" s="343"/>
      <c r="BZ28" s="163"/>
      <c r="CC28" s="170"/>
    </row>
    <row r="29" spans="1:89" ht="18" customHeight="1">
      <c r="A29" s="67"/>
      <c r="F29" s="167"/>
      <c r="M29" s="163"/>
      <c r="N29" s="20"/>
      <c r="Q29" s="78" t="s">
        <v>120</v>
      </c>
      <c r="R29" s="171" t="s">
        <v>119</v>
      </c>
      <c r="U29" s="165">
        <v>5</v>
      </c>
      <c r="V29" s="20"/>
      <c r="Y29" s="20"/>
      <c r="BC29" s="20"/>
      <c r="BH29" s="20"/>
      <c r="BK29" s="301"/>
      <c r="BQ29" s="20"/>
      <c r="BS29" s="20"/>
      <c r="BW29" s="163"/>
      <c r="BX29" s="163"/>
      <c r="BY29" s="343"/>
      <c r="BZ29" s="20"/>
      <c r="CK29" s="67"/>
    </row>
    <row r="30" spans="6:85" ht="18" customHeight="1">
      <c r="F30" s="167"/>
      <c r="G30" s="167"/>
      <c r="H30" s="167"/>
      <c r="I30" s="167"/>
      <c r="J30" s="167"/>
      <c r="L30" s="197"/>
      <c r="M30" s="197"/>
      <c r="N30" s="208"/>
      <c r="Q30" s="171" t="s">
        <v>122</v>
      </c>
      <c r="R30" s="20"/>
      <c r="T30" s="78" t="s">
        <v>132</v>
      </c>
      <c r="V30" s="163"/>
      <c r="Y30" s="20"/>
      <c r="AI30" s="20"/>
      <c r="AJ30" s="20"/>
      <c r="BC30" s="20"/>
      <c r="BK30" s="163"/>
      <c r="BN30" s="20"/>
      <c r="BP30" s="20"/>
      <c r="BQ30" s="208"/>
      <c r="BR30" s="20"/>
      <c r="BS30" s="171" t="s">
        <v>80</v>
      </c>
      <c r="BT30" s="20"/>
      <c r="BV30" s="20"/>
      <c r="BW30" s="20"/>
      <c r="BX30" s="20"/>
      <c r="BY30" s="341"/>
      <c r="BZ30" s="20"/>
      <c r="CD30" s="20"/>
      <c r="CG30" s="20"/>
    </row>
    <row r="31" spans="6:85" ht="18" customHeight="1">
      <c r="F31" s="167"/>
      <c r="G31" s="167"/>
      <c r="H31" s="167"/>
      <c r="I31" s="167"/>
      <c r="J31" s="167"/>
      <c r="L31" s="20"/>
      <c r="Q31" s="78" t="s">
        <v>124</v>
      </c>
      <c r="T31" s="180"/>
      <c r="Y31" s="224" t="s">
        <v>62</v>
      </c>
      <c r="Z31" s="65"/>
      <c r="BC31" s="20"/>
      <c r="BG31" s="20"/>
      <c r="BH31" s="299"/>
      <c r="BK31" s="188"/>
      <c r="BM31" s="179"/>
      <c r="BO31" s="20"/>
      <c r="BQ31" s="188"/>
      <c r="BR31" s="163"/>
      <c r="BS31" s="78" t="s">
        <v>81</v>
      </c>
      <c r="BT31" s="171" t="s">
        <v>83</v>
      </c>
      <c r="BY31" s="341"/>
      <c r="CE31" s="186"/>
      <c r="CG31" s="187"/>
    </row>
    <row r="32" spans="6:75" ht="18" customHeight="1">
      <c r="F32" s="348"/>
      <c r="G32" s="348"/>
      <c r="H32" s="43"/>
      <c r="I32" s="43"/>
      <c r="J32" s="348"/>
      <c r="K32" s="78"/>
      <c r="L32" s="171"/>
      <c r="N32" s="20"/>
      <c r="O32" s="163"/>
      <c r="P32" s="20"/>
      <c r="Q32" s="171" t="s">
        <v>123</v>
      </c>
      <c r="R32" s="78"/>
      <c r="V32" s="299" t="s">
        <v>39</v>
      </c>
      <c r="W32" s="20"/>
      <c r="Y32" s="20"/>
      <c r="BC32" s="20"/>
      <c r="BF32" s="20"/>
      <c r="BK32" s="20"/>
      <c r="BM32" s="20"/>
      <c r="BN32" s="20"/>
      <c r="BO32" s="20"/>
      <c r="BT32" s="78" t="s">
        <v>84</v>
      </c>
      <c r="BV32" s="20"/>
      <c r="BW32" s="20"/>
    </row>
    <row r="33" spans="6:78" ht="18" customHeight="1">
      <c r="F33" s="346"/>
      <c r="G33" s="7"/>
      <c r="H33" s="43"/>
      <c r="I33" s="346"/>
      <c r="J33" s="345"/>
      <c r="O33" s="20"/>
      <c r="P33" s="163"/>
      <c r="Q33" s="78" t="s">
        <v>125</v>
      </c>
      <c r="W33" s="165">
        <v>6</v>
      </c>
      <c r="Y33" s="191"/>
      <c r="AG33" s="20"/>
      <c r="AI33" s="20"/>
      <c r="AJ33" s="20"/>
      <c r="BE33" s="20"/>
      <c r="BF33" s="163"/>
      <c r="BH33" s="20"/>
      <c r="BI33" s="163"/>
      <c r="BK33" s="20"/>
      <c r="BM33" s="295"/>
      <c r="BN33" s="20"/>
      <c r="BP33" s="20"/>
      <c r="BQ33" s="20"/>
      <c r="BS33" s="20"/>
      <c r="BT33" s="20"/>
      <c r="BU33" s="20"/>
      <c r="BW33" s="20"/>
      <c r="BZ33" s="192"/>
    </row>
    <row r="34" spans="6:75" ht="18" customHeight="1">
      <c r="F34" s="350"/>
      <c r="G34" s="368"/>
      <c r="H34" s="392"/>
      <c r="I34" s="368"/>
      <c r="J34" s="7"/>
      <c r="L34" s="78"/>
      <c r="S34" s="163"/>
      <c r="Y34" s="332"/>
      <c r="AA34" s="20"/>
      <c r="AG34" s="163"/>
      <c r="AY34" s="20"/>
      <c r="BG34" s="20"/>
      <c r="BI34" s="175"/>
      <c r="BN34" s="174"/>
      <c r="BO34" s="165"/>
      <c r="BP34" s="20"/>
      <c r="BQ34" s="20"/>
      <c r="BS34" s="165"/>
      <c r="BW34" s="223"/>
    </row>
    <row r="35" spans="6:65" ht="18" customHeight="1">
      <c r="F35" s="350"/>
      <c r="G35" s="368"/>
      <c r="H35" s="392"/>
      <c r="I35" s="368"/>
      <c r="J35" s="7"/>
      <c r="L35" s="167"/>
      <c r="M35" s="167"/>
      <c r="N35" s="350"/>
      <c r="O35" s="368"/>
      <c r="P35" s="392"/>
      <c r="Q35" s="368"/>
      <c r="R35" s="7"/>
      <c r="S35" s="349"/>
      <c r="T35" s="167"/>
      <c r="U35" s="167"/>
      <c r="W35" s="175"/>
      <c r="AG35" s="163"/>
      <c r="AY35" s="165"/>
      <c r="BK35" s="79"/>
      <c r="BM35" s="198"/>
    </row>
    <row r="36" spans="6:75" ht="18" customHeight="1">
      <c r="F36" s="350"/>
      <c r="G36" s="368"/>
      <c r="H36" s="392"/>
      <c r="I36" s="368"/>
      <c r="J36" s="7"/>
      <c r="L36" s="43"/>
      <c r="M36" s="43"/>
      <c r="N36" s="43"/>
      <c r="O36" s="7"/>
      <c r="P36" s="43"/>
      <c r="Q36" s="43"/>
      <c r="R36" s="43"/>
      <c r="S36" s="167"/>
      <c r="T36" s="167"/>
      <c r="U36" s="396"/>
      <c r="AI36" s="20"/>
      <c r="AO36" s="20"/>
      <c r="AR36" s="20"/>
      <c r="BD36" s="20"/>
      <c r="BI36" s="300"/>
      <c r="BK36" s="79"/>
      <c r="BP36" s="163"/>
      <c r="BQ36" s="20"/>
      <c r="BW36" s="192"/>
    </row>
    <row r="37" spans="6:69" ht="18" customHeight="1">
      <c r="F37" s="350"/>
      <c r="G37" s="368"/>
      <c r="H37" s="392"/>
      <c r="I37" s="368"/>
      <c r="J37" s="7"/>
      <c r="L37" s="38"/>
      <c r="M37" s="38"/>
      <c r="N37" s="38"/>
      <c r="O37" s="43"/>
      <c r="P37" s="38"/>
      <c r="Q37" s="38"/>
      <c r="R37" s="38"/>
      <c r="S37" s="167"/>
      <c r="T37" s="167"/>
      <c r="U37" s="167"/>
      <c r="AA37" s="331"/>
      <c r="AB37" s="197"/>
      <c r="AG37" s="20"/>
      <c r="AO37" s="197"/>
      <c r="AR37" s="165"/>
      <c r="BB37" s="179"/>
      <c r="BD37" s="165">
        <v>8</v>
      </c>
      <c r="BQ37" s="163"/>
    </row>
    <row r="38" spans="6:80" ht="18" customHeight="1">
      <c r="F38" s="365"/>
      <c r="G38" s="366"/>
      <c r="H38" s="392"/>
      <c r="I38" s="368"/>
      <c r="J38" s="7"/>
      <c r="L38" s="365"/>
      <c r="M38" s="366"/>
      <c r="N38" s="7"/>
      <c r="O38" s="38"/>
      <c r="P38" s="367"/>
      <c r="Q38" s="366"/>
      <c r="R38" s="7"/>
      <c r="S38" s="167"/>
      <c r="T38" s="167"/>
      <c r="U38" s="167"/>
      <c r="AI38" s="20"/>
      <c r="AQ38" s="20"/>
      <c r="AS38" s="20"/>
      <c r="AW38" s="20"/>
      <c r="AY38" s="20"/>
      <c r="BB38" s="20"/>
      <c r="BS38" s="377" t="s">
        <v>114</v>
      </c>
      <c r="BT38" s="20"/>
      <c r="CB38" s="182"/>
    </row>
    <row r="39" spans="6:71" ht="18" customHeight="1">
      <c r="F39" s="167"/>
      <c r="G39" s="167"/>
      <c r="H39" s="216"/>
      <c r="I39" s="167"/>
      <c r="J39" s="167"/>
      <c r="L39" s="365"/>
      <c r="M39" s="366"/>
      <c r="N39" s="7"/>
      <c r="O39" s="38"/>
      <c r="P39" s="367"/>
      <c r="Q39" s="366"/>
      <c r="R39" s="7"/>
      <c r="S39" s="167"/>
      <c r="T39" s="167"/>
      <c r="U39" s="167"/>
      <c r="AB39" s="196" t="s">
        <v>131</v>
      </c>
      <c r="AY39" s="165">
        <v>7</v>
      </c>
      <c r="BS39" s="377" t="s">
        <v>115</v>
      </c>
    </row>
    <row r="40" spans="8:71" ht="18" customHeight="1">
      <c r="H40" s="20"/>
      <c r="AC40" s="221" t="s">
        <v>67</v>
      </c>
      <c r="AI40" s="20"/>
      <c r="AJ40" s="20"/>
      <c r="AY40" s="20"/>
      <c r="BS40" s="377" t="s">
        <v>113</v>
      </c>
    </row>
    <row r="41" spans="8:61" ht="18" customHeight="1" thickBot="1">
      <c r="H41" s="20"/>
      <c r="L41" s="351" t="s">
        <v>22</v>
      </c>
      <c r="M41" s="352" t="s">
        <v>28</v>
      </c>
      <c r="N41" s="353" t="s">
        <v>29</v>
      </c>
      <c r="O41" s="354" t="s">
        <v>30</v>
      </c>
      <c r="P41" s="355" t="s">
        <v>31</v>
      </c>
      <c r="Q41" s="370"/>
      <c r="R41" s="371"/>
      <c r="S41" s="356" t="s">
        <v>52</v>
      </c>
      <c r="T41" s="371"/>
      <c r="U41" s="372"/>
      <c r="BI41" s="196"/>
    </row>
    <row r="42" spans="6:47" ht="18" customHeight="1" thickTop="1">
      <c r="F42" s="377" t="s">
        <v>118</v>
      </c>
      <c r="L42" s="268"/>
      <c r="M42" s="1"/>
      <c r="N42" s="1"/>
      <c r="O42" s="1"/>
      <c r="P42" s="288" t="s">
        <v>85</v>
      </c>
      <c r="Q42" s="288"/>
      <c r="R42" s="269"/>
      <c r="S42" s="269"/>
      <c r="T42" s="1"/>
      <c r="U42" s="270"/>
      <c r="AU42" s="208"/>
    </row>
    <row r="43" spans="6:75" ht="18" customHeight="1" thickBot="1">
      <c r="F43" s="377" t="s">
        <v>112</v>
      </c>
      <c r="K43" s="61"/>
      <c r="L43" s="204"/>
      <c r="M43" s="75"/>
      <c r="N43" s="74"/>
      <c r="O43" s="75"/>
      <c r="P43" s="274"/>
      <c r="Q43" s="276"/>
      <c r="R43" s="275"/>
      <c r="S43" s="61"/>
      <c r="T43" s="330"/>
      <c r="U43" s="289"/>
      <c r="BJ43" s="61"/>
      <c r="BK43" s="61"/>
      <c r="BL43" s="61"/>
      <c r="BM43" s="61"/>
      <c r="BN43" s="351" t="s">
        <v>22</v>
      </c>
      <c r="BO43" s="352" t="s">
        <v>28</v>
      </c>
      <c r="BP43" s="353" t="s">
        <v>29</v>
      </c>
      <c r="BQ43" s="354" t="s">
        <v>30</v>
      </c>
      <c r="BR43" s="355" t="s">
        <v>31</v>
      </c>
      <c r="BS43" s="370"/>
      <c r="BT43" s="371"/>
      <c r="BU43" s="356" t="s">
        <v>52</v>
      </c>
      <c r="BV43" s="371"/>
      <c r="BW43" s="372"/>
    </row>
    <row r="44" spans="6:82" ht="18" customHeight="1" thickTop="1">
      <c r="F44" s="377" t="s">
        <v>113</v>
      </c>
      <c r="G44" s="20"/>
      <c r="L44" s="271" t="s">
        <v>53</v>
      </c>
      <c r="M44" s="12">
        <v>60.187</v>
      </c>
      <c r="N44" s="74">
        <v>-37</v>
      </c>
      <c r="O44" s="75">
        <f>M44+N44*0.001</f>
        <v>60.15</v>
      </c>
      <c r="P44" s="274" t="s">
        <v>38</v>
      </c>
      <c r="Q44" s="276" t="s">
        <v>127</v>
      </c>
      <c r="R44" s="7"/>
      <c r="S44" s="61"/>
      <c r="T44" s="290"/>
      <c r="U44" s="289"/>
      <c r="AV44" s="167"/>
      <c r="BN44" s="268"/>
      <c r="BO44" s="1"/>
      <c r="BP44" s="1"/>
      <c r="BQ44" s="1"/>
      <c r="BR44" s="288" t="s">
        <v>85</v>
      </c>
      <c r="BS44" s="288"/>
      <c r="BT44" s="269"/>
      <c r="BU44" s="269"/>
      <c r="BV44" s="1"/>
      <c r="BW44" s="270"/>
      <c r="BX44" s="167"/>
      <c r="BZ44" s="20"/>
      <c r="CA44" s="20"/>
      <c r="CD44" s="20"/>
    </row>
    <row r="45" spans="7:76" ht="18" customHeight="1">
      <c r="G45" s="20"/>
      <c r="L45" s="204" t="s">
        <v>40</v>
      </c>
      <c r="M45" s="362">
        <v>60.24</v>
      </c>
      <c r="N45" s="272"/>
      <c r="O45" s="273"/>
      <c r="P45" s="274" t="s">
        <v>38</v>
      </c>
      <c r="Q45" s="363" t="s">
        <v>133</v>
      </c>
      <c r="R45" s="7"/>
      <c r="S45" s="61"/>
      <c r="T45" s="7"/>
      <c r="U45" s="289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N45" s="204"/>
      <c r="BO45" s="75"/>
      <c r="BP45" s="74"/>
      <c r="BQ45" s="75"/>
      <c r="BR45" s="274"/>
      <c r="BS45" s="276"/>
      <c r="BT45" s="275"/>
      <c r="BU45" s="61"/>
      <c r="BV45" s="330"/>
      <c r="BW45" s="289"/>
      <c r="BX45" s="167"/>
    </row>
    <row r="46" spans="12:76" ht="18" customHeight="1">
      <c r="L46" s="271" t="s">
        <v>54</v>
      </c>
      <c r="M46" s="12">
        <v>60.187</v>
      </c>
      <c r="N46" s="74">
        <v>37</v>
      </c>
      <c r="O46" s="75">
        <f>M46+N46*0.001</f>
        <v>60.224</v>
      </c>
      <c r="P46" s="274" t="s">
        <v>38</v>
      </c>
      <c r="Q46" s="276" t="s">
        <v>126</v>
      </c>
      <c r="R46" s="7"/>
      <c r="S46" s="61"/>
      <c r="T46" s="290"/>
      <c r="U46" s="289"/>
      <c r="V46" s="167"/>
      <c r="W46" s="167"/>
      <c r="X46" s="167"/>
      <c r="Y46" s="167"/>
      <c r="Z46" s="167"/>
      <c r="AA46" s="167"/>
      <c r="AB46" s="167"/>
      <c r="AO46" s="61"/>
      <c r="AS46" s="63" t="s">
        <v>20</v>
      </c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N46" s="339">
        <v>7</v>
      </c>
      <c r="BO46" s="75">
        <v>59.764</v>
      </c>
      <c r="BP46" s="74">
        <v>51</v>
      </c>
      <c r="BQ46" s="75">
        <f>BO46+BP46*0.001</f>
        <v>59.815000000000005</v>
      </c>
      <c r="BR46" s="274" t="s">
        <v>38</v>
      </c>
      <c r="BS46" s="276" t="s">
        <v>55</v>
      </c>
      <c r="BT46" s="7"/>
      <c r="BU46" s="61"/>
      <c r="BV46" s="290"/>
      <c r="BW46" s="289"/>
      <c r="BX46" s="167"/>
    </row>
    <row r="47" spans="2:88" ht="21" customHeight="1" thickBot="1">
      <c r="B47" s="357" t="s">
        <v>22</v>
      </c>
      <c r="C47" s="354" t="s">
        <v>28</v>
      </c>
      <c r="D47" s="354" t="s">
        <v>29</v>
      </c>
      <c r="E47" s="354" t="s">
        <v>30</v>
      </c>
      <c r="F47" s="358" t="s">
        <v>31</v>
      </c>
      <c r="G47" s="359"/>
      <c r="H47" s="354" t="s">
        <v>22</v>
      </c>
      <c r="I47" s="354" t="s">
        <v>28</v>
      </c>
      <c r="J47" s="361" t="s">
        <v>31</v>
      </c>
      <c r="L47" s="338">
        <v>4</v>
      </c>
      <c r="M47" s="12">
        <v>60.169</v>
      </c>
      <c r="N47" s="74">
        <v>-51</v>
      </c>
      <c r="O47" s="75">
        <f>M47+N47*0.001</f>
        <v>60.117999999999995</v>
      </c>
      <c r="P47" s="274" t="s">
        <v>38</v>
      </c>
      <c r="Q47" s="276" t="s">
        <v>128</v>
      </c>
      <c r="R47" s="7"/>
      <c r="S47" s="61"/>
      <c r="T47" s="7"/>
      <c r="U47" s="289"/>
      <c r="V47" s="167"/>
      <c r="W47" s="167"/>
      <c r="X47" s="167"/>
      <c r="Y47" s="167"/>
      <c r="Z47" s="167"/>
      <c r="AA47" s="167"/>
      <c r="AB47" s="167"/>
      <c r="AK47" s="347"/>
      <c r="AL47" s="347"/>
      <c r="AM47" s="348"/>
      <c r="AN47" s="347"/>
      <c r="AO47" s="347"/>
      <c r="AS47" s="64" t="s">
        <v>47</v>
      </c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N47" s="339">
        <v>8</v>
      </c>
      <c r="BO47" s="75">
        <v>59.688</v>
      </c>
      <c r="BP47" s="74">
        <v>51</v>
      </c>
      <c r="BQ47" s="75">
        <f>BO47+BP47*0.001</f>
        <v>59.739000000000004</v>
      </c>
      <c r="BR47" s="274" t="s">
        <v>38</v>
      </c>
      <c r="BS47" s="276" t="s">
        <v>55</v>
      </c>
      <c r="BT47" s="7"/>
      <c r="BU47" s="61"/>
      <c r="BV47" s="7"/>
      <c r="BW47" s="289"/>
      <c r="BX47" s="43"/>
      <c r="BY47" s="43"/>
      <c r="BZ47" s="43"/>
      <c r="CA47" s="43"/>
      <c r="CB47" s="357" t="s">
        <v>22</v>
      </c>
      <c r="CC47" s="354" t="s">
        <v>28</v>
      </c>
      <c r="CD47" s="360" t="s">
        <v>31</v>
      </c>
      <c r="CE47" s="359"/>
      <c r="CF47" s="354" t="s">
        <v>22</v>
      </c>
      <c r="CG47" s="354" t="s">
        <v>28</v>
      </c>
      <c r="CH47" s="354" t="s">
        <v>29</v>
      </c>
      <c r="CI47" s="354" t="s">
        <v>30</v>
      </c>
      <c r="CJ47" s="373" t="s">
        <v>31</v>
      </c>
    </row>
    <row r="48" spans="2:88" ht="21" customHeight="1" thickTop="1">
      <c r="B48" s="71"/>
      <c r="C48" s="4"/>
      <c r="D48" s="4"/>
      <c r="E48" s="4"/>
      <c r="F48" s="3" t="s">
        <v>76</v>
      </c>
      <c r="G48" s="3"/>
      <c r="H48" s="3"/>
      <c r="I48" s="4"/>
      <c r="J48" s="394"/>
      <c r="L48" s="339">
        <v>5</v>
      </c>
      <c r="M48" s="75">
        <v>60.162</v>
      </c>
      <c r="N48" s="74">
        <v>-51</v>
      </c>
      <c r="O48" s="75">
        <f>M48+N48*0.001</f>
        <v>60.111</v>
      </c>
      <c r="P48" s="274" t="s">
        <v>38</v>
      </c>
      <c r="Q48" s="276" t="s">
        <v>55</v>
      </c>
      <c r="U48" s="289"/>
      <c r="V48" s="43"/>
      <c r="W48" s="43"/>
      <c r="X48" s="348"/>
      <c r="Y48" s="393"/>
      <c r="Z48" s="393"/>
      <c r="AA48" s="393"/>
      <c r="AB48" s="393"/>
      <c r="AK48" s="345"/>
      <c r="AL48" s="346"/>
      <c r="AM48" s="346"/>
      <c r="AN48" s="7"/>
      <c r="AO48" s="346"/>
      <c r="AS48" s="64" t="s">
        <v>48</v>
      </c>
      <c r="AV48" s="348"/>
      <c r="AW48" s="348"/>
      <c r="AX48" s="43"/>
      <c r="AY48" s="43"/>
      <c r="AZ48" s="348"/>
      <c r="BA48" s="347"/>
      <c r="BB48" s="347"/>
      <c r="BC48" s="348"/>
      <c r="BD48" s="347"/>
      <c r="BE48" s="347"/>
      <c r="BN48" s="339">
        <v>9</v>
      </c>
      <c r="BO48" s="75">
        <v>59.536</v>
      </c>
      <c r="BP48" s="74">
        <v>51</v>
      </c>
      <c r="BQ48" s="75">
        <f>BO48+BP48*0.001</f>
        <v>59.587</v>
      </c>
      <c r="BR48" s="274" t="s">
        <v>38</v>
      </c>
      <c r="BS48" s="276" t="s">
        <v>55</v>
      </c>
      <c r="BT48" s="7"/>
      <c r="BU48" s="61"/>
      <c r="BV48" s="290"/>
      <c r="BW48" s="289"/>
      <c r="BX48" s="364"/>
      <c r="BY48" s="364"/>
      <c r="BZ48" s="364"/>
      <c r="CA48" s="364"/>
      <c r="CB48" s="282"/>
      <c r="CC48" s="283"/>
      <c r="CD48" s="3"/>
      <c r="CE48" s="3"/>
      <c r="CF48" s="3" t="s">
        <v>76</v>
      </c>
      <c r="CG48" s="283"/>
      <c r="CH48" s="283"/>
      <c r="CI48" s="283"/>
      <c r="CJ48" s="284"/>
    </row>
    <row r="49" spans="2:88" ht="21" customHeight="1">
      <c r="B49" s="185"/>
      <c r="C49" s="73"/>
      <c r="D49" s="73"/>
      <c r="E49" s="73"/>
      <c r="F49" s="257"/>
      <c r="G49" s="257"/>
      <c r="H49" s="73"/>
      <c r="I49" s="73"/>
      <c r="J49" s="395"/>
      <c r="L49" s="204" t="s">
        <v>39</v>
      </c>
      <c r="M49" s="362">
        <v>60.14</v>
      </c>
      <c r="N49" s="74"/>
      <c r="O49" s="75"/>
      <c r="P49" s="274" t="s">
        <v>38</v>
      </c>
      <c r="Q49" s="276" t="s">
        <v>129</v>
      </c>
      <c r="R49" s="7"/>
      <c r="S49" s="61"/>
      <c r="T49" s="7"/>
      <c r="U49" s="289"/>
      <c r="V49" s="7"/>
      <c r="W49" s="7"/>
      <c r="X49" s="43"/>
      <c r="Y49" s="345"/>
      <c r="Z49" s="346"/>
      <c r="AA49" s="346"/>
      <c r="AB49" s="7"/>
      <c r="AK49" s="349"/>
      <c r="AL49" s="346"/>
      <c r="AM49" s="167"/>
      <c r="AN49" s="346"/>
      <c r="AO49" s="167"/>
      <c r="AV49" s="346"/>
      <c r="AW49" s="7"/>
      <c r="AX49" s="345"/>
      <c r="AY49" s="346"/>
      <c r="AZ49" s="169"/>
      <c r="BA49" s="169"/>
      <c r="BB49" s="346"/>
      <c r="BC49" s="346"/>
      <c r="BD49" s="7"/>
      <c r="BE49" s="346"/>
      <c r="BN49" s="339">
        <v>10</v>
      </c>
      <c r="BO49" s="75">
        <v>59.506</v>
      </c>
      <c r="BP49" s="74">
        <v>51</v>
      </c>
      <c r="BQ49" s="75">
        <f>BO49+BP49*0.001</f>
        <v>59.557</v>
      </c>
      <c r="BR49" s="274" t="s">
        <v>38</v>
      </c>
      <c r="BS49" s="276" t="s">
        <v>55</v>
      </c>
      <c r="BT49" s="7"/>
      <c r="BU49" s="61"/>
      <c r="BV49" s="7"/>
      <c r="BW49" s="289"/>
      <c r="BX49" s="365"/>
      <c r="BY49" s="366"/>
      <c r="BZ49" s="7"/>
      <c r="CA49" s="7"/>
      <c r="CB49" s="185"/>
      <c r="CC49" s="73"/>
      <c r="CD49" s="285"/>
      <c r="CE49" s="257"/>
      <c r="CF49" s="73"/>
      <c r="CG49" s="73"/>
      <c r="CH49" s="73"/>
      <c r="CI49" s="73"/>
      <c r="CJ49" s="277"/>
    </row>
    <row r="50" spans="2:88" ht="21" customHeight="1">
      <c r="B50" s="258"/>
      <c r="C50" s="76"/>
      <c r="D50" s="74"/>
      <c r="E50" s="75"/>
      <c r="F50" s="259"/>
      <c r="G50" s="260"/>
      <c r="H50" s="207"/>
      <c r="I50" s="12"/>
      <c r="J50" s="177"/>
      <c r="L50" s="204" t="s">
        <v>62</v>
      </c>
      <c r="M50" s="362">
        <v>60.114</v>
      </c>
      <c r="N50" s="74"/>
      <c r="O50" s="75"/>
      <c r="P50" s="274" t="s">
        <v>38</v>
      </c>
      <c r="Q50" s="403" t="s">
        <v>134</v>
      </c>
      <c r="R50" s="7"/>
      <c r="S50" s="61"/>
      <c r="T50" s="7"/>
      <c r="U50" s="289"/>
      <c r="V50" s="392"/>
      <c r="W50" s="368"/>
      <c r="X50" s="7"/>
      <c r="Y50" s="176"/>
      <c r="Z50" s="346"/>
      <c r="AA50" s="167"/>
      <c r="AB50" s="346"/>
      <c r="AK50" s="349"/>
      <c r="AL50" s="7"/>
      <c r="AM50" s="167"/>
      <c r="AN50" s="350"/>
      <c r="AO50" s="167"/>
      <c r="AS50" s="69" t="s">
        <v>21</v>
      </c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N50" s="204" t="s">
        <v>57</v>
      </c>
      <c r="BO50" s="362">
        <v>59.495</v>
      </c>
      <c r="BP50" s="272"/>
      <c r="BQ50" s="273"/>
      <c r="BR50" s="274" t="s">
        <v>38</v>
      </c>
      <c r="BS50" s="363" t="s">
        <v>130</v>
      </c>
      <c r="BW50" s="289"/>
      <c r="BX50" s="367"/>
      <c r="BY50" s="366"/>
      <c r="BZ50" s="7"/>
      <c r="CA50" s="368"/>
      <c r="CB50" s="338"/>
      <c r="CC50" s="12"/>
      <c r="CD50" s="205"/>
      <c r="CE50" s="261"/>
      <c r="CF50" s="286"/>
      <c r="CG50" s="76"/>
      <c r="CH50" s="74"/>
      <c r="CI50" s="75"/>
      <c r="CJ50" s="11"/>
    </row>
    <row r="51" spans="2:88" ht="21" customHeight="1">
      <c r="B51" s="369">
        <v>1</v>
      </c>
      <c r="C51" s="76">
        <v>60.292</v>
      </c>
      <c r="D51" s="74">
        <v>-51</v>
      </c>
      <c r="E51" s="75">
        <f>C51+D51*0.001</f>
        <v>60.241</v>
      </c>
      <c r="F51" s="259" t="s">
        <v>87</v>
      </c>
      <c r="G51" s="261"/>
      <c r="H51" s="336" t="s">
        <v>117</v>
      </c>
      <c r="I51" s="12">
        <v>60.223</v>
      </c>
      <c r="J51" s="177" t="s">
        <v>87</v>
      </c>
      <c r="L51" s="204" t="s">
        <v>56</v>
      </c>
      <c r="M51" s="362">
        <v>60.114</v>
      </c>
      <c r="N51" s="74"/>
      <c r="O51" s="75"/>
      <c r="P51" s="274" t="s">
        <v>38</v>
      </c>
      <c r="Q51" s="363" t="s">
        <v>135</v>
      </c>
      <c r="U51" s="289"/>
      <c r="V51" s="392"/>
      <c r="W51" s="368"/>
      <c r="X51" s="7"/>
      <c r="Y51" s="349"/>
      <c r="Z51" s="7"/>
      <c r="AA51" s="167"/>
      <c r="AB51" s="350"/>
      <c r="AK51" s="349"/>
      <c r="AL51" s="7"/>
      <c r="AM51" s="167"/>
      <c r="AN51" s="350"/>
      <c r="AO51" s="167"/>
      <c r="AS51" s="64" t="s">
        <v>110</v>
      </c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N51" s="339">
        <v>12</v>
      </c>
      <c r="BO51" s="75">
        <v>59.473</v>
      </c>
      <c r="BP51" s="74">
        <v>51</v>
      </c>
      <c r="BQ51" s="75">
        <f>BO51+BP51*0.001</f>
        <v>59.524</v>
      </c>
      <c r="BR51" s="274" t="s">
        <v>38</v>
      </c>
      <c r="BS51" s="276" t="s">
        <v>55</v>
      </c>
      <c r="BT51" s="7"/>
      <c r="BU51" s="61"/>
      <c r="BV51" s="7"/>
      <c r="BW51" s="289"/>
      <c r="BX51" s="367"/>
      <c r="BY51" s="366"/>
      <c r="BZ51" s="7"/>
      <c r="CA51" s="368"/>
      <c r="CB51" s="338">
        <v>11</v>
      </c>
      <c r="CC51" s="12">
        <v>59.488</v>
      </c>
      <c r="CD51" s="205" t="s">
        <v>87</v>
      </c>
      <c r="CE51" s="261"/>
      <c r="CF51" s="337">
        <v>14</v>
      </c>
      <c r="CG51" s="76">
        <v>59.381</v>
      </c>
      <c r="CH51" s="74">
        <v>65</v>
      </c>
      <c r="CI51" s="75">
        <f>CG51+CH51*0.001</f>
        <v>59.446</v>
      </c>
      <c r="CJ51" s="11" t="s">
        <v>86</v>
      </c>
    </row>
    <row r="52" spans="2:88" ht="21" customHeight="1">
      <c r="B52" s="258"/>
      <c r="C52" s="76"/>
      <c r="D52" s="74"/>
      <c r="E52" s="75"/>
      <c r="F52" s="259"/>
      <c r="G52" s="261"/>
      <c r="H52" s="207"/>
      <c r="I52" s="12"/>
      <c r="J52" s="177"/>
      <c r="L52" s="339">
        <v>6</v>
      </c>
      <c r="M52" s="75">
        <v>60.135</v>
      </c>
      <c r="N52" s="74">
        <v>-42</v>
      </c>
      <c r="O52" s="75">
        <f>M52+N52*0.001</f>
        <v>60.092999999999996</v>
      </c>
      <c r="P52" s="274" t="s">
        <v>38</v>
      </c>
      <c r="Q52" s="276" t="s">
        <v>55</v>
      </c>
      <c r="R52" s="7"/>
      <c r="S52" s="61"/>
      <c r="T52" s="7"/>
      <c r="U52" s="289"/>
      <c r="V52" s="392"/>
      <c r="W52" s="368"/>
      <c r="X52" s="7"/>
      <c r="Y52" s="349"/>
      <c r="Z52" s="7"/>
      <c r="AA52" s="167"/>
      <c r="AB52" s="7"/>
      <c r="AK52" s="349"/>
      <c r="AL52" s="7"/>
      <c r="AM52" s="167"/>
      <c r="AN52" s="7"/>
      <c r="AO52" s="167"/>
      <c r="AS52" s="64" t="s">
        <v>111</v>
      </c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N52" s="338" t="s">
        <v>116</v>
      </c>
      <c r="BO52" s="12">
        <v>59.454</v>
      </c>
      <c r="BP52" s="74">
        <v>37</v>
      </c>
      <c r="BQ52" s="75">
        <f>BO52+BP52*0.001</f>
        <v>59.491</v>
      </c>
      <c r="BR52" s="274" t="s">
        <v>38</v>
      </c>
      <c r="BS52" s="276" t="s">
        <v>88</v>
      </c>
      <c r="BT52" s="7"/>
      <c r="BU52" s="61"/>
      <c r="BV52" s="7"/>
      <c r="BW52" s="289"/>
      <c r="BX52" s="367"/>
      <c r="BY52" s="366"/>
      <c r="BZ52" s="7"/>
      <c r="CA52" s="368"/>
      <c r="CB52" s="271"/>
      <c r="CC52" s="12"/>
      <c r="CD52" s="205"/>
      <c r="CE52" s="261"/>
      <c r="CF52" s="286"/>
      <c r="CG52" s="76"/>
      <c r="CH52" s="74"/>
      <c r="CI52" s="75"/>
      <c r="CJ52" s="11"/>
    </row>
    <row r="53" spans="2:88" ht="21" customHeight="1" thickBot="1">
      <c r="B53" s="262"/>
      <c r="C53" s="263"/>
      <c r="D53" s="264"/>
      <c r="E53" s="265"/>
      <c r="F53" s="52"/>
      <c r="G53" s="245"/>
      <c r="H53" s="266"/>
      <c r="I53" s="267"/>
      <c r="J53" s="178"/>
      <c r="L53" s="291"/>
      <c r="M53" s="265"/>
      <c r="N53" s="264"/>
      <c r="O53" s="265"/>
      <c r="P53" s="279"/>
      <c r="Q53" s="292"/>
      <c r="R53" s="280"/>
      <c r="S53" s="280"/>
      <c r="T53" s="280"/>
      <c r="U53" s="281"/>
      <c r="V53" s="392"/>
      <c r="W53" s="368"/>
      <c r="X53" s="7"/>
      <c r="Y53" s="176"/>
      <c r="Z53" s="167"/>
      <c r="AA53" s="167"/>
      <c r="AB53" s="167"/>
      <c r="AD53" s="21"/>
      <c r="AE53" s="22"/>
      <c r="AK53" s="176"/>
      <c r="AL53" s="167"/>
      <c r="AM53" s="167"/>
      <c r="AN53" s="167"/>
      <c r="AO53" s="167"/>
      <c r="AV53" s="365"/>
      <c r="AW53" s="366"/>
      <c r="AX53" s="392"/>
      <c r="AY53" s="368"/>
      <c r="AZ53" s="7"/>
      <c r="BA53" s="176"/>
      <c r="BB53" s="167"/>
      <c r="BC53" s="167"/>
      <c r="BD53" s="167"/>
      <c r="BE53" s="167"/>
      <c r="BG53" s="21"/>
      <c r="BH53" s="22"/>
      <c r="BN53" s="291"/>
      <c r="BO53" s="265"/>
      <c r="BP53" s="264"/>
      <c r="BQ53" s="265"/>
      <c r="BR53" s="279"/>
      <c r="BS53" s="292"/>
      <c r="BT53" s="280"/>
      <c r="BU53" s="280"/>
      <c r="BV53" s="280"/>
      <c r="BW53" s="281"/>
      <c r="BX53" s="365"/>
      <c r="BY53" s="366"/>
      <c r="BZ53" s="7"/>
      <c r="CA53" s="368"/>
      <c r="CB53" s="278"/>
      <c r="CC53" s="267"/>
      <c r="CD53" s="206"/>
      <c r="CE53" s="245"/>
      <c r="CF53" s="287"/>
      <c r="CG53" s="263"/>
      <c r="CH53" s="264"/>
      <c r="CI53" s="265"/>
      <c r="CJ53" s="14"/>
    </row>
    <row r="54" ht="12.75" customHeight="1">
      <c r="AA54" s="61"/>
    </row>
    <row r="55" ht="12.75" customHeight="1"/>
    <row r="56" ht="12.75">
      <c r="AA56" s="61"/>
    </row>
    <row r="57" spans="27:70" ht="12.75">
      <c r="AA57" s="61"/>
      <c r="BO57" s="61"/>
      <c r="BP57" s="61"/>
      <c r="BQ57" s="61"/>
      <c r="BR57" s="61"/>
    </row>
  </sheetData>
  <sheetProtection password="E5AD" sheet="1" objects="1" scenarios="1"/>
  <mergeCells count="3">
    <mergeCell ref="BJ3:BK3"/>
    <mergeCell ref="AB3:AC3"/>
    <mergeCell ref="V2:Y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11119634" r:id="rId1"/>
    <oleObject progId="Paint.Picture" shapeId="1117625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2014-05-10T06:05:00Z</cp:lastPrinted>
  <dcterms:created xsi:type="dcterms:W3CDTF">2003-01-10T15:39:03Z</dcterms:created>
  <dcterms:modified xsi:type="dcterms:W3CDTF">2014-05-12T11:49:24Z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1207234815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