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Lomnice nad Popelkou" sheetId="2" r:id="rId2"/>
  </sheets>
  <definedNames/>
  <calcPr fullCalcOnLoad="1"/>
</workbook>
</file>

<file path=xl/sharedStrings.xml><?xml version="1.0" encoding="utf-8"?>
<sst xmlns="http://schemas.openxmlformats.org/spreadsheetml/2006/main" count="144" uniqueCount="89">
  <si>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</si>
  <si>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</si>
  <si>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</si>
  <si>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</si>
  <si>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</si>
  <si>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</si>
  <si>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</si>
  <si>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</si>
  <si>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</si>
  <si>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</si>
  <si>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</si>
  <si>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</si>
  <si>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</si>
  <si>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</si>
  <si>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</si>
  <si>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</si>
  <si>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</si>
  <si>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</si>
  <si>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</si>
  <si>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</si>
  <si>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</si>
  <si>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</si>
  <si>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</si>
  <si>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</si>
  <si>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</si>
  <si>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</si>
  <si>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</si>
  <si>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</si>
  <si>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</si>
  <si>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</si>
  <si>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</si>
  <si>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</si>
  <si>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</si>
  <si>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</si>
  <si>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</si>
  <si>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</si>
  <si>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</si>
  <si>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</si>
  <si>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</si>
  <si>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</si>
  <si>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</si>
  <si>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</si>
  <si>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</si>
  <si>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</si>
  <si>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</si>
  <si>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č. II,  úrovňové, jednostranné vnitřní</t>
  </si>
  <si>
    <t>Mechanické</t>
  </si>
  <si>
    <t>Kód :  2</t>
  </si>
  <si>
    <t>ústřední stavědlo</t>
  </si>
  <si>
    <t>výpravčí</t>
  </si>
  <si>
    <t>proj. - 00</t>
  </si>
  <si>
    <t>00</t>
  </si>
  <si>
    <t>Směr  :  Stará Paka</t>
  </si>
  <si>
    <t>Obvod  výpravčího</t>
  </si>
  <si>
    <t>Stanice  bez</t>
  </si>
  <si>
    <t>Zabezpečovací zařízení neumožňuje současné vlakové cesty</t>
  </si>
  <si>
    <t>vyjma současných odjezdů</t>
  </si>
  <si>
    <t>konstrukce sypané</t>
  </si>
  <si>
    <t>IX.  /  2012</t>
  </si>
  <si>
    <t>Automatické  hradlo</t>
  </si>
  <si>
    <t>Kód : 14</t>
  </si>
  <si>
    <t>AHP - 03 ( bez návěstního bodu )</t>
  </si>
  <si>
    <t>samočinně činností</t>
  </si>
  <si>
    <t>zabezpečovacího zařízení</t>
  </si>
  <si>
    <t>Výhybkář  -  1 *)</t>
  </si>
  <si>
    <t>* ) = obsazení v době stanovené rozvrhem služby. V době nepřítomnosti přebírá jeho povinnosti výpravčí.</t>
  </si>
  <si>
    <t>výpravčí / výhybkář  *)</t>
  </si>
  <si>
    <t>č. I,  úrovňové, jednostranné vnitřní</t>
  </si>
  <si>
    <t>r/z</t>
  </si>
  <si>
    <t>Obvod  výhybkáře *)</t>
  </si>
  <si>
    <t>Vk 1</t>
  </si>
  <si>
    <t>v celé ŽST - rychlost 40 km/h</t>
  </si>
  <si>
    <t>Km  64,548</t>
  </si>
  <si>
    <t>542 A</t>
  </si>
  <si>
    <t>směr Libuň a Stará Paka</t>
  </si>
  <si>
    <t>konstrukce Tischer</t>
  </si>
  <si>
    <t>Směr  :  Libuň</t>
  </si>
  <si>
    <t>Kód : 4</t>
  </si>
  <si>
    <t>Reléový  poloautoblok</t>
  </si>
  <si>
    <t>AŽD - 71 ( bez kontroly volnosti tratě )</t>
  </si>
  <si>
    <t>Odjezdové - skupinové</t>
  </si>
  <si>
    <t>S 1 - 2</t>
  </si>
  <si>
    <t>L 1 - 2</t>
  </si>
  <si>
    <t>PSt.</t>
  </si>
  <si>
    <t>00 / 40 / 30</t>
  </si>
  <si>
    <t>zast. - 00 / 40 / 30</t>
  </si>
  <si>
    <t>T = konec vlaku</t>
  </si>
  <si>
    <t>( 1,2/4 )</t>
  </si>
  <si>
    <t>64,302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</si>
</sst>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13"/>
      <color indexed="17"/>
      <name val="Arial CE"/>
      <family val="2"/>
    </font>
    <font>
      <i/>
      <sz val="14"/>
      <name val="Times New Roman CE"/>
      <family val="1"/>
    </font>
    <font>
      <u val="single"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2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52" fillId="0" borderId="7" xfId="22" applyNumberFormat="1" applyFont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12" xfId="0" applyNumberFormat="1" applyFont="1" applyBorder="1" applyAlignment="1" quotePrefix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164" fontId="52" fillId="0" borderId="7" xfId="22" applyNumberFormat="1" applyFont="1" applyFill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/>
      <protection/>
    </xf>
    <xf numFmtId="0" fontId="12" fillId="3" borderId="59" xfId="0" applyFont="1" applyFill="1" applyBorder="1" applyAlignment="1">
      <alignment horizontal="center" vertical="center"/>
    </xf>
    <xf numFmtId="0" fontId="48" fillId="3" borderId="60" xfId="0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Lomnice nad Popelkou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2326600" y="8029575"/>
          <a:ext cx="1005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61</xdr:col>
      <xdr:colOff>266700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Lomnice nad Popelkou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161925</xdr:colOff>
      <xdr:row>21</xdr:row>
      <xdr:rowOff>104775</xdr:rowOff>
    </xdr:from>
    <xdr:to>
      <xdr:col>62</xdr:col>
      <xdr:colOff>895350</xdr:colOff>
      <xdr:row>23</xdr:row>
      <xdr:rowOff>104775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58075" y="5505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114300</xdr:rowOff>
    </xdr:from>
    <xdr:to>
      <xdr:col>30</xdr:col>
      <xdr:colOff>495300</xdr:colOff>
      <xdr:row>32</xdr:row>
      <xdr:rowOff>114300</xdr:rowOff>
    </xdr:to>
    <xdr:sp>
      <xdr:nvSpPr>
        <xdr:cNvPr id="44" name="Line 246"/>
        <xdr:cNvSpPr>
          <a:spLocks/>
        </xdr:cNvSpPr>
      </xdr:nvSpPr>
      <xdr:spPr>
        <a:xfrm flipH="1" flipV="1">
          <a:off x="18611850" y="7343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29</xdr:row>
      <xdr:rowOff>114300</xdr:rowOff>
    </xdr:from>
    <xdr:to>
      <xdr:col>65</xdr:col>
      <xdr:colOff>276225</xdr:colOff>
      <xdr:row>32</xdr:row>
      <xdr:rowOff>114300</xdr:rowOff>
    </xdr:to>
    <xdr:sp>
      <xdr:nvSpPr>
        <xdr:cNvPr id="45" name="Line 428"/>
        <xdr:cNvSpPr>
          <a:spLocks/>
        </xdr:cNvSpPr>
      </xdr:nvSpPr>
      <xdr:spPr>
        <a:xfrm flipV="1">
          <a:off x="45662850" y="73437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47" name="Group 645"/>
        <xdr:cNvGrpSpPr>
          <a:grpSpLocks noChangeAspect="1"/>
        </xdr:cNvGrpSpPr>
      </xdr:nvGrpSpPr>
      <xdr:grpSpPr>
        <a:xfrm>
          <a:off x="221742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50" name="Group 735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53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1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2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32</xdr:row>
      <xdr:rowOff>123825</xdr:rowOff>
    </xdr:from>
    <xdr:to>
      <xdr:col>61</xdr:col>
      <xdr:colOff>228600</xdr:colOff>
      <xdr:row>35</xdr:row>
      <xdr:rowOff>114300</xdr:rowOff>
    </xdr:to>
    <xdr:sp>
      <xdr:nvSpPr>
        <xdr:cNvPr id="69" name="Line 794"/>
        <xdr:cNvSpPr>
          <a:spLocks/>
        </xdr:cNvSpPr>
      </xdr:nvSpPr>
      <xdr:spPr>
        <a:xfrm flipV="1">
          <a:off x="37471350" y="8039100"/>
          <a:ext cx="81534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26</xdr:row>
      <xdr:rowOff>114300</xdr:rowOff>
    </xdr:from>
    <xdr:to>
      <xdr:col>64</xdr:col>
      <xdr:colOff>523875</xdr:colOff>
      <xdr:row>26</xdr:row>
      <xdr:rowOff>114300</xdr:rowOff>
    </xdr:to>
    <xdr:sp>
      <xdr:nvSpPr>
        <xdr:cNvPr id="70" name="Line 798"/>
        <xdr:cNvSpPr>
          <a:spLocks/>
        </xdr:cNvSpPr>
      </xdr:nvSpPr>
      <xdr:spPr>
        <a:xfrm flipV="1">
          <a:off x="12153900" y="6657975"/>
          <a:ext cx="3576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44</xdr:col>
      <xdr:colOff>771525</xdr:colOff>
      <xdr:row>24</xdr:row>
      <xdr:rowOff>123825</xdr:rowOff>
    </xdr:from>
    <xdr:to>
      <xdr:col>44</xdr:col>
      <xdr:colOff>800100</xdr:colOff>
      <xdr:row>25</xdr:row>
      <xdr:rowOff>123825</xdr:rowOff>
    </xdr:to>
    <xdr:grpSp>
      <xdr:nvGrpSpPr>
        <xdr:cNvPr id="74" name="Group 889"/>
        <xdr:cNvGrpSpPr>
          <a:grpSpLocks/>
        </xdr:cNvGrpSpPr>
      </xdr:nvGrpSpPr>
      <xdr:grpSpPr>
        <a:xfrm>
          <a:off x="33156525" y="6210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123825</xdr:colOff>
      <xdr:row>32</xdr:row>
      <xdr:rowOff>190500</xdr:rowOff>
    </xdr:from>
    <xdr:to>
      <xdr:col>36</xdr:col>
      <xdr:colOff>152400</xdr:colOff>
      <xdr:row>33</xdr:row>
      <xdr:rowOff>190500</xdr:rowOff>
    </xdr:to>
    <xdr:grpSp>
      <xdr:nvGrpSpPr>
        <xdr:cNvPr id="78" name="Group 915"/>
        <xdr:cNvGrpSpPr>
          <a:grpSpLocks/>
        </xdr:cNvGrpSpPr>
      </xdr:nvGrpSpPr>
      <xdr:grpSpPr>
        <a:xfrm>
          <a:off x="26412825" y="8105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30</xdr:row>
      <xdr:rowOff>85725</xdr:rowOff>
    </xdr:from>
    <xdr:to>
      <xdr:col>55</xdr:col>
      <xdr:colOff>0</xdr:colOff>
      <xdr:row>31</xdr:row>
      <xdr:rowOff>161925</xdr:rowOff>
    </xdr:to>
    <xdr:grpSp>
      <xdr:nvGrpSpPr>
        <xdr:cNvPr id="82" name="Group 931"/>
        <xdr:cNvGrpSpPr>
          <a:grpSpLocks/>
        </xdr:cNvGrpSpPr>
      </xdr:nvGrpSpPr>
      <xdr:grpSpPr>
        <a:xfrm>
          <a:off x="30232350" y="7543800"/>
          <a:ext cx="10706100" cy="304800"/>
          <a:chOff x="89" y="287"/>
          <a:chExt cx="863" cy="32"/>
        </a:xfrm>
        <a:solidFill>
          <a:srgbClr val="FFFFFF"/>
        </a:solidFill>
      </xdr:grpSpPr>
      <xdr:sp>
        <xdr:nvSpPr>
          <xdr:cNvPr id="83" name="Rectangle 93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3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3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3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3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3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3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3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4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30</xdr:row>
      <xdr:rowOff>123825</xdr:rowOff>
    </xdr:from>
    <xdr:to>
      <xdr:col>54</xdr:col>
      <xdr:colOff>247650</xdr:colOff>
      <xdr:row>31</xdr:row>
      <xdr:rowOff>123825</xdr:rowOff>
    </xdr:to>
    <xdr:sp>
      <xdr:nvSpPr>
        <xdr:cNvPr id="92" name="text 7125"/>
        <xdr:cNvSpPr txBox="1">
          <a:spLocks noChangeArrowheads="1"/>
        </xdr:cNvSpPr>
      </xdr:nvSpPr>
      <xdr:spPr>
        <a:xfrm>
          <a:off x="3970020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65</xdr:col>
      <xdr:colOff>104775</xdr:colOff>
      <xdr:row>29</xdr:row>
      <xdr:rowOff>114300</xdr:rowOff>
    </xdr:from>
    <xdr:to>
      <xdr:col>65</xdr:col>
      <xdr:colOff>419100</xdr:colOff>
      <xdr:row>31</xdr:row>
      <xdr:rowOff>28575</xdr:rowOff>
    </xdr:to>
    <xdr:grpSp>
      <xdr:nvGrpSpPr>
        <xdr:cNvPr id="93" name="Group 945"/>
        <xdr:cNvGrpSpPr>
          <a:grpSpLocks noChangeAspect="1"/>
        </xdr:cNvGrpSpPr>
      </xdr:nvGrpSpPr>
      <xdr:grpSpPr>
        <a:xfrm>
          <a:off x="484727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6" name="Line 94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7" name="Line 95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8" name="Line 95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9" name="Line 95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0" name="Line 95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1" name="Line 95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2" name="Line 95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3" name="Line 95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4" name="Line 95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5" name="Line 95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6" name="Line 95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7" name="Line 96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8" name="Line 96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09" name="Line 96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0" name="Line 96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1" name="Line 96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2" name="Line 96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3" name="Line 96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4" name="Line 96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5" name="Line 96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6" name="Line 96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7" name="Line 97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8" name="Line 97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19" name="Line 97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0" name="Line 97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1" name="Line 97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2" name="Line 97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3" name="Line 97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4" name="Line 97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5" name="Line 97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6" name="Line 97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7" name="Line 98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8" name="Line 98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29" name="Line 98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30" name="Line 98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31" name="Line 98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2" name="Line 985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3" name="Line 986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4" name="Line 987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5" name="Line 988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6" name="Line 989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7" name="Line 990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8" name="Line 991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39" name="Line 992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40" name="Line 993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41" name="Line 994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42" name="Line 995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43" name="Line 996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44" name="Line 99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45" name="Line 99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46" name="Line 99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47" name="Line 100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48" name="Line 100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49" name="Line 100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0" name="Line 100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1" name="Line 100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2" name="Line 100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3" name="Line 100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4" name="Line 100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5" name="Line 100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6" name="Line 100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7" name="Line 101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8" name="Line 101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59" name="Line 101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0" name="Line 101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1" name="Line 101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2" name="Line 101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3" name="Line 101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4" name="Line 101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5" name="Line 101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6" name="Line 101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7" name="Line 102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8" name="Line 102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69" name="Line 102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0" name="Line 102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1" name="Line 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2" name="Line 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3" name="Line 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4" name="Line 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5" name="Line 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6" name="Line 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7" name="Line 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8" name="Line 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179" name="Line 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0" name="Line 9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1" name="Line 10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2" name="Line 11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3" name="Line 12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4" name="Line 13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5" name="Line 14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6" name="Line 15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7" name="Line 16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8" name="Line 17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89" name="Line 18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90" name="Line 19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91" name="Line 20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192" name="Line 21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193" name="Line 22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194" name="Line 23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195" name="Line 24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196" name="Line 25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197" name="Line 26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198" name="Line 27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199" name="Line 28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0" name="Line 29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1" name="Line 30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2" name="Line 31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3" name="Line 32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4" name="Line 33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5" name="Line 34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6" name="Line 35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7" name="Line 36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8" name="Line 37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09" name="Line 38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0" name="Line 39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1" name="Line 40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2" name="Line 41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3" name="Line 42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4" name="Line 43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5" name="Line 44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6" name="Line 45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7" name="Line 46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8" name="Line 47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19" name="Line 48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20" name="Line 49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21" name="Line 50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22" name="Line 51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23" name="Line 52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24" name="Line 53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25" name="Line 54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26" name="Line 55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227" name="Line 56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28" name="Line 5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29" name="Line 5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0" name="Line 59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1" name="Line 60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2" name="Line 61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3" name="Line 62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4" name="Line 63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5" name="Line 64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6" name="Line 6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7" name="Line 6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8" name="Line 6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239" name="Line 6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9525</xdr:rowOff>
    </xdr:from>
    <xdr:to>
      <xdr:col>9</xdr:col>
      <xdr:colOff>19050</xdr:colOff>
      <xdr:row>32</xdr:row>
      <xdr:rowOff>0</xdr:rowOff>
    </xdr:to>
    <xdr:sp>
      <xdr:nvSpPr>
        <xdr:cNvPr id="240" name="Line 69"/>
        <xdr:cNvSpPr>
          <a:spLocks/>
        </xdr:cNvSpPr>
      </xdr:nvSpPr>
      <xdr:spPr>
        <a:xfrm flipH="1">
          <a:off x="6477000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514350</xdr:colOff>
      <xdr:row>25</xdr:row>
      <xdr:rowOff>0</xdr:rowOff>
    </xdr:from>
    <xdr:ext cx="971550" cy="457200"/>
    <xdr:sp>
      <xdr:nvSpPr>
        <xdr:cNvPr id="241" name="text 774"/>
        <xdr:cNvSpPr txBox="1">
          <a:spLocks noChangeArrowheads="1"/>
        </xdr:cNvSpPr>
      </xdr:nvSpPr>
      <xdr:spPr>
        <a:xfrm>
          <a:off x="60007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64,116</a:t>
          </a:r>
        </a:p>
      </xdr:txBody>
    </xdr:sp>
    <xdr:clientData/>
  </xdr:oneCellAnchor>
  <xdr:oneCellAnchor>
    <xdr:from>
      <xdr:col>8</xdr:col>
      <xdr:colOff>514350</xdr:colOff>
      <xdr:row>32</xdr:row>
      <xdr:rowOff>0</xdr:rowOff>
    </xdr:from>
    <xdr:ext cx="971550" cy="228600"/>
    <xdr:sp>
      <xdr:nvSpPr>
        <xdr:cNvPr id="242" name="text 774"/>
        <xdr:cNvSpPr txBox="1">
          <a:spLocks noChangeArrowheads="1"/>
        </xdr:cNvSpPr>
      </xdr:nvSpPr>
      <xdr:spPr>
        <a:xfrm>
          <a:off x="60007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P4716</a:t>
          </a:r>
        </a:p>
      </xdr:txBody>
    </xdr:sp>
    <xdr:clientData/>
  </xdr:one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43" name="Line 7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44" name="Line 7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45" name="Line 7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46" name="Line 7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47" name="Line 7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48" name="Line 7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49" name="Line 7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0" name="Line 7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1" name="Line 8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2" name="Line 8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3" name="Line 8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4" name="Line 8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5" name="Line 8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6" name="Line 8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7" name="Line 8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8" name="Line 8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59" name="Line 8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0" name="Line 8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1" name="Line 9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2" name="Line 9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3" name="Line 9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4" name="Line 9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5" name="Line 9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6" name="Line 9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7" name="Line 9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8" name="Line 9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69" name="Line 9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70" name="Line 9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71" name="Line 10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72" name="Line 10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73" name="Line 10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74" name="Line 10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75" name="Line 10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76" name="Line 10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77" name="Line 10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78" name="Line 10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79" name="Line 108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0" name="Line 109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1" name="Line 110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2" name="Line 111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3" name="Line 112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4" name="Line 113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5" name="Line 114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6" name="Line 115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7" name="Line 116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8" name="Line 117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89" name="Line 118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290" name="Line 119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91" name="Line 12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92" name="Line 12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93" name="Line 12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94" name="Line 12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95" name="Line 12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96" name="Line 12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97" name="Line 12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98" name="Line 12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299" name="Line 12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0" name="Line 12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1" name="Line 13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2" name="Line 13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3" name="Line 13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4" name="Line 13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5" name="Line 13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6" name="Line 13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7" name="Line 13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8" name="Line 13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9" name="Line 13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0" name="Line 13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1" name="Line 14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2" name="Line 14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3" name="Line 14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4" name="Line 14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5" name="Line 14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6" name="Line 14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7" name="Line 14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8" name="Line 147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9" name="Line 148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20" name="Line 149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21" name="Line 150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22" name="Line 15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23" name="Line 15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24" name="Line 153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25" name="Line 154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26" name="Line 15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27" name="Line 156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28" name="Line 157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29" name="Line 158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30" name="Line 159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31" name="Line 160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32" name="Line 161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33" name="Line 162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34" name="Line 163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35" name="Line 164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36" name="Line 165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37" name="Line 166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338" name="Line 167"/>
        <xdr:cNvSpPr>
          <a:spLocks/>
        </xdr:cNvSpPr>
      </xdr:nvSpPr>
      <xdr:spPr>
        <a:xfrm flipH="1">
          <a:off x="644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39" name="Line 168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0" name="Line 169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1" name="Line 170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2" name="Line 171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3" name="Line 172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4" name="Line 173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5" name="Line 174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6" name="Line 175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7" name="Line 176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8" name="Line 177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49" name="Line 178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0" name="Line 179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1" name="Line 180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2" name="Line 181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3" name="Line 182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4" name="Line 183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5" name="Line 184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6" name="Line 185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7" name="Line 186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8" name="Line 187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59" name="Line 188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0" name="Line 189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1" name="Line 190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2" name="Line 191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3" name="Line 192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4" name="Line 193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5" name="Line 194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6" name="Line 195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7" name="Line 196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8" name="Line 197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69" name="Line 198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70" name="Line 199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71" name="Line 200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72" name="Line 201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73" name="Line 202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374" name="Line 203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5" name="Line 204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6" name="Line 20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7" name="Line 20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8" name="Line 20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9" name="Line 20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0" name="Line 209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1" name="Line 210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2" name="Line 211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3" name="Line 212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4" name="Line 213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5" name="Line 214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6" name="Line 21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9525</xdr:rowOff>
    </xdr:from>
    <xdr:to>
      <xdr:col>15</xdr:col>
      <xdr:colOff>266700</xdr:colOff>
      <xdr:row>32</xdr:row>
      <xdr:rowOff>0</xdr:rowOff>
    </xdr:to>
    <xdr:sp>
      <xdr:nvSpPr>
        <xdr:cNvPr id="387" name="Line 216"/>
        <xdr:cNvSpPr>
          <a:spLocks/>
        </xdr:cNvSpPr>
      </xdr:nvSpPr>
      <xdr:spPr>
        <a:xfrm flipH="1">
          <a:off x="11182350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742950</xdr:colOff>
      <xdr:row>25</xdr:row>
      <xdr:rowOff>0</xdr:rowOff>
    </xdr:from>
    <xdr:ext cx="971550" cy="457200"/>
    <xdr:sp>
      <xdr:nvSpPr>
        <xdr:cNvPr id="388" name="text 774"/>
        <xdr:cNvSpPr txBox="1">
          <a:spLocks noChangeArrowheads="1"/>
        </xdr:cNvSpPr>
      </xdr:nvSpPr>
      <xdr:spPr>
        <a:xfrm>
          <a:off x="106870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64,251</a:t>
          </a:r>
        </a:p>
      </xdr:txBody>
    </xdr:sp>
    <xdr:clientData/>
  </xdr:oneCellAnchor>
  <xdr:oneCellAnchor>
    <xdr:from>
      <xdr:col>14</xdr:col>
      <xdr:colOff>742950</xdr:colOff>
      <xdr:row>32</xdr:row>
      <xdr:rowOff>0</xdr:rowOff>
    </xdr:from>
    <xdr:ext cx="971550" cy="228600"/>
    <xdr:sp>
      <xdr:nvSpPr>
        <xdr:cNvPr id="389" name="text 774"/>
        <xdr:cNvSpPr txBox="1">
          <a:spLocks noChangeArrowheads="1"/>
        </xdr:cNvSpPr>
      </xdr:nvSpPr>
      <xdr:spPr>
        <a:xfrm>
          <a:off x="106870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P4717</a:t>
          </a:r>
        </a:p>
      </xdr:txBody>
    </xdr:sp>
    <xdr:clientData/>
  </xdr:one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0" name="Line 51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1" name="Line 51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2" name="Line 51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3" name="Line 51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4" name="Line 51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5" name="Line 51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6" name="Line 51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7" name="Line 52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8" name="Line 52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399" name="Line 52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0" name="Line 52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1" name="Line 52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2" name="Line 52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3" name="Line 52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4" name="Line 52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5" name="Line 52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6" name="Line 52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7" name="Line 53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8" name="Line 53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09" name="Line 53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0" name="Line 53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1" name="Line 53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2" name="Line 53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3" name="Line 53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4" name="Line 53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5" name="Line 53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6" name="Line 53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7" name="Line 54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8" name="Line 54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19" name="Line 54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20" name="Line 54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21" name="Line 54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22" name="Line 54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23" name="Line 54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24" name="Line 54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25" name="Line 54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26" name="Line 549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27" name="Line 550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28" name="Line 551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29" name="Line 552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30" name="Line 553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31" name="Line 554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32" name="Line 555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33" name="Line 556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34" name="Line 557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35" name="Line 558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36" name="Line 559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37" name="Line 560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38" name="Line 56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39" name="Line 56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0" name="Line 56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1" name="Line 56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2" name="Line 56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3" name="Line 56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4" name="Line 56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5" name="Line 56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6" name="Line 56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7" name="Line 57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8" name="Line 57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49" name="Line 57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0" name="Line 57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1" name="Line 57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2" name="Line 57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3" name="Line 57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4" name="Line 57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5" name="Line 57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6" name="Line 57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7" name="Line 58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8" name="Line 58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59" name="Line 58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0" name="Line 58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1" name="Line 58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2" name="Line 58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3" name="Line 58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4" name="Line 58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5" name="Line 58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6" name="Line 58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7" name="Line 59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8" name="Line 59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69" name="Line 59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70" name="Line 59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71" name="Line 59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72" name="Line 59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473" name="Line 59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74" name="Line 597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75" name="Line 598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76" name="Line 599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77" name="Line 600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78" name="Line 601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79" name="Line 602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80" name="Line 603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81" name="Line 604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82" name="Line 605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83" name="Line 606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84" name="Line 607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85" name="Line 608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86" name="Line 609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87" name="Line 610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88" name="Line 611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89" name="Line 612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0" name="Line 613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1" name="Line 614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2" name="Line 615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3" name="Line 616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4" name="Line 617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5" name="Line 618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6" name="Line 619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7" name="Line 620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8" name="Line 621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499" name="Line 622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0" name="Line 623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1" name="Line 624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2" name="Line 625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3" name="Line 626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4" name="Line 627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5" name="Line 628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6" name="Line 629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7" name="Line 630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8" name="Line 631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09" name="Line 632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0" name="Line 633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1" name="Line 634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2" name="Line 635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3" name="Line 636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4" name="Line 637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5" name="Line 638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6" name="Line 639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7" name="Line 640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8" name="Line 641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19" name="Line 642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20" name="Line 643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25</xdr:row>
      <xdr:rowOff>19050</xdr:rowOff>
    </xdr:from>
    <xdr:to>
      <xdr:col>80</xdr:col>
      <xdr:colOff>504825</xdr:colOff>
      <xdr:row>25</xdr:row>
      <xdr:rowOff>19050</xdr:rowOff>
    </xdr:to>
    <xdr:sp>
      <xdr:nvSpPr>
        <xdr:cNvPr id="521" name="Line 644"/>
        <xdr:cNvSpPr>
          <a:spLocks/>
        </xdr:cNvSpPr>
      </xdr:nvSpPr>
      <xdr:spPr>
        <a:xfrm flipH="1">
          <a:off x="592836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22" name="Line 645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23" name="Line 646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24" name="Line 647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25" name="Line 648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26" name="Line 649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27" name="Line 650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28" name="Line 651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29" name="Line 652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30" name="Line 653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31" name="Line 654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32" name="Line 655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533" name="Line 656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9525</xdr:rowOff>
    </xdr:from>
    <xdr:to>
      <xdr:col>73</xdr:col>
      <xdr:colOff>266700</xdr:colOff>
      <xdr:row>32</xdr:row>
      <xdr:rowOff>0</xdr:rowOff>
    </xdr:to>
    <xdr:sp>
      <xdr:nvSpPr>
        <xdr:cNvPr id="534" name="Line 657"/>
        <xdr:cNvSpPr>
          <a:spLocks/>
        </xdr:cNvSpPr>
      </xdr:nvSpPr>
      <xdr:spPr>
        <a:xfrm flipH="1">
          <a:off x="54578250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742950</xdr:colOff>
      <xdr:row>25</xdr:row>
      <xdr:rowOff>0</xdr:rowOff>
    </xdr:from>
    <xdr:ext cx="971550" cy="457200"/>
    <xdr:sp>
      <xdr:nvSpPr>
        <xdr:cNvPr id="535" name="text 774"/>
        <xdr:cNvSpPr txBox="1">
          <a:spLocks noChangeArrowheads="1"/>
        </xdr:cNvSpPr>
      </xdr:nvSpPr>
      <xdr:spPr>
        <a:xfrm>
          <a:off x="540829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64,618</a:t>
          </a:r>
        </a:p>
      </xdr:txBody>
    </xdr:sp>
    <xdr:clientData/>
  </xdr:oneCellAnchor>
  <xdr:oneCellAnchor>
    <xdr:from>
      <xdr:col>72</xdr:col>
      <xdr:colOff>752475</xdr:colOff>
      <xdr:row>32</xdr:row>
      <xdr:rowOff>0</xdr:rowOff>
    </xdr:from>
    <xdr:ext cx="971550" cy="228600"/>
    <xdr:sp>
      <xdr:nvSpPr>
        <xdr:cNvPr id="536" name="text 774"/>
        <xdr:cNvSpPr txBox="1">
          <a:spLocks noChangeArrowheads="1"/>
        </xdr:cNvSpPr>
      </xdr:nvSpPr>
      <xdr:spPr>
        <a:xfrm>
          <a:off x="54092475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P4718</a:t>
          </a:r>
        </a:p>
      </xdr:txBody>
    </xdr:sp>
    <xdr:clientData/>
  </xdr:one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37" name="Line 6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38" name="Line 6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39" name="Line 6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0" name="Line 6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1" name="Line 6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2" name="Line 6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3" name="Line 6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4" name="Line 6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5" name="Line 6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6" name="Line 6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7" name="Line 6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8" name="Line 6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49" name="Line 6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0" name="Line 6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1" name="Line 6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2" name="Line 6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3" name="Line 6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4" name="Line 6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5" name="Line 6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6" name="Line 6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7" name="Line 6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8" name="Line 6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59" name="Line 6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0" name="Line 6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1" name="Line 6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2" name="Line 6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3" name="Line 6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4" name="Line 6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5" name="Line 6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6" name="Line 6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7" name="Line 6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8" name="Line 6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69" name="Line 6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70" name="Line 6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71" name="Line 6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72" name="Line 6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73" name="Line 69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74" name="Line 69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75" name="Line 69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76" name="Line 69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77" name="Line 7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78" name="Line 7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79" name="Line 7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80" name="Line 7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81" name="Line 7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82" name="Line 7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83" name="Line 7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584" name="Line 7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85" name="Line 7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86" name="Line 7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87" name="Line 7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88" name="Line 7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89" name="Line 7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0" name="Line 7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1" name="Line 7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2" name="Line 7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3" name="Line 7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4" name="Line 7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5" name="Line 7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6" name="Line 7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7" name="Line 72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8" name="Line 72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599" name="Line 72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0" name="Line 72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1" name="Line 72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2" name="Line 72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3" name="Line 72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4" name="Line 72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5" name="Line 7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6" name="Line 7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7" name="Line 7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8" name="Line 7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09" name="Line 7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0" name="Line 7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1" name="Line 7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2" name="Line 7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3" name="Line 7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4" name="Line 7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5" name="Line 7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6" name="Line 7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7" name="Line 7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8" name="Line 7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19" name="Line 7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20" name="Line 7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21" name="Line 74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22" name="Line 74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23" name="Line 74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24" name="Line 74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25" name="Line 74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26" name="Line 74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27" name="Line 75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28" name="Line 75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29" name="Line 75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30" name="Line 75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31" name="Line 75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632" name="Line 75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33" name="Line 75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34" name="Line 75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35" name="Line 75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36" name="Line 759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37" name="Line 760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38" name="Line 76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39" name="Line 76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0" name="Line 76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1" name="Line 76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2" name="Line 765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3" name="Line 76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4" name="Line 76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5" name="Line 76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6" name="Line 769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7" name="Line 770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8" name="Line 77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49" name="Line 77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0" name="Line 77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1" name="Line 77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2" name="Line 775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3" name="Line 77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4" name="Line 77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5" name="Line 77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6" name="Line 779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7" name="Line 780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8" name="Line 78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59" name="Line 782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60" name="Line 783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61" name="Line 784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62" name="Line 785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63" name="Line 786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64" name="Line 787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65" name="Line 788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66" name="Line 789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67" name="Line 790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668" name="Line 791"/>
        <xdr:cNvSpPr>
          <a:spLocks/>
        </xdr:cNvSpPr>
      </xdr:nvSpPr>
      <xdr:spPr>
        <a:xfrm flipH="1">
          <a:off x="60769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69" name="Line 792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0" name="Line 793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1" name="Line 794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2" name="Line 795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3" name="Line 796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4" name="Line 797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5" name="Line 798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6" name="Line 799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7" name="Line 800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8" name="Line 801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79" name="Line 802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680" name="Line 803"/>
        <xdr:cNvSpPr>
          <a:spLocks/>
        </xdr:cNvSpPr>
      </xdr:nvSpPr>
      <xdr:spPr>
        <a:xfrm flipH="1">
          <a:off x="617315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485775</xdr:colOff>
      <xdr:row>27</xdr:row>
      <xdr:rowOff>0</xdr:rowOff>
    </xdr:from>
    <xdr:to>
      <xdr:col>81</xdr:col>
      <xdr:colOff>485775</xdr:colOff>
      <xdr:row>31</xdr:row>
      <xdr:rowOff>219075</xdr:rowOff>
    </xdr:to>
    <xdr:sp>
      <xdr:nvSpPr>
        <xdr:cNvPr id="681" name="Line 804"/>
        <xdr:cNvSpPr>
          <a:spLocks/>
        </xdr:cNvSpPr>
      </xdr:nvSpPr>
      <xdr:spPr>
        <a:xfrm flipH="1">
          <a:off x="60740925" y="67722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25</xdr:row>
      <xdr:rowOff>0</xdr:rowOff>
    </xdr:from>
    <xdr:ext cx="971550" cy="457200"/>
    <xdr:sp>
      <xdr:nvSpPr>
        <xdr:cNvPr id="682" name="text 774"/>
        <xdr:cNvSpPr txBox="1">
          <a:spLocks noChangeArrowheads="1"/>
        </xdr:cNvSpPr>
      </xdr:nvSpPr>
      <xdr:spPr>
        <a:xfrm>
          <a:off x="602551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64,891</a:t>
          </a:r>
        </a:p>
      </xdr:txBody>
    </xdr:sp>
    <xdr:clientData/>
  </xdr:oneCellAnchor>
  <xdr:oneCellAnchor>
    <xdr:from>
      <xdr:col>81</xdr:col>
      <xdr:colOff>0</xdr:colOff>
      <xdr:row>32</xdr:row>
      <xdr:rowOff>0</xdr:rowOff>
    </xdr:from>
    <xdr:ext cx="971550" cy="228600"/>
    <xdr:sp>
      <xdr:nvSpPr>
        <xdr:cNvPr id="683" name="text 774"/>
        <xdr:cNvSpPr txBox="1">
          <a:spLocks noChangeArrowheads="1"/>
        </xdr:cNvSpPr>
      </xdr:nvSpPr>
      <xdr:spPr>
        <a:xfrm>
          <a:off x="602551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P4719</a:t>
          </a:r>
        </a:p>
      </xdr:txBody>
    </xdr:sp>
    <xdr:clientData/>
  </xdr:oneCellAnchor>
  <xdr:twoCellAnchor>
    <xdr:from>
      <xdr:col>23</xdr:col>
      <xdr:colOff>238125</xdr:colOff>
      <xdr:row>23</xdr:row>
      <xdr:rowOff>114300</xdr:rowOff>
    </xdr:from>
    <xdr:to>
      <xdr:col>44</xdr:col>
      <xdr:colOff>285750</xdr:colOff>
      <xdr:row>23</xdr:row>
      <xdr:rowOff>114300</xdr:rowOff>
    </xdr:to>
    <xdr:sp>
      <xdr:nvSpPr>
        <xdr:cNvPr id="684" name="Line 807"/>
        <xdr:cNvSpPr>
          <a:spLocks/>
        </xdr:cNvSpPr>
      </xdr:nvSpPr>
      <xdr:spPr>
        <a:xfrm flipV="1">
          <a:off x="17097375" y="5972175"/>
          <a:ext cx="1557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35</xdr:row>
      <xdr:rowOff>114300</xdr:rowOff>
    </xdr:from>
    <xdr:to>
      <xdr:col>70</xdr:col>
      <xdr:colOff>733425</xdr:colOff>
      <xdr:row>35</xdr:row>
      <xdr:rowOff>114300</xdr:rowOff>
    </xdr:to>
    <xdr:sp>
      <xdr:nvSpPr>
        <xdr:cNvPr id="685" name="Line 809"/>
        <xdr:cNvSpPr>
          <a:spLocks/>
        </xdr:cNvSpPr>
      </xdr:nvSpPr>
      <xdr:spPr>
        <a:xfrm flipV="1">
          <a:off x="18087975" y="8715375"/>
          <a:ext cx="3449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686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69</xdr:col>
      <xdr:colOff>19050</xdr:colOff>
      <xdr:row>30</xdr:row>
      <xdr:rowOff>57150</xdr:rowOff>
    </xdr:from>
    <xdr:to>
      <xdr:col>70</xdr:col>
      <xdr:colOff>76200</xdr:colOff>
      <xdr:row>30</xdr:row>
      <xdr:rowOff>171450</xdr:rowOff>
    </xdr:to>
    <xdr:grpSp>
      <xdr:nvGrpSpPr>
        <xdr:cNvPr id="687" name="Group 814"/>
        <xdr:cNvGrpSpPr>
          <a:grpSpLocks/>
        </xdr:cNvGrpSpPr>
      </xdr:nvGrpSpPr>
      <xdr:grpSpPr>
        <a:xfrm>
          <a:off x="51358800" y="751522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688" name="Rectangle 815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Line 816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Line 817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818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819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820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876300</xdr:colOff>
      <xdr:row>28</xdr:row>
      <xdr:rowOff>57150</xdr:rowOff>
    </xdr:from>
    <xdr:to>
      <xdr:col>21</xdr:col>
      <xdr:colOff>466725</xdr:colOff>
      <xdr:row>28</xdr:row>
      <xdr:rowOff>171450</xdr:rowOff>
    </xdr:to>
    <xdr:grpSp>
      <xdr:nvGrpSpPr>
        <xdr:cNvPr id="694" name="Group 821"/>
        <xdr:cNvGrpSpPr>
          <a:grpSpLocks/>
        </xdr:cNvGrpSpPr>
      </xdr:nvGrpSpPr>
      <xdr:grpSpPr>
        <a:xfrm>
          <a:off x="15278100" y="705802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695" name="Line 822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823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824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825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826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Line 827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600075</xdr:colOff>
      <xdr:row>27</xdr:row>
      <xdr:rowOff>9525</xdr:rowOff>
    </xdr:from>
    <xdr:to>
      <xdr:col>26</xdr:col>
      <xdr:colOff>819150</xdr:colOff>
      <xdr:row>29</xdr:row>
      <xdr:rowOff>0</xdr:rowOff>
    </xdr:to>
    <xdr:grpSp>
      <xdr:nvGrpSpPr>
        <xdr:cNvPr id="701" name="Group 828"/>
        <xdr:cNvGrpSpPr>
          <a:grpSpLocks noChangeAspect="1"/>
        </xdr:cNvGrpSpPr>
      </xdr:nvGrpSpPr>
      <xdr:grpSpPr>
        <a:xfrm>
          <a:off x="1945957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02" name="Line 8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Line 8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Line 8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AutoShape 8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152400</xdr:colOff>
      <xdr:row>28</xdr:row>
      <xdr:rowOff>0</xdr:rowOff>
    </xdr:from>
    <xdr:to>
      <xdr:col>26</xdr:col>
      <xdr:colOff>523875</xdr:colOff>
      <xdr:row>29</xdr:row>
      <xdr:rowOff>0</xdr:rowOff>
    </xdr:to>
    <xdr:sp>
      <xdr:nvSpPr>
        <xdr:cNvPr id="706" name="text 207"/>
        <xdr:cNvSpPr txBox="1">
          <a:spLocks noChangeArrowheads="1"/>
        </xdr:cNvSpPr>
      </xdr:nvSpPr>
      <xdr:spPr>
        <a:xfrm>
          <a:off x="19011900" y="7000875"/>
          <a:ext cx="3714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707" name="Group 834"/>
        <xdr:cNvGrpSpPr>
          <a:grpSpLocks noChangeAspect="1"/>
        </xdr:cNvGrpSpPr>
      </xdr:nvGrpSpPr>
      <xdr:grpSpPr>
        <a:xfrm>
          <a:off x="184499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8" name="Line 8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8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33</xdr:row>
      <xdr:rowOff>209550</xdr:rowOff>
    </xdr:from>
    <xdr:to>
      <xdr:col>40</xdr:col>
      <xdr:colOff>628650</xdr:colOff>
      <xdr:row>35</xdr:row>
      <xdr:rowOff>114300</xdr:rowOff>
    </xdr:to>
    <xdr:grpSp>
      <xdr:nvGrpSpPr>
        <xdr:cNvPr id="710" name="Group 838"/>
        <xdr:cNvGrpSpPr>
          <a:grpSpLocks noChangeAspect="1"/>
        </xdr:cNvGrpSpPr>
      </xdr:nvGrpSpPr>
      <xdr:grpSpPr>
        <a:xfrm>
          <a:off x="29584650" y="8353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1" name="Line 8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8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32</xdr:row>
      <xdr:rowOff>114300</xdr:rowOff>
    </xdr:from>
    <xdr:to>
      <xdr:col>40</xdr:col>
      <xdr:colOff>476250</xdr:colOff>
      <xdr:row>35</xdr:row>
      <xdr:rowOff>114300</xdr:rowOff>
    </xdr:to>
    <xdr:sp>
      <xdr:nvSpPr>
        <xdr:cNvPr id="713" name="Line 841"/>
        <xdr:cNvSpPr>
          <a:spLocks/>
        </xdr:cNvSpPr>
      </xdr:nvSpPr>
      <xdr:spPr>
        <a:xfrm>
          <a:off x="22326600" y="8029575"/>
          <a:ext cx="7410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447675</xdr:colOff>
      <xdr:row>30</xdr:row>
      <xdr:rowOff>114300</xdr:rowOff>
    </xdr:from>
    <xdr:to>
      <xdr:col>31</xdr:col>
      <xdr:colOff>495300</xdr:colOff>
      <xdr:row>31</xdr:row>
      <xdr:rowOff>114300</xdr:rowOff>
    </xdr:to>
    <xdr:grpSp>
      <xdr:nvGrpSpPr>
        <xdr:cNvPr id="714" name="Group 842"/>
        <xdr:cNvGrpSpPr>
          <a:grpSpLocks/>
        </xdr:cNvGrpSpPr>
      </xdr:nvGrpSpPr>
      <xdr:grpSpPr>
        <a:xfrm>
          <a:off x="23250525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15" name="Rectangle 8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8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8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34</xdr:row>
      <xdr:rowOff>28575</xdr:rowOff>
    </xdr:from>
    <xdr:to>
      <xdr:col>34</xdr:col>
      <xdr:colOff>504825</xdr:colOff>
      <xdr:row>35</xdr:row>
      <xdr:rowOff>28575</xdr:rowOff>
    </xdr:to>
    <xdr:grpSp>
      <xdr:nvGrpSpPr>
        <xdr:cNvPr id="718" name="Group 846"/>
        <xdr:cNvGrpSpPr>
          <a:grpSpLocks/>
        </xdr:cNvGrpSpPr>
      </xdr:nvGrpSpPr>
      <xdr:grpSpPr>
        <a:xfrm>
          <a:off x="25279350" y="8401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9" name="Rectangle 8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8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8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35</xdr:row>
      <xdr:rowOff>0</xdr:rowOff>
    </xdr:from>
    <xdr:ext cx="533400" cy="228600"/>
    <xdr:sp>
      <xdr:nvSpPr>
        <xdr:cNvPr id="722" name="text 7125"/>
        <xdr:cNvSpPr txBox="1">
          <a:spLocks noChangeArrowheads="1"/>
        </xdr:cNvSpPr>
      </xdr:nvSpPr>
      <xdr:spPr>
        <a:xfrm>
          <a:off x="205740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50</xdr:col>
      <xdr:colOff>323850</xdr:colOff>
      <xdr:row>33</xdr:row>
      <xdr:rowOff>209550</xdr:rowOff>
    </xdr:from>
    <xdr:to>
      <xdr:col>50</xdr:col>
      <xdr:colOff>628650</xdr:colOff>
      <xdr:row>35</xdr:row>
      <xdr:rowOff>114300</xdr:rowOff>
    </xdr:to>
    <xdr:grpSp>
      <xdr:nvGrpSpPr>
        <xdr:cNvPr id="723" name="Group 854"/>
        <xdr:cNvGrpSpPr>
          <a:grpSpLocks noChangeAspect="1"/>
        </xdr:cNvGrpSpPr>
      </xdr:nvGrpSpPr>
      <xdr:grpSpPr>
        <a:xfrm>
          <a:off x="37318950" y="8353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4" name="Line 8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8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27</xdr:row>
      <xdr:rowOff>85725</xdr:rowOff>
    </xdr:from>
    <xdr:to>
      <xdr:col>62</xdr:col>
      <xdr:colOff>0</xdr:colOff>
      <xdr:row>28</xdr:row>
      <xdr:rowOff>161925</xdr:rowOff>
    </xdr:to>
    <xdr:grpSp>
      <xdr:nvGrpSpPr>
        <xdr:cNvPr id="726" name="Group 857"/>
        <xdr:cNvGrpSpPr>
          <a:grpSpLocks/>
        </xdr:cNvGrpSpPr>
      </xdr:nvGrpSpPr>
      <xdr:grpSpPr>
        <a:xfrm>
          <a:off x="33680400" y="6858000"/>
          <a:ext cx="12230100" cy="304800"/>
          <a:chOff x="89" y="287"/>
          <a:chExt cx="863" cy="32"/>
        </a:xfrm>
        <a:solidFill>
          <a:srgbClr val="FFFFFF"/>
        </a:solidFill>
      </xdr:grpSpPr>
      <xdr:sp>
        <xdr:nvSpPr>
          <xdr:cNvPr id="727" name="Rectangle 85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85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86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86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86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86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86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86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86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27</xdr:row>
      <xdr:rowOff>123825</xdr:rowOff>
    </xdr:from>
    <xdr:to>
      <xdr:col>54</xdr:col>
      <xdr:colOff>247650</xdr:colOff>
      <xdr:row>28</xdr:row>
      <xdr:rowOff>123825</xdr:rowOff>
    </xdr:to>
    <xdr:sp>
      <xdr:nvSpPr>
        <xdr:cNvPr id="736" name="text 7125"/>
        <xdr:cNvSpPr txBox="1">
          <a:spLocks noChangeArrowheads="1"/>
        </xdr:cNvSpPr>
      </xdr:nvSpPr>
      <xdr:spPr>
        <a:xfrm>
          <a:off x="3970020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105</a:t>
          </a:r>
        </a:p>
      </xdr:txBody>
    </xdr:sp>
    <xdr:clientData/>
  </xdr:twoCellAnchor>
  <xdr:twoCellAnchor>
    <xdr:from>
      <xdr:col>50</xdr:col>
      <xdr:colOff>323850</xdr:colOff>
      <xdr:row>24</xdr:row>
      <xdr:rowOff>209550</xdr:rowOff>
    </xdr:from>
    <xdr:to>
      <xdr:col>50</xdr:col>
      <xdr:colOff>628650</xdr:colOff>
      <xdr:row>26</xdr:row>
      <xdr:rowOff>114300</xdr:rowOff>
    </xdr:to>
    <xdr:grpSp>
      <xdr:nvGrpSpPr>
        <xdr:cNvPr id="737" name="Group 878"/>
        <xdr:cNvGrpSpPr>
          <a:grpSpLocks noChangeAspect="1"/>
        </xdr:cNvGrpSpPr>
      </xdr:nvGrpSpPr>
      <xdr:grpSpPr>
        <a:xfrm>
          <a:off x="373189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38" name="Line 8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8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35</xdr:row>
      <xdr:rowOff>0</xdr:rowOff>
    </xdr:from>
    <xdr:ext cx="533400" cy="228600"/>
    <xdr:sp>
      <xdr:nvSpPr>
        <xdr:cNvPr id="740" name="text 7125"/>
        <xdr:cNvSpPr txBox="1">
          <a:spLocks noChangeArrowheads="1"/>
        </xdr:cNvSpPr>
      </xdr:nvSpPr>
      <xdr:spPr>
        <a:xfrm>
          <a:off x="476250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64</xdr:col>
      <xdr:colOff>295275</xdr:colOff>
      <xdr:row>25</xdr:row>
      <xdr:rowOff>57150</xdr:rowOff>
    </xdr:from>
    <xdr:to>
      <xdr:col>64</xdr:col>
      <xdr:colOff>647700</xdr:colOff>
      <xdr:row>25</xdr:row>
      <xdr:rowOff>180975</xdr:rowOff>
    </xdr:to>
    <xdr:sp>
      <xdr:nvSpPr>
        <xdr:cNvPr id="741" name="kreslení 12"/>
        <xdr:cNvSpPr>
          <a:spLocks/>
        </xdr:cNvSpPr>
      </xdr:nvSpPr>
      <xdr:spPr>
        <a:xfrm>
          <a:off x="47691675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32</xdr:row>
      <xdr:rowOff>114300</xdr:rowOff>
    </xdr:from>
    <xdr:to>
      <xdr:col>61</xdr:col>
      <xdr:colOff>419100</xdr:colOff>
      <xdr:row>34</xdr:row>
      <xdr:rowOff>28575</xdr:rowOff>
    </xdr:to>
    <xdr:grpSp>
      <xdr:nvGrpSpPr>
        <xdr:cNvPr id="742" name="Group 882"/>
        <xdr:cNvGrpSpPr>
          <a:grpSpLocks noChangeAspect="1"/>
        </xdr:cNvGrpSpPr>
      </xdr:nvGrpSpPr>
      <xdr:grpSpPr>
        <a:xfrm>
          <a:off x="45500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3" name="Line 8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8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276225</xdr:colOff>
      <xdr:row>27</xdr:row>
      <xdr:rowOff>114300</xdr:rowOff>
    </xdr:from>
    <xdr:to>
      <xdr:col>70</xdr:col>
      <xdr:colOff>495300</xdr:colOff>
      <xdr:row>29</xdr:row>
      <xdr:rowOff>114300</xdr:rowOff>
    </xdr:to>
    <xdr:sp>
      <xdr:nvSpPr>
        <xdr:cNvPr id="745" name="Line 892"/>
        <xdr:cNvSpPr>
          <a:spLocks/>
        </xdr:cNvSpPr>
      </xdr:nvSpPr>
      <xdr:spPr>
        <a:xfrm>
          <a:off x="50130075" y="688657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26</xdr:row>
      <xdr:rowOff>152400</xdr:rowOff>
    </xdr:from>
    <xdr:to>
      <xdr:col>66</xdr:col>
      <xdr:colOff>495300</xdr:colOff>
      <xdr:row>27</xdr:row>
      <xdr:rowOff>0</xdr:rowOff>
    </xdr:to>
    <xdr:sp>
      <xdr:nvSpPr>
        <xdr:cNvPr id="746" name="Line 893"/>
        <xdr:cNvSpPr>
          <a:spLocks/>
        </xdr:cNvSpPr>
      </xdr:nvSpPr>
      <xdr:spPr>
        <a:xfrm flipH="1" flipV="1">
          <a:off x="486346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26</xdr:row>
      <xdr:rowOff>114300</xdr:rowOff>
    </xdr:from>
    <xdr:to>
      <xdr:col>65</xdr:col>
      <xdr:colOff>266700</xdr:colOff>
      <xdr:row>26</xdr:row>
      <xdr:rowOff>152400</xdr:rowOff>
    </xdr:to>
    <xdr:sp>
      <xdr:nvSpPr>
        <xdr:cNvPr id="747" name="Line 894"/>
        <xdr:cNvSpPr>
          <a:spLocks/>
        </xdr:cNvSpPr>
      </xdr:nvSpPr>
      <xdr:spPr>
        <a:xfrm flipH="1" flipV="1">
          <a:off x="478917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27</xdr:row>
      <xdr:rowOff>0</xdr:rowOff>
    </xdr:from>
    <xdr:to>
      <xdr:col>67</xdr:col>
      <xdr:colOff>276225</xdr:colOff>
      <xdr:row>27</xdr:row>
      <xdr:rowOff>114300</xdr:rowOff>
    </xdr:to>
    <xdr:sp>
      <xdr:nvSpPr>
        <xdr:cNvPr id="748" name="Line 895"/>
        <xdr:cNvSpPr>
          <a:spLocks/>
        </xdr:cNvSpPr>
      </xdr:nvSpPr>
      <xdr:spPr>
        <a:xfrm flipH="1" flipV="1">
          <a:off x="49377600" y="6772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24</xdr:row>
      <xdr:rowOff>114300</xdr:rowOff>
    </xdr:from>
    <xdr:to>
      <xdr:col>50</xdr:col>
      <xdr:colOff>476250</xdr:colOff>
      <xdr:row>26</xdr:row>
      <xdr:rowOff>114300</xdr:rowOff>
    </xdr:to>
    <xdr:sp>
      <xdr:nvSpPr>
        <xdr:cNvPr id="749" name="Line 896"/>
        <xdr:cNvSpPr>
          <a:spLocks/>
        </xdr:cNvSpPr>
      </xdr:nvSpPr>
      <xdr:spPr>
        <a:xfrm>
          <a:off x="3524250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23</xdr:row>
      <xdr:rowOff>152400</xdr:rowOff>
    </xdr:from>
    <xdr:to>
      <xdr:col>46</xdr:col>
      <xdr:colOff>466725</xdr:colOff>
      <xdr:row>24</xdr:row>
      <xdr:rowOff>0</xdr:rowOff>
    </xdr:to>
    <xdr:sp>
      <xdr:nvSpPr>
        <xdr:cNvPr id="750" name="Line 897"/>
        <xdr:cNvSpPr>
          <a:spLocks/>
        </xdr:cNvSpPr>
      </xdr:nvSpPr>
      <xdr:spPr>
        <a:xfrm flipH="1" flipV="1">
          <a:off x="337470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619125</xdr:colOff>
      <xdr:row>23</xdr:row>
      <xdr:rowOff>114300</xdr:rowOff>
    </xdr:from>
    <xdr:to>
      <xdr:col>45</xdr:col>
      <xdr:colOff>390525</xdr:colOff>
      <xdr:row>23</xdr:row>
      <xdr:rowOff>152400</xdr:rowOff>
    </xdr:to>
    <xdr:sp>
      <xdr:nvSpPr>
        <xdr:cNvPr id="751" name="Line 898"/>
        <xdr:cNvSpPr>
          <a:spLocks/>
        </xdr:cNvSpPr>
      </xdr:nvSpPr>
      <xdr:spPr>
        <a:xfrm flipH="1" flipV="1">
          <a:off x="330041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24</xdr:row>
      <xdr:rowOff>0</xdr:rowOff>
    </xdr:from>
    <xdr:to>
      <xdr:col>47</xdr:col>
      <xdr:colOff>247650</xdr:colOff>
      <xdr:row>24</xdr:row>
      <xdr:rowOff>114300</xdr:rowOff>
    </xdr:to>
    <xdr:sp>
      <xdr:nvSpPr>
        <xdr:cNvPr id="752" name="Line 899"/>
        <xdr:cNvSpPr>
          <a:spLocks/>
        </xdr:cNvSpPr>
      </xdr:nvSpPr>
      <xdr:spPr>
        <a:xfrm flipH="1" flipV="1">
          <a:off x="34490025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753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56</xdr:col>
      <xdr:colOff>466725</xdr:colOff>
      <xdr:row>34</xdr:row>
      <xdr:rowOff>57150</xdr:rowOff>
    </xdr:from>
    <xdr:to>
      <xdr:col>56</xdr:col>
      <xdr:colOff>495300</xdr:colOff>
      <xdr:row>35</xdr:row>
      <xdr:rowOff>57150</xdr:rowOff>
    </xdr:to>
    <xdr:grpSp>
      <xdr:nvGrpSpPr>
        <xdr:cNvPr id="754" name="Group 900"/>
        <xdr:cNvGrpSpPr>
          <a:grpSpLocks/>
        </xdr:cNvGrpSpPr>
      </xdr:nvGrpSpPr>
      <xdr:grpSpPr>
        <a:xfrm>
          <a:off x="41919525" y="8429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5" name="Rectangle 9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9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9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428625</xdr:colOff>
      <xdr:row>32</xdr:row>
      <xdr:rowOff>171450</xdr:rowOff>
    </xdr:from>
    <xdr:to>
      <xdr:col>55</xdr:col>
      <xdr:colOff>457200</xdr:colOff>
      <xdr:row>33</xdr:row>
      <xdr:rowOff>171450</xdr:rowOff>
    </xdr:to>
    <xdr:grpSp>
      <xdr:nvGrpSpPr>
        <xdr:cNvPr id="758" name="Group 904"/>
        <xdr:cNvGrpSpPr>
          <a:grpSpLocks/>
        </xdr:cNvGrpSpPr>
      </xdr:nvGrpSpPr>
      <xdr:grpSpPr>
        <a:xfrm>
          <a:off x="41367075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9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66675</xdr:colOff>
      <xdr:row>30</xdr:row>
      <xdr:rowOff>114300</xdr:rowOff>
    </xdr:from>
    <xdr:to>
      <xdr:col>60</xdr:col>
      <xdr:colOff>104775</xdr:colOff>
      <xdr:row>31</xdr:row>
      <xdr:rowOff>114300</xdr:rowOff>
    </xdr:to>
    <xdr:grpSp>
      <xdr:nvGrpSpPr>
        <xdr:cNvPr id="762" name="Group 908"/>
        <xdr:cNvGrpSpPr>
          <a:grpSpLocks/>
        </xdr:cNvGrpSpPr>
      </xdr:nvGrpSpPr>
      <xdr:grpSpPr>
        <a:xfrm>
          <a:off x="44491275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3" name="Rectangle 9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9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9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581025</xdr:colOff>
      <xdr:row>27</xdr:row>
      <xdr:rowOff>114300</xdr:rowOff>
    </xdr:from>
    <xdr:to>
      <xdr:col>64</xdr:col>
      <xdr:colOff>609600</xdr:colOff>
      <xdr:row>28</xdr:row>
      <xdr:rowOff>114300</xdr:rowOff>
    </xdr:to>
    <xdr:grpSp>
      <xdr:nvGrpSpPr>
        <xdr:cNvPr id="766" name="Group 912"/>
        <xdr:cNvGrpSpPr>
          <a:grpSpLocks/>
        </xdr:cNvGrpSpPr>
      </xdr:nvGrpSpPr>
      <xdr:grpSpPr>
        <a:xfrm>
          <a:off x="47977425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7" name="Rectangle 9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9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9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33</v>
      </c>
      <c r="C4" s="113" t="s">
        <v>73</v>
      </c>
      <c r="D4" s="114"/>
      <c r="E4" s="112"/>
      <c r="F4" s="112"/>
      <c r="G4" s="112"/>
      <c r="H4" s="112"/>
      <c r="I4" s="114"/>
      <c r="J4" s="101" t="s">
        <v>72</v>
      </c>
      <c r="K4" s="114"/>
      <c r="L4" s="115"/>
      <c r="M4" s="114"/>
      <c r="N4" s="114"/>
      <c r="O4" s="114"/>
      <c r="P4" s="114"/>
      <c r="Q4" s="116" t="s">
        <v>34</v>
      </c>
      <c r="R4" s="117">
        <v>557801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7"/>
      <c r="I8" s="246"/>
      <c r="J8" s="60" t="s">
        <v>46</v>
      </c>
      <c r="K8" s="246"/>
      <c r="L8" s="247"/>
      <c r="M8" s="247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44</v>
      </c>
      <c r="K9" s="136"/>
      <c r="L9" s="136"/>
      <c r="M9" s="136"/>
      <c r="N9" s="136"/>
      <c r="O9" s="136"/>
      <c r="P9" s="330" t="s">
        <v>47</v>
      </c>
      <c r="Q9" s="330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48</v>
      </c>
      <c r="K10" s="136"/>
      <c r="L10" s="136"/>
      <c r="M10" s="136"/>
      <c r="N10" s="136"/>
      <c r="O10" s="136"/>
      <c r="P10" s="330"/>
      <c r="Q10" s="330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323" t="s">
        <v>83</v>
      </c>
      <c r="H13" s="136"/>
      <c r="I13" s="136"/>
      <c r="J13" s="143" t="s">
        <v>16</v>
      </c>
      <c r="K13" s="222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324">
        <v>64.322</v>
      </c>
      <c r="H14" s="136"/>
      <c r="I14" s="136"/>
      <c r="J14" s="222">
        <v>64.548</v>
      </c>
      <c r="K14" s="88"/>
      <c r="M14" s="251"/>
      <c r="N14" s="136"/>
      <c r="O14" s="251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325" t="s">
        <v>86</v>
      </c>
      <c r="H15" s="136"/>
      <c r="I15" s="136"/>
      <c r="J15" s="88" t="s">
        <v>19</v>
      </c>
      <c r="K15" s="252"/>
      <c r="N15" s="136"/>
      <c r="O15" s="252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33" t="s">
        <v>64</v>
      </c>
      <c r="K16" s="233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276" t="s">
        <v>65</v>
      </c>
      <c r="K17" s="233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40"/>
      <c r="C18" s="141"/>
      <c r="D18" s="141"/>
      <c r="E18" s="141"/>
      <c r="F18" s="141"/>
      <c r="G18" s="141"/>
      <c r="H18" s="141"/>
      <c r="I18" s="141"/>
      <c r="J18" s="244"/>
      <c r="K18" s="244"/>
      <c r="L18" s="141"/>
      <c r="M18" s="141"/>
      <c r="N18" s="141"/>
      <c r="O18" s="141"/>
      <c r="P18" s="141"/>
      <c r="Q18" s="141"/>
      <c r="R18" s="142"/>
      <c r="S18" s="133"/>
      <c r="T18" s="110"/>
      <c r="U18" s="108"/>
    </row>
    <row r="19" spans="1:21" ht="21" customHeight="1">
      <c r="A19" s="129"/>
      <c r="B19" s="134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3"/>
      <c r="T19" s="110"/>
      <c r="U19" s="108"/>
    </row>
    <row r="20" spans="1:21" ht="21" customHeight="1">
      <c r="A20" s="129"/>
      <c r="B20" s="134"/>
      <c r="C20" s="70" t="s">
        <v>35</v>
      </c>
      <c r="D20" s="136"/>
      <c r="E20" s="136"/>
      <c r="F20" s="136"/>
      <c r="G20" s="136"/>
      <c r="H20" s="136"/>
      <c r="J20" s="145" t="s">
        <v>66</v>
      </c>
      <c r="L20" s="136"/>
      <c r="M20" s="144"/>
      <c r="N20" s="144"/>
      <c r="O20" s="136"/>
      <c r="P20" s="330" t="s">
        <v>85</v>
      </c>
      <c r="Q20" s="330"/>
      <c r="R20" s="137"/>
      <c r="S20" s="133"/>
      <c r="T20" s="110"/>
      <c r="U20" s="108"/>
    </row>
    <row r="21" spans="1:21" ht="21" customHeight="1">
      <c r="A21" s="129"/>
      <c r="B21" s="134"/>
      <c r="C21" s="70" t="s">
        <v>36</v>
      </c>
      <c r="D21" s="136"/>
      <c r="E21" s="136"/>
      <c r="F21" s="136"/>
      <c r="G21" s="136"/>
      <c r="H21" s="136"/>
      <c r="J21" s="146" t="s">
        <v>49</v>
      </c>
      <c r="L21" s="136"/>
      <c r="M21" s="144"/>
      <c r="N21" s="144"/>
      <c r="O21" s="136"/>
      <c r="P21" s="330" t="s">
        <v>50</v>
      </c>
      <c r="Q21" s="330"/>
      <c r="R21" s="137"/>
      <c r="S21" s="133"/>
      <c r="T21" s="110"/>
      <c r="U21" s="108"/>
    </row>
    <row r="22" spans="1:21" ht="21" customHeight="1">
      <c r="A22" s="129"/>
      <c r="B22" s="147"/>
      <c r="C22" s="148"/>
      <c r="D22" s="148"/>
      <c r="E22" s="148"/>
      <c r="F22" s="148"/>
      <c r="G22" s="148"/>
      <c r="H22" s="148"/>
      <c r="I22" s="148"/>
      <c r="J22" s="258"/>
      <c r="K22" s="148"/>
      <c r="L22" s="148"/>
      <c r="M22" s="148"/>
      <c r="N22" s="148"/>
      <c r="O22" s="148"/>
      <c r="P22" s="148"/>
      <c r="Q22" s="148"/>
      <c r="R22" s="149"/>
      <c r="S22" s="133"/>
      <c r="T22" s="110"/>
      <c r="U22" s="108"/>
    </row>
    <row r="23" spans="1:21" ht="21" customHeight="1">
      <c r="A23" s="129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51"/>
      <c r="N23" s="151"/>
      <c r="O23" s="151"/>
      <c r="P23" s="151"/>
      <c r="Q23" s="151"/>
      <c r="R23" s="151"/>
      <c r="S23" s="133"/>
      <c r="T23" s="110"/>
      <c r="U23" s="108"/>
    </row>
    <row r="24" spans="1:19" ht="30" customHeight="1">
      <c r="A24" s="154"/>
      <c r="B24" s="155"/>
      <c r="C24" s="156"/>
      <c r="D24" s="334" t="s">
        <v>37</v>
      </c>
      <c r="E24" s="335"/>
      <c r="F24" s="335"/>
      <c r="G24" s="335"/>
      <c r="H24" s="156"/>
      <c r="I24" s="157"/>
      <c r="J24" s="158"/>
      <c r="K24" s="155"/>
      <c r="L24" s="156"/>
      <c r="M24" s="334" t="s">
        <v>38</v>
      </c>
      <c r="N24" s="334"/>
      <c r="O24" s="334"/>
      <c r="P24" s="334"/>
      <c r="Q24" s="156"/>
      <c r="R24" s="157"/>
      <c r="S24" s="133"/>
    </row>
    <row r="25" spans="1:20" s="163" customFormat="1" ht="21" customHeight="1" thickBot="1">
      <c r="A25" s="159"/>
      <c r="B25" s="160" t="s">
        <v>22</v>
      </c>
      <c r="C25" s="99" t="s">
        <v>23</v>
      </c>
      <c r="D25" s="99" t="s">
        <v>24</v>
      </c>
      <c r="E25" s="161" t="s">
        <v>25</v>
      </c>
      <c r="F25" s="336" t="s">
        <v>26</v>
      </c>
      <c r="G25" s="337"/>
      <c r="H25" s="337"/>
      <c r="I25" s="338"/>
      <c r="J25" s="158"/>
      <c r="K25" s="160" t="s">
        <v>22</v>
      </c>
      <c r="L25" s="99" t="s">
        <v>23</v>
      </c>
      <c r="M25" s="99" t="s">
        <v>24</v>
      </c>
      <c r="N25" s="161" t="s">
        <v>25</v>
      </c>
      <c r="O25" s="336" t="s">
        <v>26</v>
      </c>
      <c r="P25" s="337"/>
      <c r="Q25" s="337"/>
      <c r="R25" s="338"/>
      <c r="S25" s="162"/>
      <c r="T25" s="106"/>
    </row>
    <row r="26" spans="1:20" s="119" customFormat="1" ht="21" customHeight="1" thickTop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65"/>
      <c r="M26" s="166"/>
      <c r="N26" s="167"/>
      <c r="O26" s="168"/>
      <c r="P26" s="169"/>
      <c r="Q26" s="169"/>
      <c r="R26" s="170"/>
      <c r="S26" s="133"/>
      <c r="T26" s="106"/>
    </row>
    <row r="27" spans="1:20" s="119" customFormat="1" ht="21" customHeight="1">
      <c r="A27" s="154"/>
      <c r="B27" s="171">
        <v>1</v>
      </c>
      <c r="C27" s="308">
        <v>64.354</v>
      </c>
      <c r="D27" s="308">
        <v>64.53299999999999</v>
      </c>
      <c r="E27" s="173">
        <f>(D27-C27)*1000</f>
        <v>178.99999999998784</v>
      </c>
      <c r="F27" s="339" t="s">
        <v>39</v>
      </c>
      <c r="G27" s="340"/>
      <c r="H27" s="340"/>
      <c r="I27" s="341"/>
      <c r="J27" s="158"/>
      <c r="K27" s="171">
        <v>1</v>
      </c>
      <c r="L27" s="174">
        <v>64.44</v>
      </c>
      <c r="M27" s="174">
        <v>64.545</v>
      </c>
      <c r="N27" s="173">
        <f>(M27-L27)*1000</f>
        <v>105.00000000000398</v>
      </c>
      <c r="O27" s="331" t="s">
        <v>67</v>
      </c>
      <c r="P27" s="332"/>
      <c r="Q27" s="332"/>
      <c r="R27" s="333"/>
      <c r="S27" s="133"/>
      <c r="T27" s="106"/>
    </row>
    <row r="28" spans="1:20" s="119" customFormat="1" ht="21" customHeight="1">
      <c r="A28" s="154"/>
      <c r="B28" s="164"/>
      <c r="C28" s="165"/>
      <c r="D28" s="166"/>
      <c r="E28" s="167"/>
      <c r="F28" s="286" t="s">
        <v>74</v>
      </c>
      <c r="G28" s="287"/>
      <c r="H28" s="287"/>
      <c r="I28" s="288"/>
      <c r="J28" s="158"/>
      <c r="K28" s="171"/>
      <c r="L28" s="174"/>
      <c r="M28" s="174"/>
      <c r="N28" s="173"/>
      <c r="O28" s="331" t="s">
        <v>75</v>
      </c>
      <c r="P28" s="332"/>
      <c r="Q28" s="332"/>
      <c r="R28" s="333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>
        <f>(D29-C29)*1000</f>
        <v>0</v>
      </c>
      <c r="F29" s="286"/>
      <c r="G29" s="287"/>
      <c r="H29" s="287"/>
      <c r="I29" s="288"/>
      <c r="J29" s="158"/>
      <c r="K29" s="171"/>
      <c r="L29" s="174"/>
      <c r="M29" s="174"/>
      <c r="N29" s="173">
        <f>(M29-L29)*1000</f>
        <v>0</v>
      </c>
      <c r="O29" s="248"/>
      <c r="P29" s="249"/>
      <c r="Q29" s="249"/>
      <c r="R29" s="250"/>
      <c r="S29" s="133"/>
      <c r="T29" s="106"/>
    </row>
    <row r="30" spans="1:20" s="119" customFormat="1" ht="21" customHeight="1">
      <c r="A30" s="154"/>
      <c r="B30" s="171">
        <v>2</v>
      </c>
      <c r="C30" s="308">
        <v>64.381</v>
      </c>
      <c r="D30" s="322">
        <v>64.506</v>
      </c>
      <c r="E30" s="173">
        <f>(D30-C30)*1000</f>
        <v>125</v>
      </c>
      <c r="F30" s="331" t="s">
        <v>40</v>
      </c>
      <c r="G30" s="332"/>
      <c r="H30" s="332"/>
      <c r="I30" s="333"/>
      <c r="J30" s="158"/>
      <c r="K30" s="171">
        <v>2</v>
      </c>
      <c r="L30" s="174">
        <v>64.413</v>
      </c>
      <c r="M30" s="174">
        <v>64.503</v>
      </c>
      <c r="N30" s="173">
        <f>(M30-L30)*1000</f>
        <v>90.00000000000341</v>
      </c>
      <c r="O30" s="331" t="s">
        <v>45</v>
      </c>
      <c r="P30" s="332"/>
      <c r="Q30" s="332"/>
      <c r="R30" s="333"/>
      <c r="S30" s="133"/>
      <c r="T30" s="106"/>
    </row>
    <row r="31" spans="1:20" s="119" customFormat="1" ht="21" customHeight="1">
      <c r="A31" s="154"/>
      <c r="B31" s="171"/>
      <c r="C31" s="172"/>
      <c r="D31" s="172"/>
      <c r="E31" s="173"/>
      <c r="F31" s="331"/>
      <c r="G31" s="332"/>
      <c r="H31" s="332"/>
      <c r="I31" s="333"/>
      <c r="J31" s="158"/>
      <c r="K31" s="171"/>
      <c r="L31" s="174"/>
      <c r="M31" s="174"/>
      <c r="N31" s="173">
        <f>(M31-L31)*1000</f>
        <v>0</v>
      </c>
      <c r="O31" s="331" t="s">
        <v>57</v>
      </c>
      <c r="P31" s="332"/>
      <c r="Q31" s="332"/>
      <c r="R31" s="333"/>
      <c r="S31" s="133"/>
      <c r="T31" s="106"/>
    </row>
    <row r="32" spans="1:20" s="112" customFormat="1" ht="21" customHeight="1">
      <c r="A32" s="154"/>
      <c r="B32" s="175"/>
      <c r="C32" s="176"/>
      <c r="D32" s="177"/>
      <c r="E32" s="178"/>
      <c r="F32" s="179"/>
      <c r="G32" s="180"/>
      <c r="H32" s="180"/>
      <c r="I32" s="181"/>
      <c r="J32" s="158"/>
      <c r="K32" s="175"/>
      <c r="L32" s="176"/>
      <c r="M32" s="177"/>
      <c r="N32" s="178"/>
      <c r="O32" s="179"/>
      <c r="P32" s="180"/>
      <c r="Q32" s="180"/>
      <c r="R32" s="181"/>
      <c r="S32" s="133"/>
      <c r="T32" s="106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5">
    <mergeCell ref="O30:R30"/>
    <mergeCell ref="O27:R27"/>
    <mergeCell ref="F27:I27"/>
    <mergeCell ref="O28:R28"/>
    <mergeCell ref="F30:I30"/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76</v>
      </c>
      <c r="H2" s="189"/>
      <c r="I2" s="189"/>
      <c r="J2" s="189"/>
      <c r="K2" s="189"/>
      <c r="L2" s="190"/>
      <c r="R2" s="34"/>
      <c r="S2" s="35"/>
      <c r="T2" s="35"/>
      <c r="U2" s="35"/>
      <c r="V2" s="348" t="s">
        <v>4</v>
      </c>
      <c r="W2" s="348"/>
      <c r="X2" s="348"/>
      <c r="Y2" s="34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8" t="s">
        <v>4</v>
      </c>
      <c r="BO2" s="348"/>
      <c r="BP2" s="348"/>
      <c r="BQ2" s="348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52</v>
      </c>
      <c r="CF2" s="189"/>
      <c r="CG2" s="189"/>
      <c r="CH2" s="189"/>
      <c r="CI2" s="189"/>
      <c r="CJ2" s="190"/>
    </row>
    <row r="3" spans="18:77" ht="21" customHeight="1" thickBot="1" thickTop="1">
      <c r="R3" s="342" t="s">
        <v>5</v>
      </c>
      <c r="S3" s="343"/>
      <c r="T3" s="37"/>
      <c r="U3" s="38"/>
      <c r="V3" s="309" t="s">
        <v>80</v>
      </c>
      <c r="W3" s="260"/>
      <c r="X3" s="260"/>
      <c r="Y3" s="261"/>
      <c r="Z3" s="37"/>
      <c r="AA3" s="38"/>
      <c r="AB3" s="344" t="s">
        <v>6</v>
      </c>
      <c r="AC3" s="34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9" t="s">
        <v>6</v>
      </c>
      <c r="BK3" s="327"/>
      <c r="BL3" s="328"/>
      <c r="BM3" s="329"/>
      <c r="BN3" s="309" t="s">
        <v>80</v>
      </c>
      <c r="BO3" s="260"/>
      <c r="BP3" s="260"/>
      <c r="BQ3" s="261"/>
      <c r="BR3" s="234"/>
      <c r="BS3" s="235"/>
      <c r="BT3" s="346" t="s">
        <v>5</v>
      </c>
      <c r="BU3" s="34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53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53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10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319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78</v>
      </c>
      <c r="H6" s="50"/>
      <c r="I6" s="50"/>
      <c r="J6" s="51"/>
      <c r="K6" s="58" t="s">
        <v>77</v>
      </c>
      <c r="L6" s="52"/>
      <c r="Q6" s="202"/>
      <c r="R6" s="217" t="s">
        <v>3</v>
      </c>
      <c r="S6" s="30">
        <v>63.531</v>
      </c>
      <c r="T6" s="8"/>
      <c r="U6" s="10"/>
      <c r="V6" s="311" t="s">
        <v>81</v>
      </c>
      <c r="W6" s="312"/>
      <c r="X6" s="312"/>
      <c r="Y6" s="313"/>
      <c r="Z6" s="8"/>
      <c r="AA6" s="10"/>
      <c r="AB6" s="264" t="s">
        <v>54</v>
      </c>
      <c r="AC6" s="26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32</v>
      </c>
      <c r="AS6" s="86" t="s">
        <v>27</v>
      </c>
      <c r="AT6" s="187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54</v>
      </c>
      <c r="BK6" s="198"/>
      <c r="BL6" s="285"/>
      <c r="BM6" s="228"/>
      <c r="BN6" s="311" t="s">
        <v>82</v>
      </c>
      <c r="BO6" s="312"/>
      <c r="BP6" s="312"/>
      <c r="BQ6" s="313"/>
      <c r="BR6" s="229"/>
      <c r="BS6" s="228"/>
      <c r="BT6" s="21" t="s">
        <v>2</v>
      </c>
      <c r="BU6" s="29">
        <v>65.38</v>
      </c>
      <c r="BY6" s="31"/>
      <c r="BZ6" s="47"/>
      <c r="CA6" s="48" t="s">
        <v>8</v>
      </c>
      <c r="CB6" s="49"/>
      <c r="CC6" s="50"/>
      <c r="CD6" s="50"/>
      <c r="CE6" s="57" t="s">
        <v>59</v>
      </c>
      <c r="CF6" s="50"/>
      <c r="CG6" s="50"/>
      <c r="CH6" s="51"/>
      <c r="CI6" s="58" t="s">
        <v>60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79</v>
      </c>
      <c r="H7" s="50"/>
      <c r="I7" s="50"/>
      <c r="J7" s="49"/>
      <c r="K7" s="49"/>
      <c r="L7" s="61"/>
      <c r="Q7" s="202"/>
      <c r="R7" s="21"/>
      <c r="S7" s="216"/>
      <c r="T7" s="8"/>
      <c r="U7" s="10"/>
      <c r="V7" s="245"/>
      <c r="W7" s="314"/>
      <c r="X7" s="253"/>
      <c r="Y7" s="262"/>
      <c r="Z7" s="8"/>
      <c r="AA7" s="10"/>
      <c r="AB7" s="266" t="s">
        <v>41</v>
      </c>
      <c r="AC7" s="26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41</v>
      </c>
      <c r="BK7" s="200"/>
      <c r="BL7" s="253"/>
      <c r="BM7" s="30"/>
      <c r="BN7" s="245"/>
      <c r="BO7" s="314"/>
      <c r="BP7" s="253"/>
      <c r="BQ7" s="320"/>
      <c r="BR7" s="11"/>
      <c r="BS7" s="228"/>
      <c r="BT7" s="21"/>
      <c r="BU7" s="215"/>
      <c r="BY7" s="31"/>
      <c r="BZ7" s="47"/>
      <c r="CA7" s="48" t="s">
        <v>10</v>
      </c>
      <c r="CB7" s="49"/>
      <c r="CC7" s="50"/>
      <c r="CD7" s="50"/>
      <c r="CE7" s="62" t="s">
        <v>61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2"/>
      <c r="R8" s="16" t="s">
        <v>0</v>
      </c>
      <c r="S8" s="19">
        <v>63.99</v>
      </c>
      <c r="T8" s="8"/>
      <c r="U8" s="10"/>
      <c r="V8" s="315">
        <v>64.291</v>
      </c>
      <c r="W8" s="316"/>
      <c r="X8" s="316"/>
      <c r="Y8" s="317"/>
      <c r="Z8" s="8"/>
      <c r="AA8" s="10"/>
      <c r="AB8" s="264" t="s">
        <v>42</v>
      </c>
      <c r="AC8" s="265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58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42</v>
      </c>
      <c r="BK8" s="198"/>
      <c r="BL8" s="285"/>
      <c r="BM8" s="228"/>
      <c r="BN8" s="315">
        <v>64.591</v>
      </c>
      <c r="BO8" s="316"/>
      <c r="BP8" s="316"/>
      <c r="BQ8" s="317"/>
      <c r="BR8" s="240"/>
      <c r="BS8" s="241"/>
      <c r="BT8" s="16" t="s">
        <v>1</v>
      </c>
      <c r="BU8" s="17">
        <v>64.975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318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1"/>
      <c r="BN9" s="20"/>
      <c r="BO9" s="20"/>
      <c r="BP9" s="20"/>
      <c r="BQ9" s="27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66</v>
      </c>
      <c r="H10" s="49"/>
      <c r="I10" s="49"/>
      <c r="J10" s="70" t="s">
        <v>12</v>
      </c>
      <c r="K10" s="272" t="s">
        <v>84</v>
      </c>
      <c r="L10" s="52"/>
      <c r="V10" s="9"/>
      <c r="W10" s="263"/>
      <c r="X10" s="253"/>
      <c r="Y10" s="20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62</v>
      </c>
      <c r="CF10" s="49"/>
      <c r="CG10" s="49"/>
      <c r="CH10" s="70" t="s">
        <v>12</v>
      </c>
      <c r="CI10" s="272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71" t="s">
        <v>51</v>
      </c>
      <c r="L11" s="52"/>
      <c r="V11" s="9"/>
      <c r="W11" s="263"/>
      <c r="X11" s="9"/>
      <c r="Y11" s="26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63</v>
      </c>
      <c r="CF11" s="49"/>
      <c r="CG11" s="11"/>
      <c r="CH11" s="70" t="s">
        <v>14</v>
      </c>
      <c r="CI11" s="272">
        <v>30</v>
      </c>
      <c r="CJ11" s="52"/>
    </row>
    <row r="12" spans="2:88" ht="21" customHeight="1" thickBot="1">
      <c r="B12" s="73"/>
      <c r="C12" s="74"/>
      <c r="D12" s="74"/>
      <c r="E12" s="74"/>
      <c r="F12" s="74"/>
      <c r="G12" s="259" t="s">
        <v>65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9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8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7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3"/>
      <c r="BI17" s="207"/>
    </row>
    <row r="18" spans="25:67" ht="18" customHeight="1">
      <c r="Y18" s="31"/>
      <c r="AU18" s="212"/>
      <c r="AX18" s="256"/>
      <c r="BA18" s="256"/>
      <c r="BI18" s="207"/>
      <c r="BL18" s="254"/>
      <c r="BO18" s="97"/>
    </row>
    <row r="19" spans="47:61" ht="18" customHeight="1">
      <c r="AU19" s="31"/>
      <c r="AW19" s="212"/>
      <c r="BE19" s="31"/>
      <c r="BI19" s="193"/>
    </row>
    <row r="20" spans="43:65" ht="18" customHeight="1">
      <c r="AQ20" s="212"/>
      <c r="AW20" s="31"/>
      <c r="AZ20" s="31"/>
      <c r="BC20" s="31"/>
      <c r="BF20" s="31"/>
      <c r="BG20" s="232"/>
      <c r="BM20" s="212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31"/>
      <c r="S22" s="191"/>
      <c r="AC22" s="232"/>
      <c r="AO22" s="207"/>
      <c r="BD22" s="31"/>
      <c r="BE22" s="31"/>
      <c r="BF22" s="243"/>
      <c r="BI22" s="219"/>
      <c r="BK22" s="275"/>
      <c r="BO22" s="31"/>
      <c r="BP22" s="31"/>
      <c r="BU22" s="243"/>
    </row>
    <row r="23" spans="19:88" ht="18" customHeight="1">
      <c r="S23" s="31"/>
      <c r="V23" s="31"/>
      <c r="X23" s="321" t="s">
        <v>88</v>
      </c>
      <c r="AG23" s="212"/>
      <c r="AO23" s="97"/>
      <c r="AZ23" s="31"/>
      <c r="BB23" s="31"/>
      <c r="BC23" s="31"/>
      <c r="BK23" s="274"/>
      <c r="BX23" s="31"/>
      <c r="BY23" s="31"/>
      <c r="BZ23" s="207"/>
      <c r="CA23" s="31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32"/>
      <c r="BK24" s="31"/>
      <c r="BP24" s="219"/>
      <c r="BR24" s="31"/>
      <c r="BU24" s="31"/>
      <c r="BV24" s="31"/>
      <c r="BW24" s="31"/>
      <c r="BZ24" s="208"/>
      <c r="CE24" s="77"/>
      <c r="CF24" s="77"/>
    </row>
    <row r="25" spans="12:85" ht="18" customHeight="1">
      <c r="L25" s="191"/>
      <c r="Q25" s="31"/>
      <c r="T25" s="212"/>
      <c r="U25" s="31"/>
      <c r="V25" s="191"/>
      <c r="W25" s="31"/>
      <c r="Z25" s="220"/>
      <c r="AB25" s="212"/>
      <c r="AC25" s="238"/>
      <c r="AD25" s="195"/>
      <c r="AF25" s="31"/>
      <c r="AH25" s="31"/>
      <c r="AI25" s="31"/>
      <c r="AW25" s="191"/>
      <c r="BG25" s="31"/>
      <c r="BM25" s="255" t="s">
        <v>70</v>
      </c>
      <c r="BN25" s="31"/>
      <c r="BR25" s="31"/>
      <c r="BU25" s="207"/>
      <c r="BV25" s="31"/>
      <c r="BY25" s="191"/>
      <c r="BZ25" s="31"/>
      <c r="CF25" s="77"/>
      <c r="CG25" s="31"/>
    </row>
    <row r="26" spans="11:84" ht="18" customHeight="1">
      <c r="K26" s="191"/>
      <c r="L26" s="31"/>
      <c r="P26" s="207"/>
      <c r="Q26" s="326">
        <v>64.262</v>
      </c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S26" s="31"/>
      <c r="AT26" s="31"/>
      <c r="AU26" s="31"/>
      <c r="AW26" s="31"/>
      <c r="AY26" s="212">
        <v>7</v>
      </c>
      <c r="BB26" s="80"/>
      <c r="BC26" s="31"/>
      <c r="BH26" s="213"/>
      <c r="BI26" s="31"/>
      <c r="BJ26" s="31"/>
      <c r="BK26" s="31"/>
      <c r="BM26" s="31"/>
      <c r="BN26" s="31"/>
      <c r="BO26" s="191"/>
      <c r="BP26" s="31"/>
      <c r="BQ26" s="31"/>
      <c r="BR26" s="31"/>
      <c r="BS26" s="31"/>
      <c r="BU26" s="208"/>
      <c r="BV26" s="31"/>
      <c r="BY26" s="31"/>
      <c r="BZ26" s="31"/>
      <c r="CF26" s="77"/>
    </row>
    <row r="27" spans="1:89" ht="18" customHeight="1">
      <c r="A27" s="82"/>
      <c r="H27" s="31"/>
      <c r="K27" s="31"/>
      <c r="N27" s="31"/>
      <c r="P27" s="208"/>
      <c r="R27" s="31"/>
      <c r="S27" s="31"/>
      <c r="V27" s="31"/>
      <c r="W27" s="31"/>
      <c r="AN27" s="31"/>
      <c r="AO27" s="31"/>
      <c r="AS27" s="31"/>
      <c r="AY27" s="31"/>
      <c r="BH27" s="31"/>
      <c r="BO27" s="31"/>
      <c r="BT27" s="31"/>
      <c r="BV27" s="31"/>
      <c r="CD27" s="31"/>
      <c r="CF27" s="31"/>
      <c r="CK27" s="82"/>
    </row>
    <row r="28" spans="1:86" ht="18" customHeight="1">
      <c r="A28" s="82"/>
      <c r="K28" s="192"/>
      <c r="M28" s="31"/>
      <c r="N28" s="191"/>
      <c r="P28" s="31"/>
      <c r="S28" s="31"/>
      <c r="U28" s="31"/>
      <c r="V28" s="238" t="s">
        <v>81</v>
      </c>
      <c r="AA28" s="31"/>
      <c r="AB28" s="207" t="s">
        <v>83</v>
      </c>
      <c r="AD28" s="31"/>
      <c r="AF28" s="31"/>
      <c r="AG28" s="31"/>
      <c r="AH28" s="31"/>
      <c r="AI28" s="31"/>
      <c r="AO28" s="195"/>
      <c r="AS28" s="238"/>
      <c r="AY28" s="31"/>
      <c r="AZ28" s="31"/>
      <c r="BA28" s="31"/>
      <c r="BB28" s="31"/>
      <c r="BC28" s="31"/>
      <c r="BG28" s="31"/>
      <c r="BH28" s="31"/>
      <c r="BO28" s="31"/>
      <c r="BS28" s="31"/>
      <c r="BU28" s="239"/>
      <c r="BV28" s="191"/>
      <c r="CH28" s="83" t="s">
        <v>1</v>
      </c>
    </row>
    <row r="29" spans="1:89" ht="18" customHeight="1">
      <c r="A29" s="82"/>
      <c r="I29" s="77"/>
      <c r="M29" s="191"/>
      <c r="N29" s="31"/>
      <c r="O29" s="191"/>
      <c r="U29" s="191"/>
      <c r="V29" s="31"/>
      <c r="X29" s="81"/>
      <c r="Z29" s="191">
        <v>1</v>
      </c>
      <c r="AB29" s="97" t="s">
        <v>87</v>
      </c>
      <c r="AF29" s="238"/>
      <c r="AG29" s="31"/>
      <c r="AI29" s="31"/>
      <c r="AM29" s="212"/>
      <c r="AR29" s="31"/>
      <c r="AS29" s="31"/>
      <c r="AT29" s="31"/>
      <c r="AY29" s="212"/>
      <c r="AZ29" s="31"/>
      <c r="BA29" s="31"/>
      <c r="BB29" s="31"/>
      <c r="BC29" s="31"/>
      <c r="BH29" s="31"/>
      <c r="BI29" s="270"/>
      <c r="BK29" s="31"/>
      <c r="BM29" s="191"/>
      <c r="BQ29" s="31"/>
      <c r="BR29" s="191"/>
      <c r="BS29" s="191">
        <v>10</v>
      </c>
      <c r="BV29" s="31"/>
      <c r="BX29" s="191"/>
      <c r="CC29" s="77"/>
      <c r="CE29" s="77"/>
      <c r="CK29" s="82"/>
    </row>
    <row r="30" spans="2:88" ht="18" customHeight="1">
      <c r="B30" s="82"/>
      <c r="J30" s="212"/>
      <c r="M30" s="31"/>
      <c r="N30" s="31"/>
      <c r="V30" s="191"/>
      <c r="W30" s="31"/>
      <c r="X30" s="31"/>
      <c r="Y30" s="31"/>
      <c r="Z30" s="31"/>
      <c r="AG30" s="31"/>
      <c r="AI30" s="31"/>
      <c r="AM30" s="31"/>
      <c r="AR30" s="31"/>
      <c r="AS30" s="80"/>
      <c r="AT30" s="31"/>
      <c r="AY30" s="31"/>
      <c r="AZ30" s="31"/>
      <c r="BB30" s="31"/>
      <c r="BC30" s="257"/>
      <c r="BK30" s="191"/>
      <c r="BM30" s="31"/>
      <c r="BN30" s="31"/>
      <c r="BP30" s="31"/>
      <c r="BQ30" s="191"/>
      <c r="BR30" s="31"/>
      <c r="BS30" s="31"/>
      <c r="BT30" s="31"/>
      <c r="BV30" s="31"/>
      <c r="BW30" s="31"/>
      <c r="BX30" s="31"/>
      <c r="BY30" s="31"/>
      <c r="BZ30" s="31"/>
      <c r="CG30" s="31"/>
      <c r="CJ30" s="82"/>
    </row>
    <row r="31" spans="5:85" ht="18" customHeight="1">
      <c r="E31" s="214"/>
      <c r="I31" s="31"/>
      <c r="J31" s="31"/>
      <c r="L31" s="31"/>
      <c r="S31" s="31"/>
      <c r="T31" s="214"/>
      <c r="X31" s="191"/>
      <c r="Y31" s="221"/>
      <c r="AB31" s="31"/>
      <c r="AG31" s="31"/>
      <c r="AH31" s="80"/>
      <c r="AR31" s="31"/>
      <c r="AT31" s="31"/>
      <c r="AV31" s="81"/>
      <c r="AZ31" s="31"/>
      <c r="BB31" s="31"/>
      <c r="BC31" s="31"/>
      <c r="BG31" s="31"/>
      <c r="BI31" s="31"/>
      <c r="BN31" s="191">
        <v>9</v>
      </c>
      <c r="BO31" s="31"/>
      <c r="BR31" s="191"/>
      <c r="BS31" s="239"/>
      <c r="BW31" s="191"/>
      <c r="CC31" s="31"/>
      <c r="CE31" s="31"/>
      <c r="CG31" s="230"/>
    </row>
    <row r="32" spans="4:75" ht="18" customHeight="1">
      <c r="D32" s="84" t="s">
        <v>0</v>
      </c>
      <c r="N32" s="31"/>
      <c r="O32" s="191"/>
      <c r="P32" s="31"/>
      <c r="R32" s="31"/>
      <c r="AB32" s="191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R32" s="239" t="s">
        <v>82</v>
      </c>
      <c r="BU32" s="31"/>
      <c r="BV32" s="31"/>
      <c r="BW32" s="191"/>
    </row>
    <row r="33" spans="10:75" ht="18" customHeight="1">
      <c r="J33" s="97"/>
      <c r="O33" s="31"/>
      <c r="S33" s="31"/>
      <c r="AD33" s="31"/>
      <c r="AE33" s="31"/>
      <c r="AG33" s="236"/>
      <c r="AR33" s="31"/>
      <c r="AS33" s="31"/>
      <c r="AT33" s="31"/>
      <c r="AU33" s="31"/>
      <c r="AZ33" s="195"/>
      <c r="BE33" s="31"/>
      <c r="BF33" s="191"/>
      <c r="BH33" s="31"/>
      <c r="BI33" s="191"/>
      <c r="BJ33" s="31"/>
      <c r="BK33" s="31"/>
      <c r="BN33" s="31"/>
      <c r="BO33" s="221"/>
      <c r="BP33" s="31"/>
      <c r="BQ33" s="31"/>
      <c r="BS33" s="232"/>
      <c r="BT33" s="31"/>
      <c r="BU33" s="31"/>
      <c r="BW33" s="31"/>
    </row>
    <row r="34" spans="19:75" ht="18" customHeight="1">
      <c r="S34" s="191"/>
      <c r="AD34" s="195"/>
      <c r="AE34" s="191">
        <v>2</v>
      </c>
      <c r="AU34" s="191"/>
      <c r="BG34" s="31"/>
      <c r="BI34" s="210"/>
      <c r="BJ34" s="191">
        <v>8</v>
      </c>
      <c r="BK34" s="31"/>
      <c r="BN34" s="209"/>
      <c r="BO34" s="239"/>
      <c r="BP34" s="31"/>
      <c r="BQ34" s="31"/>
      <c r="BR34" s="31"/>
      <c r="BW34" s="191"/>
    </row>
    <row r="35" spans="9:73" ht="18" customHeight="1">
      <c r="I35" s="31"/>
      <c r="AE35" s="210"/>
      <c r="AO35" s="212">
        <v>4</v>
      </c>
      <c r="AY35" s="212">
        <v>6</v>
      </c>
      <c r="BG35" s="195"/>
      <c r="BK35" s="195"/>
      <c r="BO35" s="270"/>
      <c r="BU35" s="193"/>
    </row>
    <row r="36" spans="17:65" ht="18" customHeight="1">
      <c r="Q36" s="237"/>
      <c r="R36" s="207"/>
      <c r="AC36" s="31"/>
      <c r="AI36" s="31"/>
      <c r="AJ36" s="254"/>
      <c r="AO36" s="31"/>
      <c r="AS36" s="31"/>
      <c r="AU36" s="31"/>
      <c r="AW36" s="31"/>
      <c r="AY36" s="31"/>
      <c r="BK36" s="98"/>
      <c r="BL36" s="254"/>
      <c r="BM36" s="31"/>
    </row>
    <row r="37" spans="18:73" ht="18" customHeight="1">
      <c r="R37" s="208"/>
      <c r="Y37" s="236">
        <v>64.31</v>
      </c>
      <c r="AA37" s="242"/>
      <c r="AU37" s="195"/>
      <c r="AW37" s="194"/>
      <c r="BS37" s="236">
        <v>64.6</v>
      </c>
      <c r="BU37" s="208"/>
    </row>
    <row r="38" spans="35:80" ht="18" customHeight="1">
      <c r="AI38" s="255"/>
      <c r="AX38" s="31"/>
      <c r="AY38" s="31"/>
      <c r="BT38" s="31"/>
      <c r="BX38" s="31"/>
      <c r="CB38" s="218"/>
    </row>
    <row r="39" ht="18" customHeight="1">
      <c r="AP39" s="237"/>
    </row>
    <row r="40" spans="39:45" ht="18" customHeight="1">
      <c r="AM40" s="31"/>
      <c r="AS40" s="31"/>
    </row>
    <row r="41" spans="39:49" ht="18" customHeight="1">
      <c r="AM41" s="195"/>
      <c r="AW41" s="207"/>
    </row>
    <row r="42" ht="18" customHeight="1">
      <c r="AW42" s="97"/>
    </row>
    <row r="43" ht="18" customHeight="1"/>
    <row r="44" spans="13:20" ht="18" customHeight="1">
      <c r="M44" s="201"/>
      <c r="N44" s="201"/>
      <c r="O44" s="201"/>
      <c r="P44" s="201"/>
      <c r="Q44" s="201"/>
      <c r="R44" s="201"/>
      <c r="S44" s="201"/>
      <c r="T44" s="201"/>
    </row>
    <row r="45" spans="13:88" ht="18" customHeight="1">
      <c r="M45" s="205"/>
      <c r="N45" s="205"/>
      <c r="O45" s="205"/>
      <c r="P45" s="205"/>
      <c r="Q45" s="205"/>
      <c r="R45" s="205"/>
      <c r="S45" s="205"/>
      <c r="T45" s="205"/>
      <c r="CJ45" s="201"/>
    </row>
    <row r="46" spans="11:88" ht="18" customHeight="1">
      <c r="K46" s="76"/>
      <c r="L46" s="76"/>
      <c r="M46" s="58"/>
      <c r="N46" s="58"/>
      <c r="O46" s="51"/>
      <c r="P46" s="51"/>
      <c r="Q46" s="51"/>
      <c r="R46" s="51"/>
      <c r="S46" s="51"/>
      <c r="T46" s="51"/>
      <c r="AC46" s="76"/>
      <c r="BR46" s="201"/>
      <c r="BS46" s="201"/>
      <c r="BT46" s="201"/>
      <c r="BU46" s="201"/>
      <c r="BV46" s="201"/>
      <c r="BW46" s="201"/>
      <c r="BX46" s="201"/>
      <c r="BY46" s="201"/>
      <c r="CC46" s="76"/>
      <c r="CD46" s="76"/>
      <c r="CE46" s="76"/>
      <c r="CF46" s="76"/>
      <c r="CG46" s="76"/>
      <c r="CH46" s="76"/>
      <c r="CI46" s="76"/>
      <c r="CJ46" s="201"/>
    </row>
    <row r="47" spans="2:88" ht="21" customHeight="1" thickBot="1">
      <c r="B47" s="289" t="s">
        <v>22</v>
      </c>
      <c r="C47" s="290" t="s">
        <v>28</v>
      </c>
      <c r="D47" s="290" t="s">
        <v>29</v>
      </c>
      <c r="E47" s="290" t="s">
        <v>30</v>
      </c>
      <c r="F47" s="291" t="s">
        <v>31</v>
      </c>
      <c r="G47" s="292"/>
      <c r="H47" s="290" t="s">
        <v>22</v>
      </c>
      <c r="I47" s="290" t="s">
        <v>28</v>
      </c>
      <c r="J47" s="290" t="s">
        <v>29</v>
      </c>
      <c r="K47" s="290" t="s">
        <v>30</v>
      </c>
      <c r="L47" s="293" t="s">
        <v>31</v>
      </c>
      <c r="M47" s="279"/>
      <c r="N47" s="201"/>
      <c r="O47" s="201"/>
      <c r="P47" s="201"/>
      <c r="Q47" s="201"/>
      <c r="R47" s="201"/>
      <c r="S47" s="201"/>
      <c r="T47" s="201"/>
      <c r="AS47" s="78" t="s">
        <v>20</v>
      </c>
      <c r="BR47" s="201"/>
      <c r="BS47" s="201"/>
      <c r="BT47" s="201"/>
      <c r="BU47" s="201"/>
      <c r="BV47" s="201"/>
      <c r="BW47" s="201"/>
      <c r="BX47" s="201"/>
      <c r="BY47" s="201"/>
      <c r="BZ47" s="289" t="s">
        <v>22</v>
      </c>
      <c r="CA47" s="290" t="s">
        <v>28</v>
      </c>
      <c r="CB47" s="290" t="s">
        <v>29</v>
      </c>
      <c r="CC47" s="290" t="s">
        <v>30</v>
      </c>
      <c r="CD47" s="303" t="s">
        <v>31</v>
      </c>
      <c r="CE47" s="292"/>
      <c r="CF47" s="290" t="s">
        <v>22</v>
      </c>
      <c r="CG47" s="290" t="s">
        <v>28</v>
      </c>
      <c r="CH47" s="290" t="s">
        <v>29</v>
      </c>
      <c r="CI47" s="290" t="s">
        <v>30</v>
      </c>
      <c r="CJ47" s="293" t="s">
        <v>31</v>
      </c>
    </row>
    <row r="48" spans="2:88" ht="21" customHeight="1" thickTop="1">
      <c r="B48" s="87"/>
      <c r="C48" s="4"/>
      <c r="D48" s="4"/>
      <c r="E48" s="4"/>
      <c r="F48" s="3"/>
      <c r="G48" s="3" t="s">
        <v>69</v>
      </c>
      <c r="H48" s="3"/>
      <c r="I48" s="4"/>
      <c r="J48" s="3"/>
      <c r="K48" s="4"/>
      <c r="L48" s="5"/>
      <c r="M48" s="279"/>
      <c r="N48" s="201"/>
      <c r="O48" s="201"/>
      <c r="P48" s="201"/>
      <c r="Q48" s="201"/>
      <c r="R48" s="201"/>
      <c r="S48" s="201"/>
      <c r="T48" s="201"/>
      <c r="AS48" s="79" t="s">
        <v>71</v>
      </c>
      <c r="BR48" s="58"/>
      <c r="BS48" s="58"/>
      <c r="BT48" s="58"/>
      <c r="BU48" s="58"/>
      <c r="BV48" s="58"/>
      <c r="BW48" s="205"/>
      <c r="BX48" s="205"/>
      <c r="BY48" s="205"/>
      <c r="BZ48" s="304"/>
      <c r="CA48" s="4"/>
      <c r="CB48" s="3"/>
      <c r="CC48" s="4"/>
      <c r="CD48" s="4"/>
      <c r="CE48" s="3" t="s">
        <v>69</v>
      </c>
      <c r="CF48" s="3"/>
      <c r="CG48" s="4"/>
      <c r="CH48" s="3"/>
      <c r="CI48" s="4"/>
      <c r="CJ48" s="5"/>
    </row>
    <row r="49" spans="2:88" ht="21" customHeight="1">
      <c r="B49" s="226"/>
      <c r="C49" s="89"/>
      <c r="D49" s="89"/>
      <c r="E49" s="89"/>
      <c r="F49" s="9"/>
      <c r="G49" s="294"/>
      <c r="H49" s="295"/>
      <c r="I49" s="92"/>
      <c r="J49" s="90"/>
      <c r="K49" s="91"/>
      <c r="L49" s="211"/>
      <c r="M49" s="279"/>
      <c r="N49" s="201"/>
      <c r="O49" s="201"/>
      <c r="P49" s="201"/>
      <c r="Q49" s="201"/>
      <c r="R49" s="201"/>
      <c r="S49" s="201"/>
      <c r="T49" s="201"/>
      <c r="BR49" s="51"/>
      <c r="BS49" s="51"/>
      <c r="BT49" s="51"/>
      <c r="BU49" s="51"/>
      <c r="BV49" s="58"/>
      <c r="BW49" s="58"/>
      <c r="BX49" s="58"/>
      <c r="BY49" s="51"/>
      <c r="BZ49" s="227"/>
      <c r="CA49" s="92"/>
      <c r="CB49" s="90"/>
      <c r="CC49" s="91"/>
      <c r="CD49" s="224"/>
      <c r="CE49" s="305"/>
      <c r="CF49" s="295"/>
      <c r="CG49" s="92"/>
      <c r="CH49" s="90"/>
      <c r="CI49" s="91"/>
      <c r="CJ49" s="306"/>
    </row>
    <row r="50" spans="2:88" ht="21" customHeight="1">
      <c r="B50" s="227"/>
      <c r="C50" s="92"/>
      <c r="D50" s="90"/>
      <c r="E50" s="91"/>
      <c r="F50" s="11"/>
      <c r="G50" s="296"/>
      <c r="H50" s="298">
        <v>2</v>
      </c>
      <c r="I50" s="15">
        <v>64.344</v>
      </c>
      <c r="J50" s="90">
        <v>37</v>
      </c>
      <c r="K50" s="91">
        <f>I50+J50*0.001</f>
        <v>64.381</v>
      </c>
      <c r="L50" s="211" t="s">
        <v>68</v>
      </c>
      <c r="M50" s="279"/>
      <c r="N50" s="201"/>
      <c r="O50" s="201"/>
      <c r="P50" s="201"/>
      <c r="Q50" s="201"/>
      <c r="R50" s="201"/>
      <c r="S50" s="201"/>
      <c r="T50" s="201"/>
      <c r="AS50" s="85" t="s">
        <v>21</v>
      </c>
      <c r="BR50" s="280"/>
      <c r="BS50" s="268"/>
      <c r="BT50" s="277"/>
      <c r="BU50" s="278"/>
      <c r="BV50" s="9"/>
      <c r="BW50" s="279"/>
      <c r="BX50" s="201"/>
      <c r="BY50" s="201"/>
      <c r="BZ50" s="223">
        <v>6</v>
      </c>
      <c r="CA50" s="91">
        <v>64.473</v>
      </c>
      <c r="CB50" s="90">
        <v>37</v>
      </c>
      <c r="CC50" s="91">
        <f>CA50+CB50*0.001</f>
        <v>64.51</v>
      </c>
      <c r="CD50" s="224" t="s">
        <v>68</v>
      </c>
      <c r="CE50" s="296"/>
      <c r="CF50" s="298">
        <v>9</v>
      </c>
      <c r="CG50" s="15">
        <v>64.57</v>
      </c>
      <c r="CH50" s="90">
        <v>-37</v>
      </c>
      <c r="CI50" s="91">
        <f>CG50+CH50*0.001</f>
        <v>64.53299999999999</v>
      </c>
      <c r="CJ50" s="211" t="s">
        <v>68</v>
      </c>
    </row>
    <row r="51" spans="2:88" ht="21" customHeight="1">
      <c r="B51" s="227">
        <v>1</v>
      </c>
      <c r="C51" s="92">
        <v>64.317</v>
      </c>
      <c r="D51" s="90">
        <v>37</v>
      </c>
      <c r="E51" s="91">
        <f>C51+D51*0.001</f>
        <v>64.354</v>
      </c>
      <c r="F51" s="11" t="s">
        <v>68</v>
      </c>
      <c r="G51" s="296"/>
      <c r="H51" s="298"/>
      <c r="I51" s="15"/>
      <c r="J51" s="90"/>
      <c r="K51" s="91"/>
      <c r="L51" s="211"/>
      <c r="M51" s="279"/>
      <c r="N51" s="201"/>
      <c r="O51" s="201"/>
      <c r="P51" s="201"/>
      <c r="Q51" s="201"/>
      <c r="R51" s="201"/>
      <c r="S51" s="201"/>
      <c r="T51" s="201"/>
      <c r="AS51" s="79" t="s">
        <v>55</v>
      </c>
      <c r="BR51" s="280"/>
      <c r="BS51" s="268"/>
      <c r="BT51" s="277"/>
      <c r="BU51" s="278"/>
      <c r="BV51" s="9"/>
      <c r="BW51" s="279"/>
      <c r="BX51" s="201"/>
      <c r="BY51" s="201"/>
      <c r="BZ51" s="223">
        <v>7</v>
      </c>
      <c r="CA51" s="91">
        <v>64.473</v>
      </c>
      <c r="CB51" s="90">
        <v>-37</v>
      </c>
      <c r="CC51" s="91">
        <f>CA51+CB51*0.001</f>
        <v>64.43599999999999</v>
      </c>
      <c r="CD51" s="224" t="s">
        <v>68</v>
      </c>
      <c r="CE51" s="296"/>
      <c r="CF51" s="295"/>
      <c r="CG51" s="92"/>
      <c r="CH51" s="90"/>
      <c r="CI51" s="91"/>
      <c r="CJ51" s="211"/>
    </row>
    <row r="52" spans="2:88" ht="21" customHeight="1">
      <c r="B52" s="273"/>
      <c r="C52" s="15"/>
      <c r="D52" s="90"/>
      <c r="E52" s="91"/>
      <c r="F52" s="11"/>
      <c r="G52" s="296"/>
      <c r="H52" s="297">
        <v>4</v>
      </c>
      <c r="I52" s="91">
        <v>64.409</v>
      </c>
      <c r="J52" s="90">
        <v>-37</v>
      </c>
      <c r="K52" s="91">
        <f>I52+J52*0.001</f>
        <v>64.372</v>
      </c>
      <c r="L52" s="211" t="s">
        <v>68</v>
      </c>
      <c r="M52" s="279"/>
      <c r="N52" s="201"/>
      <c r="O52" s="201"/>
      <c r="P52" s="201"/>
      <c r="Q52" s="201"/>
      <c r="R52" s="201"/>
      <c r="S52" s="201"/>
      <c r="T52" s="201"/>
      <c r="AS52" s="79" t="s">
        <v>56</v>
      </c>
      <c r="BR52" s="281"/>
      <c r="BS52" s="278"/>
      <c r="BT52" s="277"/>
      <c r="BU52" s="278"/>
      <c r="BV52" s="9"/>
      <c r="BW52" s="279"/>
      <c r="BX52" s="201"/>
      <c r="BY52" s="201"/>
      <c r="BZ52" s="273">
        <v>8</v>
      </c>
      <c r="CA52" s="15">
        <v>64.543</v>
      </c>
      <c r="CB52" s="90">
        <v>-37</v>
      </c>
      <c r="CC52" s="91">
        <f>CA52+CB52*0.001</f>
        <v>64.506</v>
      </c>
      <c r="CD52" s="224" t="s">
        <v>68</v>
      </c>
      <c r="CE52" s="296"/>
      <c r="CF52" s="295">
        <v>10</v>
      </c>
      <c r="CG52" s="92">
        <v>64.6</v>
      </c>
      <c r="CH52" s="90">
        <v>-37</v>
      </c>
      <c r="CI52" s="91">
        <f>CG52+CH52*0.001</f>
        <v>64.56299999999999</v>
      </c>
      <c r="CJ52" s="211" t="s">
        <v>68</v>
      </c>
    </row>
    <row r="53" spans="2:88" ht="21" customHeight="1" thickBot="1">
      <c r="B53" s="94"/>
      <c r="C53" s="95"/>
      <c r="D53" s="96"/>
      <c r="E53" s="96"/>
      <c r="F53" s="299"/>
      <c r="G53" s="300"/>
      <c r="H53" s="301"/>
      <c r="I53" s="302"/>
      <c r="J53" s="204"/>
      <c r="K53" s="203"/>
      <c r="L53" s="269"/>
      <c r="M53" s="283"/>
      <c r="N53" s="201"/>
      <c r="O53" s="201"/>
      <c r="P53" s="201"/>
      <c r="Q53" s="201"/>
      <c r="R53" s="201"/>
      <c r="S53" s="201"/>
      <c r="T53" s="201"/>
      <c r="AD53" s="32"/>
      <c r="AE53" s="33"/>
      <c r="BG53" s="32"/>
      <c r="BH53" s="33"/>
      <c r="BR53" s="282"/>
      <c r="BS53" s="278"/>
      <c r="BT53" s="277"/>
      <c r="BU53" s="278"/>
      <c r="BV53" s="9"/>
      <c r="BW53" s="283"/>
      <c r="BX53" s="201"/>
      <c r="BY53" s="201"/>
      <c r="BZ53" s="307"/>
      <c r="CA53" s="302"/>
      <c r="CB53" s="204"/>
      <c r="CC53" s="203"/>
      <c r="CD53" s="225"/>
      <c r="CE53" s="300"/>
      <c r="CF53" s="301"/>
      <c r="CG53" s="302"/>
      <c r="CH53" s="204"/>
      <c r="CI53" s="203"/>
      <c r="CJ53" s="269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33815" r:id="rId1"/>
    <oleObject progId="Paint.Picture" shapeId="9964036" r:id="rId2"/>
    <oleObject progId="Paint.Picture" shapeId="9966414" r:id="rId3"/>
    <oleObject progId="Paint.Picture" shapeId="999224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2012-09-17T09:02:09Z</cp:lastPrinted>
  <dcterms:created xsi:type="dcterms:W3CDTF">2003-01-10T15:39:03Z</dcterms:created>
  <dcterms:modified xsi:type="dcterms:W3CDTF">2012-10-12T07:03:51Z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