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870" activeTab="0"/>
  </bookViews>
  <sheets>
    <sheet name="Stará Role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<sst xmlns="http://schemas.openxmlformats.org/spreadsheetml/2006/main" count="147" uniqueCount="87">
  <si>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Návěstidla  -  ŽST</t>
  </si>
  <si>
    <t>Vjezdová</t>
  </si>
  <si>
    <t>Odjezdová</t>
  </si>
  <si>
    <t>Seřaďovací</t>
  </si>
  <si>
    <t>Trať : 536</t>
  </si>
  <si>
    <t>Traťové</t>
  </si>
  <si>
    <t>zabezpečovací</t>
  </si>
  <si>
    <t>Př L</t>
  </si>
  <si>
    <t>S 1</t>
  </si>
  <si>
    <t>Se 1</t>
  </si>
  <si>
    <t>Staniční</t>
  </si>
  <si>
    <t>Př S</t>
  </si>
  <si>
    <t>zařízení :</t>
  </si>
  <si>
    <t>Se 2</t>
  </si>
  <si>
    <t>L 1</t>
  </si>
  <si>
    <t>L</t>
  </si>
  <si>
    <t>S 3</t>
  </si>
  <si>
    <t>Se 3</t>
  </si>
  <si>
    <t>S</t>
  </si>
  <si>
    <t>Zjišťování  konce</t>
  </si>
  <si>
    <t>zast.</t>
  </si>
  <si>
    <t>zabezpečovacího zařízení</t>
  </si>
  <si>
    <t>proj.</t>
  </si>
  <si>
    <t>Dopravní stanoviště :</t>
  </si>
  <si>
    <t>Dopravní kancelář</t>
  </si>
  <si>
    <t>vlaku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</si>
  <si>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</si>
  <si>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</si>
  <si>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</si>
  <si>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</si>
  <si>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</si>
  <si>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</si>
  <si>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</si>
  <si>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</si>
  <si>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</si>
  <si>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</si>
  <si>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</si>
  <si>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</si>
  <si>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</si>
  <si>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</si>
  <si>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</si>
  <si>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</si>
  <si>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</si>
  <si>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</si>
  <si>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</si>
  <si>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</si>
  <si>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</si>
  <si>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1</t>
  </si>
  <si>
    <t>4</t>
  </si>
  <si>
    <t>ručně</t>
  </si>
  <si>
    <t>JTom</t>
  </si>
  <si>
    <t>č. II,  úrovňové, jednostranné vnitřní</t>
  </si>
  <si>
    <t>č. I,  úrovňové, jednostranné vnitřní</t>
  </si>
  <si>
    <t>3</t>
  </si>
  <si>
    <t>PSt.1</t>
  </si>
  <si>
    <t>Automatické  hradlo</t>
  </si>
  <si>
    <t>Kód : 14</t>
  </si>
  <si>
    <t>( bez návěstního bodu )</t>
  </si>
  <si>
    <t>samočinně činností</t>
  </si>
  <si>
    <t>90</t>
  </si>
  <si>
    <t>30</t>
  </si>
  <si>
    <t>Obvod  výpravčího  DOZ</t>
  </si>
  <si>
    <t>ESA-11 z JOP</t>
  </si>
  <si>
    <t>3. kategorie</t>
  </si>
  <si>
    <t>ovládání z DOZ Karlovy Vary</t>
  </si>
  <si>
    <t>Kód : 22</t>
  </si>
  <si>
    <t>neobsazeno</t>
  </si>
  <si>
    <t>PSt. 1</t>
  </si>
  <si>
    <t>elm.</t>
  </si>
  <si>
    <t xml:space="preserve">  výměnový odtlačný zámek, klíč je držen v kont.zámku Vk1</t>
  </si>
  <si>
    <t>Ev. č. : 741652</t>
  </si>
  <si>
    <t>Km  6,460</t>
  </si>
  <si>
    <t>6,460</t>
  </si>
  <si>
    <t>6,250</t>
  </si>
  <si>
    <t>Vk 2</t>
  </si>
  <si>
    <t>L 3</t>
  </si>
  <si>
    <t>Směr  :  Karlovy Vary</t>
  </si>
  <si>
    <t>Směr  :  Nová Role</t>
  </si>
  <si>
    <t>Vk2</t>
  </si>
  <si>
    <t xml:space="preserve">  kontrolní výk. zámek, klíč Vk2/3t/3 je držen v EZ v kolejišti</t>
  </si>
  <si>
    <t>Hlavní  staniční  kolej</t>
  </si>
  <si>
    <t>Vjezd - odjezd - průjezd</t>
  </si>
  <si>
    <t>( 1 )</t>
  </si>
  <si>
    <t>( Vk2/3t/3 )</t>
  </si>
  <si>
    <t>VIII.</t>
  </si>
  <si>
    <t>EZ</t>
  </si>
  <si>
    <t>Výprava vlaků s přepravou cestujících dle čl. 505 ČD D2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</si>
</sst>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b/>
      <u val="single"/>
      <sz val="12"/>
      <name val="Arial CE"/>
      <family val="2"/>
    </font>
    <font>
      <sz val="11"/>
      <color indexed="12"/>
      <name val="Arial CE"/>
      <family val="2"/>
    </font>
    <font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12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0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29" fillId="0" borderId="14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35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34" fillId="0" borderId="0" xfId="21" applyFont="1" applyFill="1" applyBorder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48" xfId="21" applyFont="1" applyBorder="1" applyAlignment="1">
      <alignment horizontal="right" vertical="center"/>
      <protection/>
    </xf>
    <xf numFmtId="0" fontId="27" fillId="0" borderId="0" xfId="21" applyFont="1" applyAlignment="1">
      <alignment horizontal="left" vertical="center"/>
      <protection/>
    </xf>
    <xf numFmtId="0" fontId="27" fillId="0" borderId="48" xfId="21" applyFont="1" applyBorder="1" applyAlignment="1">
      <alignment horizontal="left" vertical="center"/>
      <protection/>
    </xf>
    <xf numFmtId="0" fontId="0" fillId="0" borderId="49" xfId="0" applyFill="1" applyBorder="1" applyAlignment="1">
      <alignment/>
    </xf>
    <xf numFmtId="0" fontId="0" fillId="0" borderId="50" xfId="21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3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1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5" fillId="0" borderId="0" xfId="21" applyFont="1" applyAlignment="1">
      <alignment horizontal="left" vertical="center"/>
      <protection/>
    </xf>
    <xf numFmtId="0" fontId="35" fillId="0" borderId="0" xfId="21" applyFont="1" applyAlignment="1">
      <alignment horizontal="right"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4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1" fontId="27" fillId="0" borderId="30" xfId="21" applyNumberFormat="1" applyFont="1" applyBorder="1" applyAlignment="1">
      <alignment horizontal="center" vertical="center"/>
      <protection/>
    </xf>
    <xf numFmtId="0" fontId="10" fillId="3" borderId="65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6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9" xfId="0" applyFont="1" applyFill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46" fillId="0" borderId="43" xfId="21" applyFont="1" applyFill="1" applyBorder="1" applyAlignment="1">
      <alignment horizontal="center" vertical="center"/>
      <protection/>
    </xf>
    <xf numFmtId="0" fontId="8" fillId="5" borderId="67" xfId="0" applyFont="1" applyFill="1" applyBorder="1" applyAlignment="1">
      <alignment horizontal="centerContinuous" vertical="center"/>
    </xf>
    <xf numFmtId="0" fontId="7" fillId="5" borderId="63" xfId="0" applyFont="1" applyFill="1" applyBorder="1" applyAlignment="1">
      <alignment horizontal="centerContinuous" vertical="center"/>
    </xf>
    <xf numFmtId="0" fontId="7" fillId="5" borderId="66" xfId="0" applyFont="1" applyFill="1" applyBorder="1" applyAlignment="1">
      <alignment horizontal="centerContinuous" vertical="center"/>
    </xf>
    <xf numFmtId="164" fontId="27" fillId="0" borderId="30" xfId="21" applyNumberFormat="1" applyFont="1" applyBorder="1" applyAlignment="1">
      <alignment horizontal="centerContinuous" vertical="center"/>
      <protection/>
    </xf>
    <xf numFmtId="164" fontId="27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49" fontId="11" fillId="0" borderId="48" xfId="21" applyNumberFormat="1" applyFont="1" applyBorder="1" applyAlignment="1">
      <alignment horizontal="centerContinuous" vertical="center"/>
      <protection/>
    </xf>
    <xf numFmtId="0" fontId="10" fillId="3" borderId="65" xfId="21" applyFont="1" applyFill="1" applyBorder="1" applyAlignment="1">
      <alignment horizontal="centerContinuous" vertical="center"/>
      <protection/>
    </xf>
    <xf numFmtId="0" fontId="10" fillId="3" borderId="13" xfId="21" applyFont="1" applyFill="1" applyBorder="1" applyAlignment="1">
      <alignment horizontal="centerContinuous" vertical="center"/>
      <protection/>
    </xf>
    <xf numFmtId="0" fontId="1" fillId="6" borderId="68" xfId="0" applyFont="1" applyFill="1" applyBorder="1" applyAlignment="1">
      <alignment horizontal="centerContinuous" vertical="center"/>
    </xf>
    <xf numFmtId="0" fontId="1" fillId="6" borderId="69" xfId="0" applyFont="1" applyFill="1" applyBorder="1" applyAlignment="1">
      <alignment horizontal="centerContinuous" vertical="center"/>
    </xf>
    <xf numFmtId="0" fontId="1" fillId="6" borderId="70" xfId="0" applyFont="1" applyFill="1" applyBorder="1" applyAlignment="1">
      <alignment horizontal="centerContinuous" vertical="center"/>
    </xf>
    <xf numFmtId="0" fontId="8" fillId="5" borderId="66" xfId="0" applyFont="1" applyFill="1" applyBorder="1" applyAlignment="1">
      <alignment horizontal="centerContinuous" vertical="center"/>
    </xf>
    <xf numFmtId="0" fontId="3" fillId="4" borderId="46" xfId="0" applyFont="1" applyFill="1" applyBorder="1" applyAlignment="1">
      <alignment horizontal="centerContinuous" vertical="center"/>
    </xf>
    <xf numFmtId="0" fontId="7" fillId="5" borderId="64" xfId="0" applyFont="1" applyFill="1" applyBorder="1" applyAlignment="1">
      <alignment horizontal="centerContinuous" vertical="center"/>
    </xf>
    <xf numFmtId="0" fontId="7" fillId="5" borderId="7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7" xfId="0" applyFont="1" applyFill="1" applyBorder="1" applyAlignment="1">
      <alignment horizontal="centerContinuous" vertical="center"/>
    </xf>
    <xf numFmtId="44" fontId="7" fillId="5" borderId="63" xfId="18" applyFont="1" applyFill="1" applyBorder="1" applyAlignment="1">
      <alignment horizontal="centerContinuous" vertical="center"/>
    </xf>
    <xf numFmtId="44" fontId="7" fillId="5" borderId="66" xfId="18" applyFont="1" applyFill="1" applyBorder="1" applyAlignment="1">
      <alignment horizontal="centerContinuous" vertical="center"/>
    </xf>
    <xf numFmtId="0" fontId="8" fillId="5" borderId="63" xfId="0" applyFont="1" applyFill="1" applyBorder="1" applyAlignment="1">
      <alignment horizontal="centerContinuous" vertical="center"/>
    </xf>
    <xf numFmtId="0" fontId="8" fillId="5" borderId="71" xfId="0" applyFont="1" applyFill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72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left" vertical="center"/>
    </xf>
    <xf numFmtId="164" fontId="10" fillId="0" borderId="32" xfId="0" applyNumberFormat="1" applyFont="1" applyBorder="1" applyAlignment="1">
      <alignment horizontal="left" vertical="center"/>
    </xf>
    <xf numFmtId="0" fontId="0" fillId="2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7" fillId="5" borderId="66" xfId="0" applyFont="1" applyFill="1" applyBorder="1" applyAlignment="1">
      <alignment vertical="center"/>
    </xf>
    <xf numFmtId="0" fontId="12" fillId="0" borderId="6" xfId="0" applyFont="1" applyBorder="1" applyAlignment="1">
      <alignment horizontal="centerContinuous" vertical="center"/>
    </xf>
    <xf numFmtId="0" fontId="12" fillId="0" borderId="78" xfId="0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0" fontId="7" fillId="5" borderId="63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center"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10" fillId="0" borderId="8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left" vertical="top"/>
    </xf>
    <xf numFmtId="0" fontId="33" fillId="0" borderId="0" xfId="0" applyFont="1" applyBorder="1" applyAlignment="1">
      <alignment horizontal="right"/>
    </xf>
    <xf numFmtId="49" fontId="18" fillId="0" borderId="0" xfId="0" applyNumberFormat="1" applyFont="1" applyAlignment="1">
      <alignment horizontal="center" vertical="top"/>
    </xf>
    <xf numFmtId="0" fontId="0" fillId="5" borderId="25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4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Continuous" vertical="center"/>
    </xf>
    <xf numFmtId="164" fontId="10" fillId="0" borderId="59" xfId="0" applyNumberFormat="1" applyFont="1" applyBorder="1" applyAlignment="1">
      <alignment horizontal="center" vertical="center"/>
    </xf>
    <xf numFmtId="44" fontId="7" fillId="5" borderId="64" xfId="18" applyFont="1" applyFill="1" applyBorder="1" applyAlignment="1">
      <alignment horizontal="centerContinuous" vertical="center"/>
    </xf>
    <xf numFmtId="164" fontId="0" fillId="0" borderId="82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49" fontId="4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942975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1" name="Line 912"/>
        <xdr:cNvSpPr>
          <a:spLocks/>
        </xdr:cNvSpPr>
      </xdr:nvSpPr>
      <xdr:spPr>
        <a:xfrm flipV="1">
          <a:off x="33327975" y="7677150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666750" y="7677150"/>
          <a:ext cx="3171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Stará  Role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523875</xdr:colOff>
      <xdr:row>19</xdr:row>
      <xdr:rowOff>104775</xdr:rowOff>
    </xdr:from>
    <xdr:to>
      <xdr:col>45</xdr:col>
      <xdr:colOff>142875</xdr:colOff>
      <xdr:row>21</xdr:row>
      <xdr:rowOff>104775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42125" y="53816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4154150" y="6991350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70</xdr:col>
      <xdr:colOff>495300</xdr:colOff>
      <xdr:row>26</xdr:row>
      <xdr:rowOff>171450</xdr:rowOff>
    </xdr:to>
    <xdr:sp>
      <xdr:nvSpPr>
        <xdr:cNvPr id="37" name="Line 772"/>
        <xdr:cNvSpPr>
          <a:spLocks/>
        </xdr:cNvSpPr>
      </xdr:nvSpPr>
      <xdr:spPr>
        <a:xfrm>
          <a:off x="51606450" y="699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171450</xdr:rowOff>
    </xdr:from>
    <xdr:to>
      <xdr:col>71</xdr:col>
      <xdr:colOff>266700</xdr:colOff>
      <xdr:row>27</xdr:row>
      <xdr:rowOff>28575</xdr:rowOff>
    </xdr:to>
    <xdr:sp>
      <xdr:nvSpPr>
        <xdr:cNvPr id="38" name="Line 773"/>
        <xdr:cNvSpPr>
          <a:spLocks/>
        </xdr:cNvSpPr>
      </xdr:nvSpPr>
      <xdr:spPr>
        <a:xfrm>
          <a:off x="52349400" y="70485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28575</xdr:rowOff>
    </xdr:from>
    <xdr:to>
      <xdr:col>75</xdr:col>
      <xdr:colOff>266700</xdr:colOff>
      <xdr:row>29</xdr:row>
      <xdr:rowOff>114300</xdr:rowOff>
    </xdr:to>
    <xdr:sp>
      <xdr:nvSpPr>
        <xdr:cNvPr id="39" name="Line 774"/>
        <xdr:cNvSpPr>
          <a:spLocks/>
        </xdr:cNvSpPr>
      </xdr:nvSpPr>
      <xdr:spPr>
        <a:xfrm>
          <a:off x="53092350" y="71342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26</xdr:row>
      <xdr:rowOff>114300</xdr:rowOff>
    </xdr:from>
    <xdr:to>
      <xdr:col>19</xdr:col>
      <xdr:colOff>266700</xdr:colOff>
      <xdr:row>26</xdr:row>
      <xdr:rowOff>171450</xdr:rowOff>
    </xdr:to>
    <xdr:sp>
      <xdr:nvSpPr>
        <xdr:cNvPr id="40" name="Line 846"/>
        <xdr:cNvSpPr>
          <a:spLocks/>
        </xdr:cNvSpPr>
      </xdr:nvSpPr>
      <xdr:spPr>
        <a:xfrm flipV="1">
          <a:off x="13420725" y="69913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171450</xdr:rowOff>
    </xdr:from>
    <xdr:to>
      <xdr:col>18</xdr:col>
      <xdr:colOff>504825</xdr:colOff>
      <xdr:row>27</xdr:row>
      <xdr:rowOff>28575</xdr:rowOff>
    </xdr:to>
    <xdr:sp>
      <xdr:nvSpPr>
        <xdr:cNvPr id="41" name="Line 847"/>
        <xdr:cNvSpPr>
          <a:spLocks/>
        </xdr:cNvSpPr>
      </xdr:nvSpPr>
      <xdr:spPr>
        <a:xfrm flipV="1">
          <a:off x="12677775" y="70485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28575</xdr:rowOff>
    </xdr:from>
    <xdr:to>
      <xdr:col>17</xdr:col>
      <xdr:colOff>276225</xdr:colOff>
      <xdr:row>29</xdr:row>
      <xdr:rowOff>114300</xdr:rowOff>
    </xdr:to>
    <xdr:sp>
      <xdr:nvSpPr>
        <xdr:cNvPr id="42" name="Line 848"/>
        <xdr:cNvSpPr>
          <a:spLocks/>
        </xdr:cNvSpPr>
      </xdr:nvSpPr>
      <xdr:spPr>
        <a:xfrm flipV="1">
          <a:off x="10439400" y="7134225"/>
          <a:ext cx="22383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26</xdr:row>
      <xdr:rowOff>219075</xdr:rowOff>
    </xdr:from>
    <xdr:to>
      <xdr:col>76</xdr:col>
      <xdr:colOff>495300</xdr:colOff>
      <xdr:row>31</xdr:row>
      <xdr:rowOff>219075</xdr:rowOff>
    </xdr:to>
    <xdr:sp>
      <xdr:nvSpPr>
        <xdr:cNvPr id="43" name="Line 850"/>
        <xdr:cNvSpPr>
          <a:spLocks/>
        </xdr:cNvSpPr>
      </xdr:nvSpPr>
      <xdr:spPr>
        <a:xfrm>
          <a:off x="56807100" y="7096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44" name="Oval 911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45" name="Line 920"/>
        <xdr:cNvSpPr>
          <a:spLocks/>
        </xdr:cNvSpPr>
      </xdr:nvSpPr>
      <xdr:spPr>
        <a:xfrm flipV="1">
          <a:off x="33356550" y="69913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23</xdr:row>
      <xdr:rowOff>114300</xdr:rowOff>
    </xdr:from>
    <xdr:to>
      <xdr:col>69</xdr:col>
      <xdr:colOff>266700</xdr:colOff>
      <xdr:row>23</xdr:row>
      <xdr:rowOff>114300</xdr:rowOff>
    </xdr:to>
    <xdr:sp>
      <xdr:nvSpPr>
        <xdr:cNvPr id="46" name="Line 921"/>
        <xdr:cNvSpPr>
          <a:spLocks/>
        </xdr:cNvSpPr>
      </xdr:nvSpPr>
      <xdr:spPr>
        <a:xfrm flipV="1">
          <a:off x="21555075" y="6305550"/>
          <a:ext cx="3005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6191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495300</xdr:colOff>
      <xdr:row>23</xdr:row>
      <xdr:rowOff>114300</xdr:rowOff>
    </xdr:from>
    <xdr:to>
      <xdr:col>29</xdr:col>
      <xdr:colOff>247650</xdr:colOff>
      <xdr:row>23</xdr:row>
      <xdr:rowOff>171450</xdr:rowOff>
    </xdr:to>
    <xdr:sp>
      <xdr:nvSpPr>
        <xdr:cNvPr id="48" name="Line 973"/>
        <xdr:cNvSpPr>
          <a:spLocks/>
        </xdr:cNvSpPr>
      </xdr:nvSpPr>
      <xdr:spPr>
        <a:xfrm flipV="1">
          <a:off x="20840700" y="630555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171450</xdr:rowOff>
    </xdr:from>
    <xdr:to>
      <xdr:col>28</xdr:col>
      <xdr:colOff>495300</xdr:colOff>
      <xdr:row>24</xdr:row>
      <xdr:rowOff>28575</xdr:rowOff>
    </xdr:to>
    <xdr:sp>
      <xdr:nvSpPr>
        <xdr:cNvPr id="49" name="Line 974"/>
        <xdr:cNvSpPr>
          <a:spLocks/>
        </xdr:cNvSpPr>
      </xdr:nvSpPr>
      <xdr:spPr>
        <a:xfrm flipV="1">
          <a:off x="2009775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28575</xdr:rowOff>
    </xdr:from>
    <xdr:to>
      <xdr:col>27</xdr:col>
      <xdr:colOff>266700</xdr:colOff>
      <xdr:row>26</xdr:row>
      <xdr:rowOff>114300</xdr:rowOff>
    </xdr:to>
    <xdr:sp>
      <xdr:nvSpPr>
        <xdr:cNvPr id="50" name="Line 975"/>
        <xdr:cNvSpPr>
          <a:spLocks/>
        </xdr:cNvSpPr>
      </xdr:nvSpPr>
      <xdr:spPr>
        <a:xfrm flipV="1">
          <a:off x="1712595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51" name="Group 121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0" name="Group 235"/>
        <xdr:cNvGrpSpPr>
          <a:grpSpLocks noChangeAspect="1"/>
        </xdr:cNvGrpSpPr>
      </xdr:nvGrpSpPr>
      <xdr:grpSpPr>
        <a:xfrm>
          <a:off x="628554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1" name="Line 2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68" name="Group 249"/>
        <xdr:cNvGrpSpPr>
          <a:grpSpLocks noChangeAspect="1"/>
        </xdr:cNvGrpSpPr>
      </xdr:nvGrpSpPr>
      <xdr:grpSpPr>
        <a:xfrm>
          <a:off x="16964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276225</xdr:colOff>
      <xdr:row>25</xdr:row>
      <xdr:rowOff>57150</xdr:rowOff>
    </xdr:from>
    <xdr:to>
      <xdr:col>30</xdr:col>
      <xdr:colOff>590550</xdr:colOff>
      <xdr:row>25</xdr:row>
      <xdr:rowOff>171450</xdr:rowOff>
    </xdr:to>
    <xdr:grpSp>
      <xdr:nvGrpSpPr>
        <xdr:cNvPr id="71" name="Group 270"/>
        <xdr:cNvGrpSpPr>
          <a:grpSpLocks noChangeAspect="1"/>
        </xdr:cNvGrpSpPr>
      </xdr:nvGrpSpPr>
      <xdr:grpSpPr>
        <a:xfrm>
          <a:off x="21593175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" name="Line 2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28</xdr:row>
      <xdr:rowOff>57150</xdr:rowOff>
    </xdr:from>
    <xdr:to>
      <xdr:col>24</xdr:col>
      <xdr:colOff>904875</xdr:colOff>
      <xdr:row>28</xdr:row>
      <xdr:rowOff>171450</xdr:rowOff>
    </xdr:to>
    <xdr:grpSp>
      <xdr:nvGrpSpPr>
        <xdr:cNvPr id="79" name="Group 278"/>
        <xdr:cNvGrpSpPr>
          <a:grpSpLocks noChangeAspect="1"/>
        </xdr:cNvGrpSpPr>
      </xdr:nvGrpSpPr>
      <xdr:grpSpPr>
        <a:xfrm>
          <a:off x="17583150" y="7391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0" name="Line 27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8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8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8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8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8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22</xdr:row>
      <xdr:rowOff>38100</xdr:rowOff>
    </xdr:from>
    <xdr:to>
      <xdr:col>30</xdr:col>
      <xdr:colOff>400050</xdr:colOff>
      <xdr:row>22</xdr:row>
      <xdr:rowOff>161925</xdr:rowOff>
    </xdr:to>
    <xdr:sp>
      <xdr:nvSpPr>
        <xdr:cNvPr id="86" name="kreslení 16"/>
        <xdr:cNvSpPr>
          <a:spLocks/>
        </xdr:cNvSpPr>
      </xdr:nvSpPr>
      <xdr:spPr>
        <a:xfrm>
          <a:off x="21878925" y="6000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257175</xdr:colOff>
      <xdr:row>23</xdr:row>
      <xdr:rowOff>9525</xdr:rowOff>
    </xdr:from>
    <xdr:to>
      <xdr:col>20</xdr:col>
      <xdr:colOff>695325</xdr:colOff>
      <xdr:row>24</xdr:row>
      <xdr:rowOff>0</xdr:rowOff>
    </xdr:to>
    <xdr:grpSp>
      <xdr:nvGrpSpPr>
        <xdr:cNvPr id="87" name="Group 291"/>
        <xdr:cNvGrpSpPr>
          <a:grpSpLocks/>
        </xdr:cNvGrpSpPr>
      </xdr:nvGrpSpPr>
      <xdr:grpSpPr>
        <a:xfrm>
          <a:off x="14658975" y="6200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8" name="Oval 2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371475</xdr:colOff>
      <xdr:row>23</xdr:row>
      <xdr:rowOff>9525</xdr:rowOff>
    </xdr:from>
    <xdr:to>
      <xdr:col>18</xdr:col>
      <xdr:colOff>590550</xdr:colOff>
      <xdr:row>25</xdr:row>
      <xdr:rowOff>0</xdr:rowOff>
    </xdr:to>
    <xdr:grpSp>
      <xdr:nvGrpSpPr>
        <xdr:cNvPr id="92" name="Group 296"/>
        <xdr:cNvGrpSpPr>
          <a:grpSpLocks noChangeAspect="1"/>
        </xdr:cNvGrpSpPr>
      </xdr:nvGrpSpPr>
      <xdr:grpSpPr>
        <a:xfrm>
          <a:off x="13287375" y="620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3" name="Line 29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9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9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utoShape 30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27</xdr:row>
      <xdr:rowOff>85725</xdr:rowOff>
    </xdr:from>
    <xdr:to>
      <xdr:col>45</xdr:col>
      <xdr:colOff>0</xdr:colOff>
      <xdr:row>28</xdr:row>
      <xdr:rowOff>161925</xdr:rowOff>
    </xdr:to>
    <xdr:grpSp>
      <xdr:nvGrpSpPr>
        <xdr:cNvPr id="97" name="Group 301"/>
        <xdr:cNvGrpSpPr>
          <a:grpSpLocks/>
        </xdr:cNvGrpSpPr>
      </xdr:nvGrpSpPr>
      <xdr:grpSpPr>
        <a:xfrm>
          <a:off x="24288750" y="7191375"/>
          <a:ext cx="9067800" cy="304800"/>
          <a:chOff x="115" y="479"/>
          <a:chExt cx="1117" cy="40"/>
        </a:xfrm>
        <a:solidFill>
          <a:srgbClr val="FFFFFF"/>
        </a:solidFill>
      </xdr:grpSpPr>
      <xdr:sp>
        <xdr:nvSpPr>
          <xdr:cNvPr id="98" name="Rectangle 30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0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0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0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0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0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0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0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24</xdr:row>
      <xdr:rowOff>85725</xdr:rowOff>
    </xdr:from>
    <xdr:to>
      <xdr:col>58</xdr:col>
      <xdr:colOff>0</xdr:colOff>
      <xdr:row>25</xdr:row>
      <xdr:rowOff>161925</xdr:rowOff>
    </xdr:to>
    <xdr:grpSp>
      <xdr:nvGrpSpPr>
        <xdr:cNvPr id="107" name="Group 311"/>
        <xdr:cNvGrpSpPr>
          <a:grpSpLocks/>
        </xdr:cNvGrpSpPr>
      </xdr:nvGrpSpPr>
      <xdr:grpSpPr>
        <a:xfrm>
          <a:off x="33718500" y="6505575"/>
          <a:ext cx="9220200" cy="304800"/>
          <a:chOff x="115" y="479"/>
          <a:chExt cx="1117" cy="40"/>
        </a:xfrm>
        <a:solidFill>
          <a:srgbClr val="FFFFFF"/>
        </a:solidFill>
      </xdr:grpSpPr>
      <xdr:sp>
        <xdr:nvSpPr>
          <xdr:cNvPr id="108" name="Rectangle 3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638175</xdr:colOff>
      <xdr:row>30</xdr:row>
      <xdr:rowOff>171450</xdr:rowOff>
    </xdr:to>
    <xdr:grpSp>
      <xdr:nvGrpSpPr>
        <xdr:cNvPr id="117" name="Group 321"/>
        <xdr:cNvGrpSpPr>
          <a:grpSpLocks/>
        </xdr:cNvGrpSpPr>
      </xdr:nvGrpSpPr>
      <xdr:grpSpPr>
        <a:xfrm>
          <a:off x="10296525" y="78486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18" name="Oval 322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24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121" name="Group 325"/>
        <xdr:cNvGrpSpPr>
          <a:grpSpLocks noChangeAspect="1"/>
        </xdr:cNvGrpSpPr>
      </xdr:nvGrpSpPr>
      <xdr:grpSpPr>
        <a:xfrm>
          <a:off x="559022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25</xdr:row>
      <xdr:rowOff>0</xdr:rowOff>
    </xdr:from>
    <xdr:ext cx="971550" cy="457200"/>
    <xdr:sp>
      <xdr:nvSpPr>
        <xdr:cNvPr id="124" name="text 774"/>
        <xdr:cNvSpPr txBox="1">
          <a:spLocks noChangeArrowheads="1"/>
        </xdr:cNvSpPr>
      </xdr:nvSpPr>
      <xdr:spPr>
        <a:xfrm>
          <a:off x="5631180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6,718</a:t>
          </a:r>
        </a:p>
      </xdr:txBody>
    </xdr:sp>
    <xdr:clientData/>
  </xdr:oneCellAnchor>
  <xdr:twoCellAnchor editAs="absolute">
    <xdr:from>
      <xdr:col>76</xdr:col>
      <xdr:colOff>504825</xdr:colOff>
      <xdr:row>28</xdr:row>
      <xdr:rowOff>57150</xdr:rowOff>
    </xdr:from>
    <xdr:to>
      <xdr:col>76</xdr:col>
      <xdr:colOff>942975</xdr:colOff>
      <xdr:row>28</xdr:row>
      <xdr:rowOff>171450</xdr:rowOff>
    </xdr:to>
    <xdr:grpSp>
      <xdr:nvGrpSpPr>
        <xdr:cNvPr id="125" name="Group 329"/>
        <xdr:cNvGrpSpPr>
          <a:grpSpLocks noChangeAspect="1"/>
        </xdr:cNvGrpSpPr>
      </xdr:nvGrpSpPr>
      <xdr:grpSpPr>
        <a:xfrm>
          <a:off x="568166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" name="Line 3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30</xdr:row>
      <xdr:rowOff>66675</xdr:rowOff>
    </xdr:from>
    <xdr:to>
      <xdr:col>80</xdr:col>
      <xdr:colOff>333375</xdr:colOff>
      <xdr:row>30</xdr:row>
      <xdr:rowOff>180975</xdr:rowOff>
    </xdr:to>
    <xdr:grpSp>
      <xdr:nvGrpSpPr>
        <xdr:cNvPr id="130" name="Group 334"/>
        <xdr:cNvGrpSpPr>
          <a:grpSpLocks/>
        </xdr:cNvGrpSpPr>
      </xdr:nvGrpSpPr>
      <xdr:grpSpPr>
        <a:xfrm>
          <a:off x="59331225" y="78581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31" name="Oval 335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37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742950</xdr:colOff>
      <xdr:row>27</xdr:row>
      <xdr:rowOff>171450</xdr:rowOff>
    </xdr:to>
    <xdr:grpSp>
      <xdr:nvGrpSpPr>
        <xdr:cNvPr id="134" name="Group 338"/>
        <xdr:cNvGrpSpPr>
          <a:grpSpLocks noChangeAspect="1"/>
        </xdr:cNvGrpSpPr>
      </xdr:nvGrpSpPr>
      <xdr:grpSpPr>
        <a:xfrm>
          <a:off x="48929925" y="7162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" name="Line 3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619125</xdr:colOff>
      <xdr:row>30</xdr:row>
      <xdr:rowOff>171450</xdr:rowOff>
    </xdr:to>
    <xdr:grpSp>
      <xdr:nvGrpSpPr>
        <xdr:cNvPr id="141" name="Group 345"/>
        <xdr:cNvGrpSpPr>
          <a:grpSpLocks noChangeAspect="1"/>
        </xdr:cNvGrpSpPr>
      </xdr:nvGrpSpPr>
      <xdr:grpSpPr>
        <a:xfrm>
          <a:off x="48929925" y="7848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2" name="Line 34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4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4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4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5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147" name="text 774"/>
        <xdr:cNvSpPr txBox="1">
          <a:spLocks noChangeArrowheads="1"/>
        </xdr:cNvSpPr>
      </xdr:nvSpPr>
      <xdr:spPr>
        <a:xfrm>
          <a:off x="5928360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6,923</a:t>
          </a:r>
        </a:p>
      </xdr:txBody>
    </xdr:sp>
    <xdr:clientData/>
  </xdr:oneCellAnchor>
  <xdr:twoCellAnchor>
    <xdr:from>
      <xdr:col>80</xdr:col>
      <xdr:colOff>495300</xdr:colOff>
      <xdr:row>26</xdr:row>
      <xdr:rowOff>219075</xdr:rowOff>
    </xdr:from>
    <xdr:to>
      <xdr:col>80</xdr:col>
      <xdr:colOff>495300</xdr:colOff>
      <xdr:row>31</xdr:row>
      <xdr:rowOff>219075</xdr:rowOff>
    </xdr:to>
    <xdr:sp>
      <xdr:nvSpPr>
        <xdr:cNvPr id="148" name="Line 353"/>
        <xdr:cNvSpPr>
          <a:spLocks/>
        </xdr:cNvSpPr>
      </xdr:nvSpPr>
      <xdr:spPr>
        <a:xfrm>
          <a:off x="59778900" y="7096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9" name="Group 354"/>
        <xdr:cNvGrpSpPr>
          <a:grpSpLocks noChangeAspect="1"/>
        </xdr:cNvGrpSpPr>
      </xdr:nvGrpSpPr>
      <xdr:grpSpPr>
        <a:xfrm>
          <a:off x="102870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41"/>
      <c r="AE1" s="24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241"/>
      <c r="BH1" s="24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13" t="s">
        <v>76</v>
      </c>
      <c r="C2" s="214"/>
      <c r="D2" s="214"/>
      <c r="E2" s="214"/>
      <c r="F2" s="214"/>
      <c r="G2" s="214"/>
      <c r="H2" s="214"/>
      <c r="I2" s="214"/>
      <c r="J2" s="214"/>
      <c r="K2" s="214"/>
      <c r="L2" s="215"/>
      <c r="R2" s="125"/>
      <c r="S2" s="126"/>
      <c r="T2" s="126"/>
      <c r="U2" s="126"/>
      <c r="V2" s="217" t="s">
        <v>0</v>
      </c>
      <c r="W2" s="217"/>
      <c r="X2" s="217"/>
      <c r="Y2" s="217"/>
      <c r="Z2" s="126"/>
      <c r="AA2" s="126"/>
      <c r="AB2" s="126"/>
      <c r="AC2" s="127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5"/>
      <c r="BK2" s="126"/>
      <c r="BL2" s="126"/>
      <c r="BM2" s="126"/>
      <c r="BN2" s="217" t="s">
        <v>0</v>
      </c>
      <c r="BO2" s="217"/>
      <c r="BP2" s="217"/>
      <c r="BQ2" s="217"/>
      <c r="BR2" s="126"/>
      <c r="BS2" s="126"/>
      <c r="BT2" s="126"/>
      <c r="BU2" s="127"/>
      <c r="BY2" s="30"/>
      <c r="BZ2" s="213" t="s">
        <v>77</v>
      </c>
      <c r="CA2" s="214"/>
      <c r="CB2" s="214"/>
      <c r="CC2" s="214"/>
      <c r="CD2" s="214"/>
      <c r="CE2" s="214"/>
      <c r="CF2" s="214"/>
      <c r="CG2" s="214"/>
      <c r="CH2" s="214"/>
      <c r="CI2" s="214"/>
      <c r="CJ2" s="215"/>
    </row>
    <row r="3" spans="18:77" ht="21" customHeight="1" thickBot="1" thickTop="1">
      <c r="R3" s="221" t="s">
        <v>1</v>
      </c>
      <c r="S3" s="206"/>
      <c r="T3" s="271"/>
      <c r="U3" s="272"/>
      <c r="V3" s="222" t="s">
        <v>2</v>
      </c>
      <c r="W3" s="277"/>
      <c r="X3" s="277"/>
      <c r="Y3" s="223"/>
      <c r="Z3" s="174"/>
      <c r="AA3" s="183"/>
      <c r="AB3" s="224" t="s">
        <v>3</v>
      </c>
      <c r="AC3" s="225"/>
      <c r="AD3" s="30"/>
      <c r="AE3" s="30"/>
      <c r="AF3" s="30"/>
      <c r="AG3" s="30"/>
      <c r="AH3" s="30"/>
      <c r="AI3" s="30"/>
      <c r="AJ3" s="30"/>
      <c r="AK3" s="30"/>
      <c r="AL3" s="30"/>
      <c r="AM3" s="157" t="s">
        <v>4</v>
      </c>
      <c r="AN3" s="131"/>
      <c r="AO3" s="131"/>
      <c r="AP3" s="18"/>
      <c r="AQ3" s="18"/>
      <c r="AR3" s="209" t="s">
        <v>71</v>
      </c>
      <c r="AS3" s="209"/>
      <c r="AT3" s="209"/>
      <c r="AU3" s="18"/>
      <c r="AV3" s="18"/>
      <c r="AX3" s="129"/>
      <c r="AY3" s="158" t="s">
        <v>70</v>
      </c>
      <c r="AZ3" s="30"/>
      <c r="BA3" s="30"/>
      <c r="BB3" s="30"/>
      <c r="BC3" s="30"/>
      <c r="BD3" s="30"/>
      <c r="BE3" s="30"/>
      <c r="BF3" s="30"/>
      <c r="BG3" s="30"/>
      <c r="BJ3" s="204" t="s">
        <v>3</v>
      </c>
      <c r="BK3" s="216"/>
      <c r="BL3" s="253"/>
      <c r="BM3" s="246"/>
      <c r="BN3" s="218" t="s">
        <v>2</v>
      </c>
      <c r="BO3" s="218"/>
      <c r="BP3" s="218"/>
      <c r="BQ3" s="206"/>
      <c r="BR3" s="174"/>
      <c r="BS3" s="175"/>
      <c r="BT3" s="205" t="s">
        <v>1</v>
      </c>
      <c r="BU3" s="219"/>
      <c r="BY3" s="30"/>
    </row>
    <row r="4" spans="2:89" ht="21" customHeight="1" thickBot="1" thickTop="1">
      <c r="B4" s="67"/>
      <c r="C4" s="68"/>
      <c r="D4" s="68"/>
      <c r="E4" s="68"/>
      <c r="F4" s="68"/>
      <c r="G4" s="243"/>
      <c r="H4" s="68"/>
      <c r="I4" s="68"/>
      <c r="J4" s="69"/>
      <c r="K4" s="68"/>
      <c r="L4" s="70"/>
      <c r="R4" s="2"/>
      <c r="S4" s="3"/>
      <c r="T4" s="4"/>
      <c r="U4" s="5"/>
      <c r="V4" s="220" t="s">
        <v>61</v>
      </c>
      <c r="W4" s="220"/>
      <c r="X4" s="220"/>
      <c r="Y4" s="220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132"/>
      <c r="AN4" s="132"/>
      <c r="AO4" s="132"/>
      <c r="AP4" s="124"/>
      <c r="AQ4" s="124"/>
      <c r="AR4" s="210"/>
      <c r="AS4" s="210"/>
      <c r="AT4" s="210"/>
      <c r="AU4" s="124"/>
      <c r="AV4" s="124"/>
      <c r="AW4" s="130"/>
      <c r="AX4" s="130"/>
      <c r="AY4" s="130"/>
      <c r="AZ4" s="30"/>
      <c r="BA4" s="30"/>
      <c r="BB4" s="30"/>
      <c r="BC4" s="30"/>
      <c r="BD4" s="30"/>
      <c r="BE4" s="30"/>
      <c r="BF4" s="30"/>
      <c r="BG4" s="30"/>
      <c r="BJ4" s="9"/>
      <c r="BK4" s="7"/>
      <c r="BL4" s="4"/>
      <c r="BM4" s="5"/>
      <c r="BN4" s="220" t="s">
        <v>61</v>
      </c>
      <c r="BO4" s="220"/>
      <c r="BP4" s="220"/>
      <c r="BQ4" s="220"/>
      <c r="BR4" s="6"/>
      <c r="BS4" s="6"/>
      <c r="BT4" s="10"/>
      <c r="BU4" s="8"/>
      <c r="BY4" s="30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2"/>
    </row>
    <row r="5" spans="2:88" ht="24" customHeight="1" thickTop="1">
      <c r="B5" s="58"/>
      <c r="C5" s="59" t="s">
        <v>5</v>
      </c>
      <c r="D5" s="100"/>
      <c r="E5" s="61"/>
      <c r="F5" s="61"/>
      <c r="G5" s="61"/>
      <c r="H5" s="61"/>
      <c r="I5" s="61"/>
      <c r="J5" s="57"/>
      <c r="L5" s="65"/>
      <c r="R5" s="248"/>
      <c r="S5" s="275"/>
      <c r="T5" s="273"/>
      <c r="U5" s="247"/>
      <c r="V5" s="15"/>
      <c r="W5" s="278"/>
      <c r="X5" s="11"/>
      <c r="Y5" s="16"/>
      <c r="Z5" s="11"/>
      <c r="AA5" s="16"/>
      <c r="AB5" s="244"/>
      <c r="AC5" s="276"/>
      <c r="AD5" s="30"/>
      <c r="AE5" s="30"/>
      <c r="AF5" s="30"/>
      <c r="AG5" s="30"/>
      <c r="AH5" s="30"/>
      <c r="AI5" s="30"/>
      <c r="AJ5" s="30"/>
      <c r="AK5" s="30"/>
      <c r="AL5" s="30"/>
      <c r="AM5" s="133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5"/>
      <c r="AZ5" s="30"/>
      <c r="BA5" s="30"/>
      <c r="BB5" s="30"/>
      <c r="BC5" s="30"/>
      <c r="BD5" s="30"/>
      <c r="BE5" s="30"/>
      <c r="BF5" s="30"/>
      <c r="BG5" s="30"/>
      <c r="BJ5" s="112"/>
      <c r="BK5" s="113"/>
      <c r="BL5" s="11"/>
      <c r="BM5" s="107"/>
      <c r="BN5" s="11"/>
      <c r="BO5" s="280"/>
      <c r="BP5" s="11"/>
      <c r="BQ5" s="107"/>
      <c r="BR5" s="11"/>
      <c r="BS5" s="107"/>
      <c r="BT5" s="165"/>
      <c r="BU5" s="166"/>
      <c r="BY5" s="30"/>
      <c r="BZ5" s="58"/>
      <c r="CA5" s="59" t="s">
        <v>5</v>
      </c>
      <c r="CB5" s="100"/>
      <c r="CC5" s="61"/>
      <c r="CD5" s="61"/>
      <c r="CE5" s="61"/>
      <c r="CF5" s="61"/>
      <c r="CG5" s="61"/>
      <c r="CH5" s="57"/>
      <c r="CJ5" s="65"/>
    </row>
    <row r="6" spans="2:88" ht="24" customHeight="1">
      <c r="B6" s="58"/>
      <c r="C6" s="59" t="s">
        <v>6</v>
      </c>
      <c r="D6" s="100"/>
      <c r="E6" s="61"/>
      <c r="F6" s="61"/>
      <c r="G6" s="62" t="s">
        <v>55</v>
      </c>
      <c r="H6" s="61"/>
      <c r="I6" s="61"/>
      <c r="J6" s="57"/>
      <c r="K6" s="64" t="s">
        <v>56</v>
      </c>
      <c r="L6" s="65"/>
      <c r="R6" s="171" t="s">
        <v>7</v>
      </c>
      <c r="S6" s="172">
        <v>5.492</v>
      </c>
      <c r="T6" s="250"/>
      <c r="U6" s="172"/>
      <c r="V6" s="190"/>
      <c r="W6" s="279"/>
      <c r="X6" s="190"/>
      <c r="Y6" s="192"/>
      <c r="Z6" s="11"/>
      <c r="AA6" s="16"/>
      <c r="AB6" s="296"/>
      <c r="AC6" s="245"/>
      <c r="AD6" s="30"/>
      <c r="AE6" s="30"/>
      <c r="AF6" s="30"/>
      <c r="AG6" s="30"/>
      <c r="AH6" s="30"/>
      <c r="AI6" s="30"/>
      <c r="AJ6" s="30"/>
      <c r="AK6" s="30"/>
      <c r="AL6" s="30"/>
      <c r="AM6" s="136"/>
      <c r="AN6" s="54" t="s">
        <v>10</v>
      </c>
      <c r="AO6" s="137"/>
      <c r="AP6" s="138"/>
      <c r="AQ6" s="139"/>
      <c r="AR6" s="140"/>
      <c r="AS6" s="116" t="s">
        <v>62</v>
      </c>
      <c r="AT6" s="140"/>
      <c r="AU6" s="139"/>
      <c r="AV6" s="138"/>
      <c r="AW6" s="141"/>
      <c r="AX6" s="32"/>
      <c r="AY6" s="142"/>
      <c r="AZ6" s="30"/>
      <c r="BA6" s="30"/>
      <c r="BB6" s="30"/>
      <c r="BC6" s="30"/>
      <c r="BD6" s="30"/>
      <c r="BE6" s="30"/>
      <c r="BF6" s="30"/>
      <c r="BG6" s="30"/>
      <c r="BJ6" s="297" t="s">
        <v>13</v>
      </c>
      <c r="BK6" s="298">
        <v>6.718</v>
      </c>
      <c r="BL6" s="190"/>
      <c r="BM6" s="192"/>
      <c r="BN6" s="18"/>
      <c r="BO6" s="281"/>
      <c r="BP6" s="190"/>
      <c r="BQ6" s="192"/>
      <c r="BR6" s="11"/>
      <c r="BS6" s="16"/>
      <c r="BT6" s="106" t="s">
        <v>11</v>
      </c>
      <c r="BU6" s="162">
        <v>7.615</v>
      </c>
      <c r="BY6" s="30"/>
      <c r="BZ6" s="58"/>
      <c r="CA6" s="59" t="s">
        <v>6</v>
      </c>
      <c r="CB6" s="100"/>
      <c r="CC6" s="61"/>
      <c r="CD6" s="61"/>
      <c r="CE6" s="62" t="s">
        <v>55</v>
      </c>
      <c r="CF6" s="61"/>
      <c r="CG6" s="61"/>
      <c r="CH6" s="57"/>
      <c r="CI6" s="64" t="s">
        <v>56</v>
      </c>
      <c r="CJ6" s="65"/>
    </row>
    <row r="7" spans="2:88" ht="24" customHeight="1">
      <c r="B7" s="58"/>
      <c r="C7" s="59" t="s">
        <v>12</v>
      </c>
      <c r="D7" s="100"/>
      <c r="E7" s="61"/>
      <c r="F7" s="61"/>
      <c r="G7" s="63" t="s">
        <v>57</v>
      </c>
      <c r="H7" s="61"/>
      <c r="I7" s="61"/>
      <c r="J7" s="100"/>
      <c r="K7" s="100"/>
      <c r="L7" s="117"/>
      <c r="R7" s="20"/>
      <c r="S7" s="16"/>
      <c r="T7" s="249"/>
      <c r="U7" s="172"/>
      <c r="V7" s="190" t="s">
        <v>8</v>
      </c>
      <c r="W7" s="279">
        <v>6.299</v>
      </c>
      <c r="X7" s="191" t="s">
        <v>16</v>
      </c>
      <c r="Y7" s="192">
        <v>6.346</v>
      </c>
      <c r="Z7" s="11"/>
      <c r="AA7" s="16"/>
      <c r="AB7" s="296" t="s">
        <v>9</v>
      </c>
      <c r="AC7" s="245">
        <v>6.218</v>
      </c>
      <c r="AD7" s="30"/>
      <c r="AE7" s="30"/>
      <c r="AF7" s="30"/>
      <c r="AG7" s="30"/>
      <c r="AH7" s="30"/>
      <c r="AI7" s="30"/>
      <c r="AJ7" s="30"/>
      <c r="AK7" s="30"/>
      <c r="AL7" s="30"/>
      <c r="AM7" s="136"/>
      <c r="AN7" s="54" t="s">
        <v>6</v>
      </c>
      <c r="AO7" s="137"/>
      <c r="AP7" s="138"/>
      <c r="AQ7" s="139"/>
      <c r="AR7" s="139"/>
      <c r="AS7" s="63" t="s">
        <v>63</v>
      </c>
      <c r="AT7" s="139"/>
      <c r="AU7" s="139"/>
      <c r="AV7" s="138"/>
      <c r="AW7" s="138"/>
      <c r="AX7" s="64" t="s">
        <v>65</v>
      </c>
      <c r="AY7" s="142"/>
      <c r="AZ7" s="30"/>
      <c r="BA7" s="30"/>
      <c r="BB7" s="30"/>
      <c r="BC7" s="30"/>
      <c r="BD7" s="30"/>
      <c r="BE7" s="30"/>
      <c r="BF7" s="30"/>
      <c r="BG7" s="30"/>
      <c r="BJ7" s="297"/>
      <c r="BK7" s="298"/>
      <c r="BL7" s="18"/>
      <c r="BM7" s="43"/>
      <c r="BN7" s="190" t="s">
        <v>14</v>
      </c>
      <c r="BO7" s="279">
        <v>6.631</v>
      </c>
      <c r="BP7" s="191" t="s">
        <v>75</v>
      </c>
      <c r="BQ7" s="192">
        <v>6.631</v>
      </c>
      <c r="BR7" s="11"/>
      <c r="BS7" s="16"/>
      <c r="BT7" s="11"/>
      <c r="BU7" s="105"/>
      <c r="BY7" s="30"/>
      <c r="BZ7" s="58"/>
      <c r="CA7" s="59" t="s">
        <v>12</v>
      </c>
      <c r="CB7" s="100"/>
      <c r="CC7" s="61"/>
      <c r="CD7" s="61"/>
      <c r="CE7" s="63" t="s">
        <v>57</v>
      </c>
      <c r="CF7" s="61"/>
      <c r="CG7" s="61"/>
      <c r="CH7" s="100"/>
      <c r="CI7" s="100"/>
      <c r="CJ7" s="117"/>
    </row>
    <row r="8" spans="2:88" ht="24" customHeight="1">
      <c r="B8" s="60"/>
      <c r="C8" s="13"/>
      <c r="D8" s="13"/>
      <c r="E8" s="13"/>
      <c r="F8" s="13"/>
      <c r="G8" s="13"/>
      <c r="H8" s="13"/>
      <c r="I8" s="13"/>
      <c r="J8" s="13"/>
      <c r="K8" s="13"/>
      <c r="L8" s="66"/>
      <c r="R8" s="23" t="s">
        <v>15</v>
      </c>
      <c r="S8" s="71">
        <v>5.892</v>
      </c>
      <c r="T8" s="26"/>
      <c r="U8" s="71"/>
      <c r="V8" s="191"/>
      <c r="W8" s="279"/>
      <c r="X8" s="191"/>
      <c r="Y8" s="192"/>
      <c r="Z8" s="11"/>
      <c r="AA8" s="16"/>
      <c r="AB8" s="296"/>
      <c r="AC8" s="245"/>
      <c r="AD8" s="30"/>
      <c r="AE8" s="30"/>
      <c r="AF8" s="30"/>
      <c r="AG8" s="30"/>
      <c r="AH8" s="30"/>
      <c r="AI8" s="30"/>
      <c r="AJ8" s="30"/>
      <c r="AK8" s="30"/>
      <c r="AL8" s="30"/>
      <c r="AM8" s="136"/>
      <c r="AN8" s="54" t="s">
        <v>12</v>
      </c>
      <c r="AO8" s="143"/>
      <c r="AP8" s="143"/>
      <c r="AQ8" s="139"/>
      <c r="AR8" s="144"/>
      <c r="AS8" s="63" t="s">
        <v>64</v>
      </c>
      <c r="AT8" s="144"/>
      <c r="AU8" s="139"/>
      <c r="AV8" s="143"/>
      <c r="AW8" s="145"/>
      <c r="AX8" s="145"/>
      <c r="AY8" s="142"/>
      <c r="AZ8" s="30"/>
      <c r="BA8" s="30"/>
      <c r="BB8" s="30"/>
      <c r="BC8" s="30"/>
      <c r="BD8" s="30"/>
      <c r="BE8" s="30"/>
      <c r="BF8" s="30"/>
      <c r="BG8" s="30"/>
      <c r="BJ8" s="297" t="s">
        <v>17</v>
      </c>
      <c r="BK8" s="298">
        <v>6.907</v>
      </c>
      <c r="BL8" s="191"/>
      <c r="BM8" s="192"/>
      <c r="BN8" s="15"/>
      <c r="BO8" s="282"/>
      <c r="BQ8" s="192"/>
      <c r="BR8" s="11"/>
      <c r="BS8" s="16"/>
      <c r="BT8" s="26" t="s">
        <v>18</v>
      </c>
      <c r="BU8" s="27">
        <v>7.211</v>
      </c>
      <c r="BY8" s="30"/>
      <c r="BZ8" s="60"/>
      <c r="CA8" s="13"/>
      <c r="CB8" s="13"/>
      <c r="CC8" s="13"/>
      <c r="CD8" s="13"/>
      <c r="CE8" s="13"/>
      <c r="CF8" s="13"/>
      <c r="CG8" s="13"/>
      <c r="CH8" s="13"/>
      <c r="CI8" s="13"/>
      <c r="CJ8" s="66"/>
    </row>
    <row r="9" spans="2:88" ht="24" customHeight="1" thickBot="1">
      <c r="B9" s="118"/>
      <c r="C9" s="100"/>
      <c r="D9" s="100"/>
      <c r="E9" s="100"/>
      <c r="F9" s="100"/>
      <c r="G9" s="100"/>
      <c r="H9" s="100"/>
      <c r="I9" s="100"/>
      <c r="J9" s="100"/>
      <c r="K9" s="100"/>
      <c r="L9" s="117"/>
      <c r="R9" s="108"/>
      <c r="S9" s="109"/>
      <c r="T9" s="274"/>
      <c r="U9" s="251"/>
      <c r="V9" s="110"/>
      <c r="W9" s="193"/>
      <c r="X9" s="110"/>
      <c r="Y9" s="109"/>
      <c r="Z9" s="110"/>
      <c r="AA9" s="109"/>
      <c r="AB9" s="101"/>
      <c r="AC9" s="53"/>
      <c r="AD9" s="30"/>
      <c r="AE9" s="30"/>
      <c r="AF9" s="30"/>
      <c r="AG9" s="30"/>
      <c r="AH9" s="30"/>
      <c r="AI9" s="30"/>
      <c r="AJ9" s="30"/>
      <c r="AK9" s="30"/>
      <c r="AL9" s="30"/>
      <c r="AM9" s="146"/>
      <c r="AN9" s="147"/>
      <c r="AO9" s="147"/>
      <c r="AP9" s="147"/>
      <c r="AQ9" s="147"/>
      <c r="AR9" s="147"/>
      <c r="AS9" s="309" t="s">
        <v>86</v>
      </c>
      <c r="AT9" s="147"/>
      <c r="AU9" s="147"/>
      <c r="AV9" s="147"/>
      <c r="AW9" s="147"/>
      <c r="AX9" s="147"/>
      <c r="AY9" s="148"/>
      <c r="AZ9" s="30"/>
      <c r="BA9" s="30"/>
      <c r="BB9" s="30"/>
      <c r="BC9" s="30"/>
      <c r="BD9" s="30"/>
      <c r="BE9" s="30"/>
      <c r="BF9" s="30"/>
      <c r="BG9" s="30"/>
      <c r="BJ9" s="111"/>
      <c r="BK9" s="51"/>
      <c r="BL9" s="101"/>
      <c r="BM9" s="52"/>
      <c r="BN9" s="101"/>
      <c r="BO9" s="283"/>
      <c r="BP9" s="101"/>
      <c r="BQ9" s="52"/>
      <c r="BR9" s="163"/>
      <c r="BS9" s="173"/>
      <c r="BT9" s="114"/>
      <c r="BU9" s="115"/>
      <c r="BY9" s="30"/>
      <c r="BZ9" s="118"/>
      <c r="CA9" s="100"/>
      <c r="CB9" s="100"/>
      <c r="CC9" s="100"/>
      <c r="CD9" s="100"/>
      <c r="CE9" s="100"/>
      <c r="CF9" s="100"/>
      <c r="CG9" s="100"/>
      <c r="CH9" s="100"/>
      <c r="CI9" s="100"/>
      <c r="CJ9" s="117"/>
    </row>
    <row r="10" spans="2:88" ht="24" customHeight="1">
      <c r="B10" s="58"/>
      <c r="C10" s="119" t="s">
        <v>19</v>
      </c>
      <c r="D10" s="100"/>
      <c r="E10" s="100"/>
      <c r="F10" s="57"/>
      <c r="G10" s="178" t="s">
        <v>58</v>
      </c>
      <c r="H10" s="100"/>
      <c r="I10" s="100"/>
      <c r="J10" s="55" t="s">
        <v>20</v>
      </c>
      <c r="K10" s="179" t="s">
        <v>59</v>
      </c>
      <c r="L10" s="65"/>
      <c r="AD10" s="30"/>
      <c r="AE10" s="30"/>
      <c r="AF10" s="30"/>
      <c r="AG10" s="30"/>
      <c r="AH10" s="30"/>
      <c r="AI10" s="30"/>
      <c r="AJ10" s="30"/>
      <c r="AK10" s="30"/>
      <c r="AL10" s="30"/>
      <c r="AM10" s="149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1"/>
      <c r="AZ10" s="30"/>
      <c r="BA10" s="30"/>
      <c r="BB10" s="30"/>
      <c r="BC10" s="30"/>
      <c r="BD10" s="30"/>
      <c r="BE10" s="30"/>
      <c r="BF10" s="30"/>
      <c r="BG10" s="30"/>
      <c r="BY10" s="30"/>
      <c r="BZ10" s="58"/>
      <c r="CA10" s="119" t="s">
        <v>19</v>
      </c>
      <c r="CB10" s="100"/>
      <c r="CC10" s="100"/>
      <c r="CD10" s="57"/>
      <c r="CE10" s="178" t="s">
        <v>58</v>
      </c>
      <c r="CF10" s="100"/>
      <c r="CG10" s="100"/>
      <c r="CH10" s="55" t="s">
        <v>20</v>
      </c>
      <c r="CI10" s="179" t="s">
        <v>59</v>
      </c>
      <c r="CJ10" s="186"/>
    </row>
    <row r="11" spans="2:88" ht="24" customHeight="1">
      <c r="B11" s="58"/>
      <c r="C11" s="119" t="s">
        <v>25</v>
      </c>
      <c r="D11" s="100"/>
      <c r="E11" s="100"/>
      <c r="F11" s="57"/>
      <c r="G11" s="178" t="s">
        <v>21</v>
      </c>
      <c r="H11" s="100"/>
      <c r="I11" s="17"/>
      <c r="J11" s="55" t="s">
        <v>22</v>
      </c>
      <c r="K11" s="179" t="s">
        <v>60</v>
      </c>
      <c r="L11" s="65"/>
      <c r="AE11" s="30"/>
      <c r="AF11" s="30"/>
      <c r="AG11" s="30"/>
      <c r="AH11" s="30"/>
      <c r="AI11" s="30"/>
      <c r="AJ11" s="30"/>
      <c r="AK11" s="30"/>
      <c r="AL11" s="30"/>
      <c r="AM11" s="136"/>
      <c r="AN11" s="128" t="s">
        <v>23</v>
      </c>
      <c r="AO11" s="152"/>
      <c r="AP11" s="152"/>
      <c r="AQ11" s="128" t="s">
        <v>67</v>
      </c>
      <c r="AR11" s="153"/>
      <c r="AT11" s="128"/>
      <c r="AU11" s="128" t="s">
        <v>24</v>
      </c>
      <c r="AV11" s="153"/>
      <c r="AW11" s="128"/>
      <c r="AX11" s="153"/>
      <c r="AY11" s="142"/>
      <c r="AZ11" s="30"/>
      <c r="BA11" s="30"/>
      <c r="BB11" s="30"/>
      <c r="BC11" s="30"/>
      <c r="BD11" s="30"/>
      <c r="BE11" s="30"/>
      <c r="BF11" s="30"/>
      <c r="BG11" s="30"/>
      <c r="BY11" s="30"/>
      <c r="BZ11" s="58"/>
      <c r="CA11" s="119" t="s">
        <v>25</v>
      </c>
      <c r="CB11" s="100"/>
      <c r="CC11" s="100"/>
      <c r="CD11" s="57"/>
      <c r="CE11" s="178" t="s">
        <v>21</v>
      </c>
      <c r="CF11" s="100"/>
      <c r="CG11" s="17"/>
      <c r="CH11" s="55" t="s">
        <v>22</v>
      </c>
      <c r="CI11" s="179" t="s">
        <v>60</v>
      </c>
      <c r="CJ11" s="186"/>
    </row>
    <row r="12" spans="2:88" ht="24" customHeight="1" thickBot="1">
      <c r="B12" s="120"/>
      <c r="C12" s="121"/>
      <c r="D12" s="121"/>
      <c r="E12" s="121"/>
      <c r="F12" s="121"/>
      <c r="G12" s="203"/>
      <c r="H12" s="121"/>
      <c r="I12" s="121"/>
      <c r="J12" s="121"/>
      <c r="K12" s="121"/>
      <c r="L12" s="122"/>
      <c r="P12" s="1"/>
      <c r="Q12" s="1"/>
      <c r="AD12" s="30"/>
      <c r="AE12" s="30"/>
      <c r="AF12" s="30"/>
      <c r="AG12" s="30"/>
      <c r="AH12" s="30"/>
      <c r="AI12" s="30"/>
      <c r="AJ12" s="30"/>
      <c r="AK12" s="30"/>
      <c r="AL12" s="30"/>
      <c r="AM12" s="136"/>
      <c r="AN12" s="55" t="s">
        <v>26</v>
      </c>
      <c r="AO12" s="152"/>
      <c r="AP12" s="152"/>
      <c r="AQ12" s="252" t="s">
        <v>73</v>
      </c>
      <c r="AR12" s="153"/>
      <c r="AT12" s="159"/>
      <c r="AU12" s="159" t="s">
        <v>72</v>
      </c>
      <c r="AV12" s="153"/>
      <c r="AW12" s="252"/>
      <c r="AX12" s="153"/>
      <c r="AY12" s="142"/>
      <c r="AZ12" s="30"/>
      <c r="BA12" s="30"/>
      <c r="BB12" s="30"/>
      <c r="BC12" s="30"/>
      <c r="BD12" s="30"/>
      <c r="BE12" s="30"/>
      <c r="BF12" s="30"/>
      <c r="BG12" s="30"/>
      <c r="BY12" s="30"/>
      <c r="BZ12" s="120"/>
      <c r="CA12" s="121"/>
      <c r="CB12" s="121"/>
      <c r="CC12" s="121"/>
      <c r="CD12" s="121"/>
      <c r="CE12" s="203"/>
      <c r="CF12" s="121"/>
      <c r="CG12" s="121"/>
      <c r="CH12" s="121"/>
      <c r="CI12" s="121"/>
      <c r="CJ12" s="122"/>
    </row>
    <row r="13" spans="30:59" ht="24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136"/>
      <c r="AN13" s="55" t="s">
        <v>27</v>
      </c>
      <c r="AO13" s="152"/>
      <c r="AP13" s="152"/>
      <c r="AQ13" s="55"/>
      <c r="AR13" s="153"/>
      <c r="AT13" s="262"/>
      <c r="AU13" s="262" t="s">
        <v>66</v>
      </c>
      <c r="AV13" s="153"/>
      <c r="AW13" s="55"/>
      <c r="AX13" s="153"/>
      <c r="AY13" s="142"/>
      <c r="AZ13" s="30"/>
      <c r="BA13" s="30"/>
      <c r="BB13" s="30"/>
      <c r="BC13" s="30"/>
      <c r="BD13" s="30"/>
      <c r="BE13" s="30"/>
      <c r="BF13" s="30"/>
      <c r="BG13" s="30"/>
    </row>
    <row r="14" spans="16:75" ht="18" customHeight="1" thickBot="1">
      <c r="P14" s="1"/>
      <c r="Q14" s="1"/>
      <c r="AD14" s="30"/>
      <c r="AE14" s="30"/>
      <c r="AF14" s="30"/>
      <c r="AH14" s="30"/>
      <c r="AI14" s="30"/>
      <c r="AJ14" s="30"/>
      <c r="AK14" s="30"/>
      <c r="AL14" s="30"/>
      <c r="AM14" s="154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6"/>
      <c r="AZ14" s="30"/>
      <c r="BB14" s="30"/>
      <c r="BD14" s="30"/>
      <c r="BV14" s="1"/>
      <c r="BW14" s="1"/>
    </row>
    <row r="15" spans="15:75" ht="18" customHeight="1" thickTop="1">
      <c r="O15" s="1"/>
      <c r="AD15" s="30"/>
      <c r="AE15" s="30"/>
      <c r="AF15" s="30"/>
      <c r="AH15" s="30"/>
      <c r="AI15" s="30"/>
      <c r="AJ15" s="30"/>
      <c r="AK15" s="30"/>
      <c r="AL15" s="30"/>
      <c r="AZ15" s="30"/>
      <c r="BB15" s="30"/>
      <c r="BC15" s="30"/>
      <c r="BE15" s="30"/>
      <c r="BF15" s="30"/>
      <c r="BH15" s="30"/>
      <c r="BJ15" s="30"/>
      <c r="BN15" s="30"/>
      <c r="BP15" s="30"/>
      <c r="BV15" s="1"/>
      <c r="BW15" s="1"/>
    </row>
    <row r="16" spans="34:48" ht="18" customHeight="1">
      <c r="AH16" s="31"/>
      <c r="AP16" s="290"/>
      <c r="AQ16" s="152"/>
      <c r="AR16" s="290"/>
      <c r="AS16" s="307"/>
      <c r="AT16" s="290"/>
      <c r="AU16" s="290"/>
      <c r="AV16" s="290"/>
    </row>
    <row r="17" spans="13:70" ht="18" customHeight="1">
      <c r="M17" s="160"/>
      <c r="AH17" s="30"/>
      <c r="AP17" s="290"/>
      <c r="AQ17" s="290"/>
      <c r="AR17" s="290"/>
      <c r="AS17" s="308"/>
      <c r="AT17" s="290"/>
      <c r="AU17" s="290"/>
      <c r="AV17" s="290"/>
      <c r="BR17" s="30"/>
    </row>
    <row r="18" spans="13:70" ht="18" customHeight="1">
      <c r="M18" s="160"/>
      <c r="O18" s="30"/>
      <c r="AG18" s="239"/>
      <c r="AH18" s="30"/>
      <c r="AP18" s="290"/>
      <c r="AQ18" s="290"/>
      <c r="AR18" s="290"/>
      <c r="AS18" s="308"/>
      <c r="AT18" s="290"/>
      <c r="AU18" s="290"/>
      <c r="AV18" s="290"/>
      <c r="AY18" s="30"/>
      <c r="BE18" s="30"/>
      <c r="BN18" s="30"/>
      <c r="BR18" s="30"/>
    </row>
    <row r="19" spans="12:53" ht="18" customHeight="1">
      <c r="L19" s="30"/>
      <c r="M19" s="160"/>
      <c r="AH19" s="30"/>
      <c r="BA19" s="259"/>
    </row>
    <row r="20" spans="7:70" ht="18" customHeight="1">
      <c r="G20" s="200"/>
      <c r="K20" s="30"/>
      <c r="Q20" s="200"/>
      <c r="U20" s="258"/>
      <c r="X20" s="30"/>
      <c r="AD20" s="200"/>
      <c r="AH20" s="30"/>
      <c r="AU20" s="200"/>
      <c r="AY20" s="184"/>
      <c r="BO20" s="30"/>
      <c r="BR20" s="30"/>
    </row>
    <row r="21" spans="7:75" ht="18" customHeight="1">
      <c r="G21" s="30"/>
      <c r="K21" s="30"/>
      <c r="Q21" s="30"/>
      <c r="AA21" s="30"/>
      <c r="AD21" s="30"/>
      <c r="AH21" s="30"/>
      <c r="AN21" s="30"/>
      <c r="AO21" s="30"/>
      <c r="AP21" s="30"/>
      <c r="AQ21" s="30"/>
      <c r="AR21" s="30"/>
      <c r="AU21" s="30"/>
      <c r="AV21" s="30"/>
      <c r="AX21" s="30"/>
      <c r="AY21" s="194"/>
      <c r="AZ21" s="30"/>
      <c r="BQ21" s="30"/>
      <c r="BT21" s="30"/>
      <c r="BV21" s="30"/>
      <c r="BW21" s="30"/>
    </row>
    <row r="22" spans="25:74" ht="18" customHeight="1">
      <c r="Y22" s="185"/>
      <c r="AE22" s="239" t="s">
        <v>74</v>
      </c>
      <c r="AH22" s="30"/>
      <c r="AY22" s="185"/>
      <c r="BC22" s="239"/>
      <c r="BP22" s="30"/>
      <c r="BQ22" s="30"/>
      <c r="BV22" s="30"/>
    </row>
    <row r="23" spans="19:85" ht="18" customHeight="1">
      <c r="S23" s="184" t="s">
        <v>54</v>
      </c>
      <c r="U23" s="184" t="s">
        <v>85</v>
      </c>
      <c r="AA23" s="200"/>
      <c r="AD23" s="200"/>
      <c r="AI23" s="200"/>
      <c r="AR23" s="239"/>
      <c r="AS23" s="30"/>
      <c r="AW23" s="240"/>
      <c r="AY23" s="30"/>
      <c r="BG23" s="200"/>
      <c r="BQ23" s="30"/>
      <c r="BR23" s="261">
        <v>6.66</v>
      </c>
      <c r="BV23" s="30"/>
      <c r="CF23" s="30"/>
      <c r="CG23" s="30"/>
    </row>
    <row r="24" spans="11:71" ht="18" customHeight="1">
      <c r="K24" s="30"/>
      <c r="S24" s="30"/>
      <c r="U24" s="200"/>
      <c r="Y24" s="30"/>
      <c r="AA24" s="30"/>
      <c r="AD24" s="30"/>
      <c r="AE24" s="30"/>
      <c r="AG24" s="30"/>
      <c r="AH24" s="30"/>
      <c r="AI24" s="30"/>
      <c r="AJ24" s="30"/>
      <c r="AK24" s="30"/>
      <c r="AL24" s="30"/>
      <c r="AS24" s="30"/>
      <c r="AU24" s="30"/>
      <c r="AZ24" s="30"/>
      <c r="BA24" s="30"/>
      <c r="BB24" s="31"/>
      <c r="BC24" s="30"/>
      <c r="BD24" s="30"/>
      <c r="BE24" s="30"/>
      <c r="BF24" s="30"/>
      <c r="BG24" s="30"/>
      <c r="BN24" s="30"/>
      <c r="BS24" s="30"/>
    </row>
    <row r="25" spans="1:89" ht="18" customHeight="1">
      <c r="A25" s="34"/>
      <c r="C25" s="30"/>
      <c r="H25" s="30"/>
      <c r="M25" s="30"/>
      <c r="N25" s="30"/>
      <c r="P25" s="30"/>
      <c r="R25" s="30"/>
      <c r="T25" s="30"/>
      <c r="U25" s="185" t="s">
        <v>83</v>
      </c>
      <c r="V25" s="30"/>
      <c r="W25" s="238"/>
      <c r="X25" s="30"/>
      <c r="Y25" s="30"/>
      <c r="AB25" s="30"/>
      <c r="AC25" s="30"/>
      <c r="AE25" s="303" t="s">
        <v>16</v>
      </c>
      <c r="AF25" s="30"/>
      <c r="AJ25" s="30"/>
      <c r="AL25" s="30"/>
      <c r="AM25" s="30"/>
      <c r="AU25" s="30"/>
      <c r="AV25" s="30"/>
      <c r="AX25" s="30"/>
      <c r="BA25" s="30"/>
      <c r="BL25" s="30"/>
      <c r="BM25" s="30"/>
      <c r="BN25" s="30"/>
      <c r="BP25" s="30"/>
      <c r="BQ25" s="30"/>
      <c r="BR25" s="30"/>
      <c r="BS25" s="30"/>
      <c r="BT25" s="30"/>
      <c r="BU25" s="30"/>
      <c r="BV25" s="30"/>
      <c r="BX25" s="30"/>
      <c r="BY25" s="30"/>
      <c r="CK25" s="34"/>
    </row>
    <row r="26" spans="1:79" ht="18" customHeight="1">
      <c r="A26" s="34"/>
      <c r="L26" s="30"/>
      <c r="M26" s="30"/>
      <c r="N26" s="200"/>
      <c r="S26" s="270" t="s">
        <v>82</v>
      </c>
      <c r="T26" s="30"/>
      <c r="V26" s="33"/>
      <c r="X26" s="237">
        <v>3</v>
      </c>
      <c r="Z26" s="33"/>
      <c r="AD26" s="30"/>
      <c r="AE26" s="30"/>
      <c r="AF26" s="30"/>
      <c r="AG26" s="33"/>
      <c r="AI26" s="30"/>
      <c r="AJ26" s="30"/>
      <c r="AK26" s="30"/>
      <c r="AL26" s="30"/>
      <c r="AM26" s="33"/>
      <c r="AZ26" s="30"/>
      <c r="BA26" s="30"/>
      <c r="BB26" s="33"/>
      <c r="BC26" s="30"/>
      <c r="BD26" s="30"/>
      <c r="BE26" s="30"/>
      <c r="BF26" s="30"/>
      <c r="BG26" s="30"/>
      <c r="BJ26" s="33"/>
      <c r="BK26" s="31"/>
      <c r="BO26" s="30"/>
      <c r="BQ26" s="30"/>
      <c r="BS26" s="30"/>
      <c r="BV26" s="30"/>
      <c r="BW26" s="30"/>
      <c r="BZ26" s="30"/>
      <c r="CA26" s="30"/>
    </row>
    <row r="27" spans="1:89" ht="18" customHeight="1">
      <c r="A27" s="34"/>
      <c r="B27" s="34"/>
      <c r="N27" s="30"/>
      <c r="V27" s="30"/>
      <c r="X27" s="30"/>
      <c r="Z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R27" s="30"/>
      <c r="AS27" s="31"/>
      <c r="AT27" s="30"/>
      <c r="AZ27" s="30"/>
      <c r="BB27" s="30"/>
      <c r="BC27" s="30"/>
      <c r="BD27" s="30"/>
      <c r="BE27" s="30"/>
      <c r="BF27" s="30"/>
      <c r="BJ27" s="30"/>
      <c r="BK27" s="30"/>
      <c r="BX27" s="30"/>
      <c r="BZ27" s="33"/>
      <c r="CK27" s="34"/>
    </row>
    <row r="28" spans="7:86" ht="18" customHeight="1">
      <c r="G28" s="30"/>
      <c r="H28" s="267"/>
      <c r="J28" s="30"/>
      <c r="K28" s="30"/>
      <c r="M28" s="30"/>
      <c r="N28" s="30"/>
      <c r="Q28" s="30"/>
      <c r="R28" s="30"/>
      <c r="S28" s="30"/>
      <c r="U28" s="30"/>
      <c r="Y28" s="201" t="s">
        <v>8</v>
      </c>
      <c r="AD28" s="30"/>
      <c r="AE28" s="30"/>
      <c r="AF28" s="30"/>
      <c r="AG28" s="30"/>
      <c r="AH28" s="30"/>
      <c r="AJ28" s="30"/>
      <c r="AK28" s="30"/>
      <c r="AM28" s="30"/>
      <c r="AN28" s="30"/>
      <c r="AO28" s="30"/>
      <c r="AP28" s="30"/>
      <c r="AQ28" s="30"/>
      <c r="AU28" s="30"/>
      <c r="AV28" s="30"/>
      <c r="AW28" s="30"/>
      <c r="AX28" s="30"/>
      <c r="AY28" s="30"/>
      <c r="AZ28" s="30"/>
      <c r="BB28" s="30"/>
      <c r="BC28" s="30"/>
      <c r="BD28" s="30"/>
      <c r="BE28" s="30"/>
      <c r="BF28" s="30"/>
      <c r="BG28" s="30"/>
      <c r="BH28" s="30"/>
      <c r="BK28" s="30"/>
      <c r="BN28" s="30"/>
      <c r="BP28" s="30"/>
      <c r="BR28" s="30"/>
      <c r="BS28" s="30"/>
      <c r="BU28" s="30"/>
      <c r="BV28" s="30"/>
      <c r="BW28" s="30"/>
      <c r="BX28" s="30"/>
      <c r="BY28" s="306" t="s">
        <v>13</v>
      </c>
      <c r="CB28" s="30"/>
      <c r="CC28" s="30"/>
      <c r="CD28" s="30"/>
      <c r="CH28" s="164" t="s">
        <v>18</v>
      </c>
    </row>
    <row r="29" spans="9:76" ht="18" customHeight="1">
      <c r="I29" s="30"/>
      <c r="M29" s="266"/>
      <c r="N29" s="237"/>
      <c r="O29" s="237">
        <v>1</v>
      </c>
      <c r="Q29" s="33"/>
      <c r="R29" s="237"/>
      <c r="S29" s="258"/>
      <c r="Y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B29" s="30"/>
      <c r="BE29" s="30"/>
      <c r="BF29" s="30"/>
      <c r="BK29" s="30"/>
      <c r="BM29" s="33"/>
      <c r="BN29" s="33"/>
      <c r="BO29" s="260" t="s">
        <v>75</v>
      </c>
      <c r="BR29" s="30"/>
      <c r="BT29" s="30"/>
      <c r="BX29" s="237">
        <v>4</v>
      </c>
    </row>
    <row r="30" spans="2:88" ht="18" customHeight="1">
      <c r="B30" s="34"/>
      <c r="G30" s="30"/>
      <c r="I30" s="30"/>
      <c r="N30" s="30"/>
      <c r="O30" s="30"/>
      <c r="P30" s="30"/>
      <c r="Q30" s="30"/>
      <c r="R30" s="30"/>
      <c r="T30" s="30"/>
      <c r="U30" s="30"/>
      <c r="W30" s="30"/>
      <c r="X30" s="30"/>
      <c r="AC30" s="30"/>
      <c r="AD30" s="30"/>
      <c r="AE30" s="30"/>
      <c r="AF30" s="30"/>
      <c r="AG30" s="30"/>
      <c r="AH30" s="30"/>
      <c r="AI30" s="30"/>
      <c r="AJ30" s="30"/>
      <c r="AK30" s="30"/>
      <c r="AR30" s="30"/>
      <c r="AS30" s="31"/>
      <c r="AT30" s="30"/>
      <c r="AW30" s="30"/>
      <c r="AX30" s="30"/>
      <c r="AZ30" s="30"/>
      <c r="BA30" s="30"/>
      <c r="BB30" s="30"/>
      <c r="BC30" s="30"/>
      <c r="BD30" s="30"/>
      <c r="BE30" s="30"/>
      <c r="BF30" s="30"/>
      <c r="BK30" s="30"/>
      <c r="BM30" s="30"/>
      <c r="BN30" s="30"/>
      <c r="BO30" s="31"/>
      <c r="BP30" s="30"/>
      <c r="BS30" s="30"/>
      <c r="BT30" s="30"/>
      <c r="BU30" s="30"/>
      <c r="BV30" s="30"/>
      <c r="BX30" s="30"/>
      <c r="CE30" s="30"/>
      <c r="CJ30" s="34"/>
    </row>
    <row r="31" spans="3:73" ht="18" customHeight="1">
      <c r="C31" s="35"/>
      <c r="G31" s="30"/>
      <c r="J31" s="1"/>
      <c r="L31" s="30"/>
      <c r="M31" s="1"/>
      <c r="N31" s="30"/>
      <c r="O31" s="30"/>
      <c r="P31" s="33"/>
      <c r="Q31" s="30"/>
      <c r="R31" s="30"/>
      <c r="S31" s="30"/>
      <c r="T31" s="30"/>
      <c r="U31" s="33"/>
      <c r="V31" s="201"/>
      <c r="X31" s="30"/>
      <c r="Y31" s="30"/>
      <c r="Z31" s="30"/>
      <c r="AB31" s="30"/>
      <c r="AD31" s="30"/>
      <c r="AE31" s="30"/>
      <c r="AF31" s="30"/>
      <c r="AG31" s="201"/>
      <c r="AH31" s="30"/>
      <c r="AI31" s="33"/>
      <c r="AJ31" s="30"/>
      <c r="AK31" s="30"/>
      <c r="AL31" s="238"/>
      <c r="AM31" s="30"/>
      <c r="AN31" s="30"/>
      <c r="AO31" s="30"/>
      <c r="AP31" s="30"/>
      <c r="AQ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0"/>
      <c r="BK31" s="30"/>
      <c r="BL31" s="30"/>
      <c r="BM31" s="30"/>
      <c r="BN31" s="30"/>
      <c r="BO31" s="30"/>
      <c r="BQ31" s="30"/>
      <c r="BR31" s="30"/>
      <c r="BS31" s="30"/>
      <c r="BT31" s="30"/>
      <c r="BU31" s="30"/>
    </row>
    <row r="32" spans="3:87" ht="18" customHeight="1">
      <c r="C32" s="35"/>
      <c r="D32" s="35" t="s">
        <v>15</v>
      </c>
      <c r="G32" s="30"/>
      <c r="O32" s="305" t="s">
        <v>9</v>
      </c>
      <c r="P32" s="30"/>
      <c r="Q32" s="30"/>
      <c r="S32" s="258"/>
      <c r="BB32" s="33"/>
      <c r="BF32" s="30"/>
      <c r="BH32" s="260"/>
      <c r="BK32" s="30"/>
      <c r="BN32" s="30"/>
      <c r="BO32" s="260" t="s">
        <v>14</v>
      </c>
      <c r="BQ32" s="33"/>
      <c r="BS32" s="182"/>
      <c r="BU32" s="33"/>
      <c r="BW32" s="34"/>
      <c r="BZ32" s="180"/>
      <c r="CC32" s="304" t="s">
        <v>17</v>
      </c>
      <c r="CI32" s="36"/>
    </row>
    <row r="33" spans="3:87" ht="18" customHeight="1">
      <c r="C33" s="35"/>
      <c r="S33" s="30"/>
      <c r="T33" s="30"/>
      <c r="U33" s="30"/>
      <c r="V33" s="30"/>
      <c r="X33" s="30"/>
      <c r="AB33" s="30"/>
      <c r="AD33" s="30"/>
      <c r="AE33" s="30"/>
      <c r="AF33" s="30"/>
      <c r="AG33" s="30"/>
      <c r="AH33" s="30"/>
      <c r="AI33" s="30"/>
      <c r="AJ33" s="30"/>
      <c r="AK33" s="30"/>
      <c r="AL33" s="30"/>
      <c r="AS33" s="31"/>
      <c r="AU33" s="30"/>
      <c r="AW33" s="30"/>
      <c r="AX33" s="30"/>
      <c r="AZ33" s="30"/>
      <c r="BB33" s="30"/>
      <c r="BC33" s="30"/>
      <c r="BD33" s="30"/>
      <c r="BF33" s="30"/>
      <c r="BG33" s="30"/>
      <c r="BL33" s="30"/>
      <c r="BM33" s="30"/>
      <c r="BN33" s="30"/>
      <c r="BQ33" s="30"/>
      <c r="BR33" s="30"/>
      <c r="BY33" s="30"/>
      <c r="CB33" s="30"/>
      <c r="CI33" s="36"/>
    </row>
    <row r="34" spans="17:74" ht="18" customHeight="1">
      <c r="Q34" s="30"/>
      <c r="S34" s="237"/>
      <c r="V34" s="30"/>
      <c r="X34" s="30"/>
      <c r="Z34" s="30"/>
      <c r="AB34" s="33"/>
      <c r="AC34" s="30"/>
      <c r="AF34" s="30"/>
      <c r="AH34" s="30"/>
      <c r="AI34" s="257"/>
      <c r="AJ34" s="30"/>
      <c r="AL34" s="30"/>
      <c r="AM34" s="30"/>
      <c r="AV34" s="30"/>
      <c r="AW34" s="30"/>
      <c r="BK34" s="30"/>
      <c r="BM34" s="33"/>
      <c r="BN34" s="33"/>
      <c r="BP34" s="30"/>
      <c r="BQ34" s="269"/>
      <c r="BV34" s="30"/>
    </row>
    <row r="35" spans="22:69" ht="18" customHeight="1">
      <c r="V35" s="200"/>
      <c r="AA35" s="240"/>
      <c r="AK35" s="160"/>
      <c r="AV35" s="200"/>
      <c r="BA35" s="30"/>
      <c r="BG35" s="260"/>
      <c r="BI35" s="202"/>
      <c r="BM35" s="182"/>
      <c r="BO35" s="184"/>
      <c r="BQ35" s="270"/>
    </row>
    <row r="36" spans="19:67" ht="18" customHeight="1">
      <c r="S36" s="302"/>
      <c r="T36" s="30"/>
      <c r="V36" s="30"/>
      <c r="AE36" s="30">
        <v>0</v>
      </c>
      <c r="AR36" s="30"/>
      <c r="AS36" s="30"/>
      <c r="AT36" s="30"/>
      <c r="BE36" s="160"/>
      <c r="BF36" s="30"/>
      <c r="BO36" s="185"/>
    </row>
    <row r="37" spans="16:67" ht="18" customHeight="1">
      <c r="P37" s="30"/>
      <c r="U37" s="30"/>
      <c r="V37" s="299"/>
      <c r="W37" s="30"/>
      <c r="X37" s="30"/>
      <c r="AC37" s="184"/>
      <c r="AE37" s="299"/>
      <c r="AI37" s="301"/>
      <c r="AQ37" s="300"/>
      <c r="BE37" s="160"/>
      <c r="BF37" s="200"/>
      <c r="BO37" s="185"/>
    </row>
    <row r="38" spans="16:71" ht="18" customHeight="1">
      <c r="P38" s="184"/>
      <c r="AA38" s="160"/>
      <c r="AC38" s="185"/>
      <c r="BO38" s="185"/>
      <c r="BQ38" s="256"/>
      <c r="BS38" s="268"/>
    </row>
    <row r="39" spans="16:67" ht="18" customHeight="1">
      <c r="P39" s="185"/>
      <c r="BO39" s="185"/>
    </row>
    <row r="40" spans="39:88" ht="18" customHeight="1">
      <c r="AM40" s="181" t="s">
        <v>28</v>
      </c>
      <c r="AS40" s="161"/>
      <c r="AY40" s="161" t="s">
        <v>31</v>
      </c>
      <c r="AZ40" s="30"/>
      <c r="BO40" s="185"/>
      <c r="BY40" s="30"/>
      <c r="BZ40" s="30"/>
      <c r="CJ40" s="34"/>
    </row>
    <row r="41" spans="39:51" ht="18" customHeight="1">
      <c r="AM41" s="160" t="s">
        <v>29</v>
      </c>
      <c r="AS41" s="160"/>
      <c r="AY41" s="160" t="s">
        <v>32</v>
      </c>
    </row>
    <row r="42" spans="39:56" ht="18" customHeight="1">
      <c r="AM42" s="160" t="s">
        <v>30</v>
      </c>
      <c r="AS42" s="160"/>
      <c r="AY42" s="160" t="s">
        <v>33</v>
      </c>
      <c r="BD42" s="34"/>
    </row>
    <row r="43" ht="18" customHeight="1"/>
    <row r="44" spans="27:45" ht="21" customHeight="1" thickBot="1">
      <c r="AA44" s="1"/>
      <c r="AB44" s="1"/>
      <c r="AC44" s="1"/>
      <c r="AS44" s="19"/>
    </row>
    <row r="45" spans="2:88" ht="22.5" customHeight="1" thickBot="1">
      <c r="B45" s="37" t="s">
        <v>34</v>
      </c>
      <c r="C45" s="38" t="s">
        <v>35</v>
      </c>
      <c r="D45" s="38" t="s">
        <v>36</v>
      </c>
      <c r="E45" s="38" t="s">
        <v>37</v>
      </c>
      <c r="F45" s="189" t="s">
        <v>38</v>
      </c>
      <c r="G45" s="167"/>
      <c r="H45" s="38" t="s">
        <v>34</v>
      </c>
      <c r="I45" s="38" t="s">
        <v>35</v>
      </c>
      <c r="J45" s="38" t="s">
        <v>36</v>
      </c>
      <c r="K45" s="38" t="s">
        <v>37</v>
      </c>
      <c r="L45" s="102" t="s">
        <v>38</v>
      </c>
      <c r="M45" s="99"/>
      <c r="N45" s="99"/>
      <c r="O45" s="226" t="s">
        <v>39</v>
      </c>
      <c r="P45" s="226"/>
      <c r="Q45" s="99"/>
      <c r="R45" s="234"/>
      <c r="S45" s="234"/>
      <c r="T45" s="38" t="s">
        <v>34</v>
      </c>
      <c r="U45" s="38" t="s">
        <v>35</v>
      </c>
      <c r="V45" s="38" t="s">
        <v>36</v>
      </c>
      <c r="W45" s="38" t="s">
        <v>37</v>
      </c>
      <c r="X45" s="102" t="s">
        <v>38</v>
      </c>
      <c r="Y45" s="99"/>
      <c r="Z45" s="99"/>
      <c r="AA45" s="226" t="s">
        <v>39</v>
      </c>
      <c r="AB45" s="226"/>
      <c r="AC45" s="99"/>
      <c r="AD45" s="197"/>
      <c r="AS45" s="19" t="s">
        <v>40</v>
      </c>
      <c r="BH45" s="64"/>
      <c r="BI45" s="64"/>
      <c r="BJ45" s="64"/>
      <c r="BK45" s="64"/>
      <c r="BL45" s="64"/>
      <c r="BM45" s="15"/>
      <c r="BN45" s="15"/>
      <c r="BO45" s="285"/>
      <c r="BP45" s="285"/>
      <c r="BQ45" s="15"/>
      <c r="BR45" s="15"/>
      <c r="BS45" s="15"/>
      <c r="BT45" s="64"/>
      <c r="BU45" s="64"/>
      <c r="BV45" s="64"/>
      <c r="BW45" s="64"/>
      <c r="BX45" s="64"/>
      <c r="BY45" s="15"/>
      <c r="BZ45" s="15"/>
      <c r="CA45" s="285"/>
      <c r="CB45" s="285"/>
      <c r="CC45" s="15"/>
      <c r="CD45" s="15"/>
      <c r="CE45" s="15"/>
      <c r="CF45" s="293" t="s">
        <v>34</v>
      </c>
      <c r="CG45" s="294" t="s">
        <v>35</v>
      </c>
      <c r="CH45" s="294" t="s">
        <v>36</v>
      </c>
      <c r="CI45" s="294" t="s">
        <v>37</v>
      </c>
      <c r="CJ45" s="295" t="s">
        <v>38</v>
      </c>
    </row>
    <row r="46" spans="2:88" ht="22.5" customHeight="1" thickBot="1" thickTop="1">
      <c r="B46" s="39"/>
      <c r="C46" s="7"/>
      <c r="D46" s="6" t="s">
        <v>61</v>
      </c>
      <c r="E46" s="7"/>
      <c r="F46" s="235"/>
      <c r="G46" s="265"/>
      <c r="H46" s="7"/>
      <c r="I46" s="7"/>
      <c r="J46" s="7"/>
      <c r="K46" s="7"/>
      <c r="L46" s="7"/>
      <c r="M46" s="6"/>
      <c r="N46" s="7"/>
      <c r="O46" s="7"/>
      <c r="P46" s="7"/>
      <c r="Q46" s="7"/>
      <c r="R46" s="7"/>
      <c r="S46" s="6" t="s">
        <v>41</v>
      </c>
      <c r="T46" s="7"/>
      <c r="U46" s="7"/>
      <c r="V46" s="7"/>
      <c r="W46" s="7"/>
      <c r="X46" s="7"/>
      <c r="Y46" s="6"/>
      <c r="Z46" s="7"/>
      <c r="AA46" s="7"/>
      <c r="AB46" s="7"/>
      <c r="AC46" s="7"/>
      <c r="AD46" s="8"/>
      <c r="AH46" s="72" t="s">
        <v>34</v>
      </c>
      <c r="AI46" s="211" t="s">
        <v>42</v>
      </c>
      <c r="AJ46" s="212"/>
      <c r="AK46" s="211" t="s">
        <v>43</v>
      </c>
      <c r="AL46" s="212"/>
      <c r="AM46" s="177" t="s">
        <v>44</v>
      </c>
      <c r="AN46" s="73"/>
      <c r="AO46" s="74"/>
      <c r="AP46" s="75" t="s">
        <v>45</v>
      </c>
      <c r="AQ46" s="74"/>
      <c r="AR46" s="76"/>
      <c r="AT46" s="72" t="s">
        <v>34</v>
      </c>
      <c r="AU46" s="211" t="s">
        <v>42</v>
      </c>
      <c r="AV46" s="212"/>
      <c r="AW46" s="211" t="s">
        <v>43</v>
      </c>
      <c r="AX46" s="212"/>
      <c r="AY46" s="177" t="s">
        <v>44</v>
      </c>
      <c r="AZ46" s="73"/>
      <c r="BA46" s="74"/>
      <c r="BB46" s="75" t="s">
        <v>45</v>
      </c>
      <c r="BC46" s="74"/>
      <c r="BD46" s="76"/>
      <c r="BH46" s="57"/>
      <c r="BI46" s="57"/>
      <c r="BJ46" s="57"/>
      <c r="BK46" s="57"/>
      <c r="BL46" s="57"/>
      <c r="BM46" s="64"/>
      <c r="BN46" s="57"/>
      <c r="BO46" s="57"/>
      <c r="BP46" s="57"/>
      <c r="BQ46" s="57"/>
      <c r="BR46" s="57"/>
      <c r="BS46" s="64"/>
      <c r="BT46" s="57"/>
      <c r="BU46" s="57"/>
      <c r="BV46" s="57"/>
      <c r="BW46" s="57"/>
      <c r="BX46" s="57"/>
      <c r="BY46" s="64"/>
      <c r="BZ46" s="57"/>
      <c r="CA46" s="57"/>
      <c r="CB46" s="57"/>
      <c r="CC46" s="57"/>
      <c r="CD46" s="57"/>
      <c r="CE46" s="64"/>
      <c r="CF46" s="9"/>
      <c r="CG46" s="7"/>
      <c r="CH46" s="6" t="s">
        <v>61</v>
      </c>
      <c r="CI46" s="7"/>
      <c r="CJ46" s="40"/>
    </row>
    <row r="47" spans="2:88" ht="22.5" customHeight="1" thickTop="1">
      <c r="B47" s="41"/>
      <c r="C47" s="42"/>
      <c r="D47" s="42"/>
      <c r="E47" s="42"/>
      <c r="F47" s="15"/>
      <c r="G47" s="168"/>
      <c r="H47" s="188"/>
      <c r="I47" s="25"/>
      <c r="J47" s="46"/>
      <c r="K47" s="47">
        <f>I47+J47*0.001</f>
        <v>0</v>
      </c>
      <c r="L47" s="231"/>
      <c r="M47" s="227"/>
      <c r="R47" s="264"/>
      <c r="S47" s="263"/>
      <c r="T47" s="188"/>
      <c r="U47" s="25"/>
      <c r="V47" s="46"/>
      <c r="W47" s="47">
        <f>U47+V47*0.001</f>
        <v>0</v>
      </c>
      <c r="X47" s="231"/>
      <c r="Y47" s="227"/>
      <c r="AD47" s="198"/>
      <c r="AH47" s="84"/>
      <c r="AI47" s="85"/>
      <c r="AJ47" s="123"/>
      <c r="AK47" s="80"/>
      <c r="AL47" s="123"/>
      <c r="AM47" s="86"/>
      <c r="AN47" s="22"/>
      <c r="AO47" s="21"/>
      <c r="AP47" s="21"/>
      <c r="AQ47" s="21"/>
      <c r="AR47" s="14"/>
      <c r="AS47" s="96" t="s">
        <v>46</v>
      </c>
      <c r="AT47" s="77"/>
      <c r="AU47" s="78"/>
      <c r="AV47" s="79"/>
      <c r="AW47" s="91"/>
      <c r="AX47" s="79"/>
      <c r="AY47" s="92"/>
      <c r="AZ47" s="93"/>
      <c r="BA47" s="94"/>
      <c r="BB47" s="94"/>
      <c r="BC47" s="94"/>
      <c r="BD47" s="95"/>
      <c r="BH47" s="286"/>
      <c r="BI47" s="287"/>
      <c r="BJ47" s="288"/>
      <c r="BK47" s="289"/>
      <c r="BL47" s="15"/>
      <c r="BM47" s="284"/>
      <c r="BN47" s="290"/>
      <c r="BO47" s="290"/>
      <c r="BP47" s="290"/>
      <c r="BQ47" s="290"/>
      <c r="BR47" s="290"/>
      <c r="BS47" s="15"/>
      <c r="BT47" s="286"/>
      <c r="BU47" s="287"/>
      <c r="BV47" s="288"/>
      <c r="BW47" s="289"/>
      <c r="BX47" s="15"/>
      <c r="BY47" s="284"/>
      <c r="BZ47" s="290"/>
      <c r="CA47" s="290"/>
      <c r="CB47" s="290"/>
      <c r="CC47" s="290"/>
      <c r="CD47" s="290"/>
      <c r="CE47" s="15"/>
      <c r="CF47" s="41"/>
      <c r="CG47" s="42"/>
      <c r="CH47" s="42"/>
      <c r="CI47" s="42"/>
      <c r="CJ47" s="254"/>
    </row>
    <row r="48" spans="2:88" ht="22.5" customHeight="1">
      <c r="B48" s="44"/>
      <c r="C48" s="45"/>
      <c r="D48" s="46"/>
      <c r="E48" s="47">
        <f>C48+D48*0.001</f>
        <v>0</v>
      </c>
      <c r="F48" s="17"/>
      <c r="G48" s="169"/>
      <c r="H48" s="188"/>
      <c r="I48" s="25"/>
      <c r="J48" s="46"/>
      <c r="K48" s="47"/>
      <c r="L48" s="103"/>
      <c r="M48" s="232"/>
      <c r="R48" s="236"/>
      <c r="S48" s="43"/>
      <c r="T48" s="196"/>
      <c r="U48" s="47"/>
      <c r="V48" s="46"/>
      <c r="W48" s="47"/>
      <c r="X48" s="103"/>
      <c r="Y48" s="232"/>
      <c r="AD48" s="198"/>
      <c r="AH48" s="82" t="s">
        <v>47</v>
      </c>
      <c r="AI48" s="207">
        <v>6.299</v>
      </c>
      <c r="AJ48" s="208"/>
      <c r="AK48" s="207">
        <v>6.631</v>
      </c>
      <c r="AL48" s="208"/>
      <c r="AM48" s="176">
        <f>(AK48-AI48)*1000</f>
        <v>331.99999999999983</v>
      </c>
      <c r="AN48" s="81"/>
      <c r="AO48" s="21"/>
      <c r="AP48" s="83" t="s">
        <v>80</v>
      </c>
      <c r="AQ48" s="21"/>
      <c r="AR48" s="14"/>
      <c r="AS48" s="97" t="s">
        <v>50</v>
      </c>
      <c r="AT48" s="82" t="s">
        <v>47</v>
      </c>
      <c r="AU48" s="207">
        <v>6.367</v>
      </c>
      <c r="AV48" s="208"/>
      <c r="AW48" s="207">
        <v>6.461</v>
      </c>
      <c r="AX48" s="208"/>
      <c r="AY48" s="176">
        <f>(AW48-AU48)*1000</f>
        <v>94.00000000000031</v>
      </c>
      <c r="AZ48" s="81"/>
      <c r="BA48" s="21"/>
      <c r="BB48" s="56" t="s">
        <v>51</v>
      </c>
      <c r="BC48" s="21"/>
      <c r="BD48" s="14"/>
      <c r="BH48" s="291"/>
      <c r="BI48" s="289"/>
      <c r="BJ48" s="289"/>
      <c r="BK48" s="289"/>
      <c r="BL48" s="15"/>
      <c r="BM48" s="292"/>
      <c r="BN48" s="290"/>
      <c r="BO48" s="290"/>
      <c r="BP48" s="290"/>
      <c r="BQ48" s="290"/>
      <c r="BR48" s="290"/>
      <c r="BS48" s="57"/>
      <c r="BT48" s="291"/>
      <c r="BU48" s="289"/>
      <c r="BV48" s="288"/>
      <c r="BW48" s="289"/>
      <c r="BX48" s="15"/>
      <c r="BY48" s="292"/>
      <c r="BZ48" s="290"/>
      <c r="CA48" s="290"/>
      <c r="CB48" s="290"/>
      <c r="CC48" s="290"/>
      <c r="CD48" s="290"/>
      <c r="CE48" s="57"/>
      <c r="CF48" s="187"/>
      <c r="CG48" s="25"/>
      <c r="CH48" s="46"/>
      <c r="CI48" s="47"/>
      <c r="CJ48" s="255"/>
    </row>
    <row r="49" spans="2:88" ht="22.5" customHeight="1">
      <c r="B49" s="44" t="s">
        <v>47</v>
      </c>
      <c r="C49" s="45">
        <v>6.218</v>
      </c>
      <c r="D49" s="46">
        <v>37</v>
      </c>
      <c r="E49" s="47">
        <f>C49+D49*0.001</f>
        <v>6.255</v>
      </c>
      <c r="F49" s="17" t="s">
        <v>68</v>
      </c>
      <c r="G49" s="169"/>
      <c r="H49" s="188" t="s">
        <v>53</v>
      </c>
      <c r="I49" s="25">
        <v>6.286</v>
      </c>
      <c r="J49" s="46">
        <v>37</v>
      </c>
      <c r="K49" s="47">
        <f>I49+J49*0.001</f>
        <v>6.3229999999999995</v>
      </c>
      <c r="L49" s="103" t="s">
        <v>49</v>
      </c>
      <c r="M49" s="232" t="s">
        <v>69</v>
      </c>
      <c r="R49" s="236"/>
      <c r="S49" s="43"/>
      <c r="T49" s="196" t="s">
        <v>78</v>
      </c>
      <c r="U49" s="47">
        <v>6.341</v>
      </c>
      <c r="V49" s="46"/>
      <c r="W49" s="47"/>
      <c r="X49" s="103" t="s">
        <v>49</v>
      </c>
      <c r="Y49" s="232" t="s">
        <v>79</v>
      </c>
      <c r="AD49" s="198"/>
      <c r="AH49" s="82"/>
      <c r="AI49" s="207"/>
      <c r="AJ49" s="208"/>
      <c r="AK49" s="207"/>
      <c r="AL49" s="208"/>
      <c r="AM49" s="176"/>
      <c r="AN49" s="22"/>
      <c r="AO49" s="21"/>
      <c r="AP49" s="83"/>
      <c r="AQ49" s="21"/>
      <c r="AR49" s="14"/>
      <c r="AS49" s="24" t="s">
        <v>84</v>
      </c>
      <c r="AT49" s="82"/>
      <c r="AU49" s="207"/>
      <c r="AV49" s="208"/>
      <c r="AW49" s="207"/>
      <c r="AX49" s="208"/>
      <c r="AY49" s="176"/>
      <c r="AZ49" s="81"/>
      <c r="BA49" s="21"/>
      <c r="BB49" s="56"/>
      <c r="BC49" s="21"/>
      <c r="BD49" s="14"/>
      <c r="BH49" s="291"/>
      <c r="BI49" s="289"/>
      <c r="BJ49" s="288"/>
      <c r="BK49" s="289"/>
      <c r="BL49" s="15"/>
      <c r="BM49" s="292"/>
      <c r="BN49" s="290"/>
      <c r="BO49" s="290"/>
      <c r="BP49" s="290"/>
      <c r="BQ49" s="290"/>
      <c r="BR49" s="290"/>
      <c r="BS49" s="57"/>
      <c r="BT49" s="286"/>
      <c r="BU49" s="287"/>
      <c r="BV49" s="288"/>
      <c r="BW49" s="289"/>
      <c r="BX49" s="15"/>
      <c r="BY49" s="292"/>
      <c r="BZ49" s="290"/>
      <c r="CA49" s="290"/>
      <c r="CB49" s="290"/>
      <c r="CC49" s="290"/>
      <c r="CD49" s="290"/>
      <c r="CE49" s="57"/>
      <c r="CF49" s="44" t="s">
        <v>48</v>
      </c>
      <c r="CG49" s="45">
        <v>6.708</v>
      </c>
      <c r="CH49" s="46">
        <v>-37</v>
      </c>
      <c r="CI49" s="47">
        <f>CG49+CH49*0.001</f>
        <v>6.671</v>
      </c>
      <c r="CJ49" s="255" t="s">
        <v>68</v>
      </c>
    </row>
    <row r="50" spans="2:88" ht="22.5" customHeight="1">
      <c r="B50" s="187"/>
      <c r="C50" s="25"/>
      <c r="D50" s="46"/>
      <c r="E50" s="47"/>
      <c r="F50" s="17"/>
      <c r="G50" s="169"/>
      <c r="H50" s="196"/>
      <c r="I50" s="47"/>
      <c r="J50" s="47"/>
      <c r="K50" s="47"/>
      <c r="L50" s="103"/>
      <c r="M50" s="232"/>
      <c r="R50" s="236"/>
      <c r="S50" s="43"/>
      <c r="T50" s="196"/>
      <c r="U50" s="47"/>
      <c r="V50" s="46"/>
      <c r="W50" s="47"/>
      <c r="X50" s="103"/>
      <c r="Y50" s="232"/>
      <c r="AD50" s="198"/>
      <c r="AH50" s="82" t="s">
        <v>53</v>
      </c>
      <c r="AI50" s="207">
        <v>6.346</v>
      </c>
      <c r="AJ50" s="208"/>
      <c r="AK50" s="207">
        <v>6.631</v>
      </c>
      <c r="AL50" s="208"/>
      <c r="AM50" s="176">
        <f>(AK50-AI50)*1000</f>
        <v>285.0000000000001</v>
      </c>
      <c r="AN50" s="22"/>
      <c r="AO50" s="21"/>
      <c r="AP50" s="56" t="s">
        <v>81</v>
      </c>
      <c r="AQ50" s="21"/>
      <c r="AR50" s="14"/>
      <c r="AS50" s="24">
        <v>2009</v>
      </c>
      <c r="AT50" s="82" t="s">
        <v>53</v>
      </c>
      <c r="AU50" s="207">
        <v>6.469</v>
      </c>
      <c r="AV50" s="208"/>
      <c r="AW50" s="207">
        <v>6.569</v>
      </c>
      <c r="AX50" s="208"/>
      <c r="AY50" s="176">
        <f>(AW50-AU50)*1000</f>
        <v>99.99999999999964</v>
      </c>
      <c r="AZ50" s="81"/>
      <c r="BA50" s="21"/>
      <c r="BB50" s="56" t="s">
        <v>52</v>
      </c>
      <c r="BC50" s="21"/>
      <c r="BD50" s="14"/>
      <c r="BH50" s="291"/>
      <c r="BI50" s="289"/>
      <c r="BJ50" s="288"/>
      <c r="BK50" s="289"/>
      <c r="BL50" s="15"/>
      <c r="BM50" s="292"/>
      <c r="BN50" s="290"/>
      <c r="BO50" s="290"/>
      <c r="BP50" s="290"/>
      <c r="BQ50" s="290"/>
      <c r="BR50" s="290"/>
      <c r="BS50" s="57"/>
      <c r="BT50" s="286"/>
      <c r="BU50" s="287"/>
      <c r="BV50" s="288"/>
      <c r="BW50" s="289"/>
      <c r="BX50" s="15"/>
      <c r="BY50" s="292"/>
      <c r="BZ50" s="290"/>
      <c r="CA50" s="290"/>
      <c r="CB50" s="290"/>
      <c r="CC50" s="290"/>
      <c r="CD50" s="290"/>
      <c r="CE50" s="57"/>
      <c r="CF50" s="44"/>
      <c r="CG50" s="45"/>
      <c r="CH50" s="46"/>
      <c r="CI50" s="47"/>
      <c r="CJ50" s="255"/>
    </row>
    <row r="51" spans="2:88" ht="22.5" customHeight="1" thickBot="1">
      <c r="B51" s="48"/>
      <c r="C51" s="49"/>
      <c r="D51" s="50"/>
      <c r="E51" s="50"/>
      <c r="F51" s="195"/>
      <c r="G51" s="170"/>
      <c r="H51" s="228"/>
      <c r="I51" s="229"/>
      <c r="J51" s="230"/>
      <c r="K51" s="229"/>
      <c r="L51" s="104"/>
      <c r="M51" s="233"/>
      <c r="N51" s="98"/>
      <c r="O51" s="98"/>
      <c r="P51" s="98"/>
      <c r="Q51" s="98"/>
      <c r="R51" s="173"/>
      <c r="S51" s="52"/>
      <c r="T51" s="228"/>
      <c r="U51" s="229"/>
      <c r="V51" s="230"/>
      <c r="W51" s="229"/>
      <c r="X51" s="104"/>
      <c r="Y51" s="233"/>
      <c r="Z51" s="98"/>
      <c r="AA51" s="98"/>
      <c r="AB51" s="98"/>
      <c r="AC51" s="98"/>
      <c r="AD51" s="199"/>
      <c r="AE51" s="34"/>
      <c r="AH51" s="87"/>
      <c r="AI51" s="88"/>
      <c r="AJ51" s="28"/>
      <c r="AK51" s="89"/>
      <c r="AL51" s="28"/>
      <c r="AM51" s="89"/>
      <c r="AN51" s="90"/>
      <c r="AO51" s="88"/>
      <c r="AP51" s="88"/>
      <c r="AQ51" s="88"/>
      <c r="AR51" s="29"/>
      <c r="AT51" s="87"/>
      <c r="AU51" s="88"/>
      <c r="AV51" s="28"/>
      <c r="AW51" s="89"/>
      <c r="AX51" s="28"/>
      <c r="AY51" s="89"/>
      <c r="AZ51" s="90"/>
      <c r="BA51" s="88"/>
      <c r="BB51" s="88"/>
      <c r="BC51" s="88"/>
      <c r="BD51" s="29"/>
      <c r="BG51" s="34"/>
      <c r="BH51" s="291"/>
      <c r="BI51" s="289"/>
      <c r="BJ51" s="288"/>
      <c r="BK51" s="289"/>
      <c r="BL51" s="15"/>
      <c r="BM51" s="292"/>
      <c r="BN51" s="290"/>
      <c r="BO51" s="290"/>
      <c r="BP51" s="290"/>
      <c r="BQ51" s="290"/>
      <c r="BR51" s="290"/>
      <c r="BS51" s="57"/>
      <c r="BT51" s="291"/>
      <c r="BU51" s="289"/>
      <c r="BV51" s="288"/>
      <c r="BW51" s="289"/>
      <c r="BX51" s="15"/>
      <c r="BY51" s="292"/>
      <c r="BZ51" s="290"/>
      <c r="CA51" s="290"/>
      <c r="CB51" s="290"/>
      <c r="CC51" s="290"/>
      <c r="CD51" s="290"/>
      <c r="CE51" s="57"/>
      <c r="CF51" s="48"/>
      <c r="CG51" s="49"/>
      <c r="CH51" s="50"/>
      <c r="CI51" s="50"/>
      <c r="CJ51" s="53"/>
    </row>
    <row r="52" spans="27:60" ht="12.75" customHeight="1">
      <c r="AA52" s="1"/>
      <c r="AD52" s="241"/>
      <c r="AE52" s="242"/>
      <c r="BG52" s="241"/>
      <c r="BH52" s="24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449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2009-11-05T13:30:21Z</cp:lastPrinted>
  <dcterms:created xsi:type="dcterms:W3CDTF">2003-01-10T15:39:03Z</dcterms:created>
  <dcterms:modified xsi:type="dcterms:W3CDTF">2009-11-05T13:37:48Z</dcterms:modified>
  <cp:category/>
  <cp:version/>
  <cp:contentType/>
  <cp:contentStatus/>
</cp:coreProperties>
</file>