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Bohušovice nad Ohří" sheetId="2" r:id="rId2"/>
  </sheets>
  <definedNames/>
  <calcPr fullCalcOnLoad="1"/>
</workbook>
</file>

<file path=xl/sharedStrings.xml><?xml version="1.0" encoding="utf-8"?>
<sst xmlns="http://schemas.openxmlformats.org/spreadsheetml/2006/main" count="301" uniqueCount="172">
  <si>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</si>
  <si>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</si>
  <si>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</si>
  <si>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</si>
  <si>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</si>
  <si>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</si>
  <si>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</si>
  <si>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</si>
  <si>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</si>
  <si>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</si>
  <si>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</si>
  <si>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</si>
  <si>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</si>
  <si>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</si>
  <si>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</si>
  <si>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</si>
  <si>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</si>
  <si>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</si>
  <si>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</si>
  <si>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</si>
  <si>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</si>
  <si>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</si>
  <si>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</si>
  <si>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</si>
  <si>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</si>
  <si>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</si>
  <si>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</si>
  <si>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</si>
  <si>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</si>
  <si>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</si>
  <si>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</si>
  <si>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</si>
  <si>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</si>
  <si>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</si>
  <si>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</si>
  <si>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</si>
  <si>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</si>
  <si>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</si>
  <si>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</si>
  <si>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</si>
  <si>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</si>
  <si>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</si>
  <si>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</si>
  <si>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</si>
  <si>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</si>
  <si>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</si>
  <si>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</si>
  <si>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</si>
  <si>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</si>
  <si>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</si>
  <si>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</si>
  <si>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</si>
  <si>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</si>
  <si>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</si>
  <si>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</si>
  <si>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</si>
  <si>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</si>
  <si>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</si>
  <si>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</si>
  <si>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</si>
  <si>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</si>
  <si>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</si>
  <si>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</si>
  <si>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</si>
  <si>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</si>
  <si>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</si>
  <si>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</si>
  <si>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</si>
  <si>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</si>
  <si>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</si>
  <si>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</si>
  <si>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</si>
  <si>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2, 3</t>
  </si>
  <si>
    <t>L 3</t>
  </si>
  <si>
    <t>L 4</t>
  </si>
  <si>
    <t>Se 7</t>
  </si>
  <si>
    <t>Se 8</t>
  </si>
  <si>
    <t>Se 9</t>
  </si>
  <si>
    <t>527A</t>
  </si>
  <si>
    <t>Kód :  22</t>
  </si>
  <si>
    <t>č. II,  jednostranné vnitřní</t>
  </si>
  <si>
    <t>SUDOP T + desky K145</t>
  </si>
  <si>
    <t>4</t>
  </si>
  <si>
    <t>I.  /  2011</t>
  </si>
  <si>
    <t>přístup od DK</t>
  </si>
  <si>
    <t>Se 10</t>
  </si>
  <si>
    <t>Se 12</t>
  </si>
  <si>
    <t>Výprava vlaků s přepravou cestujících dle čl. 505 SŽDC (ČD) D2</t>
  </si>
  <si>
    <t>ovládání z JOP</t>
  </si>
  <si>
    <t>Výpravčí  -  1</t>
  </si>
  <si>
    <t>2</t>
  </si>
  <si>
    <t>č. III,  mimoúrovňové, ostrovní</t>
  </si>
  <si>
    <t>č. I,  jednostranné vnitřní</t>
  </si>
  <si>
    <t>Obvod  výpravčího</t>
  </si>
  <si>
    <t>S 4</t>
  </si>
  <si>
    <t>S 5</t>
  </si>
  <si>
    <t>L 5</t>
  </si>
  <si>
    <t>Dopravní kancelář</t>
  </si>
  <si>
    <t>SUDOP T + desky K230</t>
  </si>
  <si>
    <t>přístup podchodem</t>
  </si>
  <si>
    <t>2     3</t>
  </si>
  <si>
    <t>1 + 3</t>
  </si>
  <si>
    <t>S 3</t>
  </si>
  <si>
    <t>1-4838</t>
  </si>
  <si>
    <t>2-4836</t>
  </si>
  <si>
    <t>E S A  11</t>
  </si>
  <si>
    <t>při jízdě do odbočky - není-li uvedeno jinak, rychlost 60 km/h</t>
  </si>
  <si>
    <t>2-4825</t>
  </si>
  <si>
    <t>1-4825</t>
  </si>
  <si>
    <t>2-4835</t>
  </si>
  <si>
    <t>1-4837</t>
  </si>
  <si>
    <t>2-4849</t>
  </si>
  <si>
    <t>1-4853</t>
  </si>
  <si>
    <t>2-4861</t>
  </si>
  <si>
    <t>1-4865</t>
  </si>
  <si>
    <t>1-4872</t>
  </si>
  <si>
    <t>2-4872</t>
  </si>
  <si>
    <t>1-4854</t>
  </si>
  <si>
    <t>2-4854</t>
  </si>
  <si>
    <t>poznámka</t>
  </si>
  <si>
    <t>Obvod  posunu</t>
  </si>
  <si>
    <t>ručně</t>
  </si>
  <si>
    <t xml:space="preserve">  bez zabezpečení</t>
  </si>
  <si>
    <t>18</t>
  </si>
  <si>
    <t>Vk 2</t>
  </si>
  <si>
    <t>Vk 3</t>
  </si>
  <si>
    <t>Km  488,345</t>
  </si>
  <si>
    <t>Se 17</t>
  </si>
  <si>
    <t>Se 18</t>
  </si>
  <si>
    <t>Se 13</t>
  </si>
  <si>
    <t>Se 14</t>
  </si>
  <si>
    <t>Se 15</t>
  </si>
  <si>
    <t>Se 16</t>
  </si>
  <si>
    <t>směr Hrobce</t>
  </si>
  <si>
    <t>směr Lovosice</t>
  </si>
  <si>
    <t>4 a</t>
  </si>
  <si>
    <t>Vjezd z k.č.4 - odjezd směr Lovosice</t>
  </si>
  <si>
    <t>Vjezd z k.č.4a - odjezd směr Hrobce</t>
  </si>
  <si>
    <t>4 + 4a</t>
  </si>
  <si>
    <t>Z  Hrobců</t>
  </si>
  <si>
    <t>Do  Hrobců</t>
  </si>
  <si>
    <t>Směr  :  Hrobce</t>
  </si>
  <si>
    <t>Směr  :  Lovosice</t>
  </si>
  <si>
    <t>Do  Lovosic</t>
  </si>
  <si>
    <t>Z  Lovosic</t>
  </si>
  <si>
    <t>2-4901</t>
  </si>
  <si>
    <t>1-4909</t>
  </si>
  <si>
    <t>2-4917</t>
  </si>
  <si>
    <t>1-4922</t>
  </si>
  <si>
    <t>2-4920</t>
  </si>
  <si>
    <t>1-4910</t>
  </si>
  <si>
    <t>2-4910</t>
  </si>
  <si>
    <t>hrobecké  zhlaví</t>
  </si>
  <si>
    <t>traťové  koleje  č. 1</t>
  </si>
  <si>
    <t>1, 3, 5</t>
  </si>
  <si>
    <t>lovosické  zhlaví</t>
  </si>
  <si>
    <t>26, 25</t>
  </si>
  <si>
    <t>13</t>
  </si>
  <si>
    <t>12</t>
  </si>
  <si>
    <t>11</t>
  </si>
  <si>
    <t xml:space="preserve">  výměnový zámek, klíč je držen v kontrolním zámku Vk2, Vk2/10 v EZ</t>
  </si>
  <si>
    <t>Vlečka č: V3017</t>
  </si>
  <si>
    <t>Vk 4</t>
  </si>
  <si>
    <t>Vk 5</t>
  </si>
  <si>
    <t>488,606</t>
  </si>
  <si>
    <t>488,517</t>
  </si>
  <si>
    <t>Vlečka č: V3016</t>
  </si>
  <si>
    <t>12   13</t>
  </si>
  <si>
    <t>20   21</t>
  </si>
  <si>
    <t>25   26</t>
  </si>
  <si>
    <t>EZ</t>
  </si>
  <si>
    <t>( Vk2/10 )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</si>
</sst>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sz val="9"/>
      <name val="Arial CE"/>
      <family val="0"/>
    </font>
    <font>
      <b/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12" xfId="0" applyFont="1" applyBorder="1" applyAlignment="1">
      <alignment horizontal="centerContinuous" vertical="center"/>
    </xf>
    <xf numFmtId="0" fontId="3" fillId="5" borderId="30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28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5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6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7" xfId="21" applyFont="1" applyFill="1" applyBorder="1" applyAlignment="1">
      <alignment vertical="center"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68" xfId="21" applyNumberFormat="1" applyFont="1" applyBorder="1" applyAlignment="1">
      <alignment horizontal="center" vertical="center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68" xfId="21" applyNumberFormat="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5" borderId="30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4" xfId="21" applyNumberFormat="1" applyFont="1" applyFill="1" applyBorder="1" applyAlignment="1">
      <alignment horizontal="center" vertical="center"/>
      <protection/>
    </xf>
    <xf numFmtId="164" fontId="66" fillId="0" borderId="4" xfId="21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68" fillId="0" borderId="0" xfId="0" applyFont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 vertical="top"/>
    </xf>
    <xf numFmtId="0" fontId="70" fillId="0" borderId="0" xfId="0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4" fontId="3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164" fontId="20" fillId="0" borderId="71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164" fontId="20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9" fillId="2" borderId="38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25" fillId="0" borderId="0" xfId="0" applyFont="1" applyAlignment="1">
      <alignment horizontal="left"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38" fillId="4" borderId="78" xfId="21" applyFont="1" applyFill="1" applyBorder="1" applyAlignment="1">
      <alignment horizontal="center" vertical="center"/>
      <protection/>
    </xf>
    <xf numFmtId="0" fontId="38" fillId="4" borderId="78" xfId="21" applyFont="1" applyFill="1" applyBorder="1" applyAlignment="1" quotePrefix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Bohušovice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Bohušovice nad Ohří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55</xdr:col>
      <xdr:colOff>0</xdr:colOff>
      <xdr:row>28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1466850" y="70008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1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1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1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1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6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6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7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24</xdr:row>
      <xdr:rowOff>19050</xdr:rowOff>
    </xdr:from>
    <xdr:to>
      <xdr:col>56</xdr:col>
      <xdr:colOff>504825</xdr:colOff>
      <xdr:row>24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25</xdr:row>
      <xdr:rowOff>114300</xdr:rowOff>
    </xdr:from>
    <xdr:to>
      <xdr:col>19</xdr:col>
      <xdr:colOff>295275</xdr:colOff>
      <xdr:row>28</xdr:row>
      <xdr:rowOff>114300</xdr:rowOff>
    </xdr:to>
    <xdr:sp>
      <xdr:nvSpPr>
        <xdr:cNvPr id="258" name="Line 276"/>
        <xdr:cNvSpPr>
          <a:spLocks/>
        </xdr:cNvSpPr>
      </xdr:nvSpPr>
      <xdr:spPr>
        <a:xfrm flipH="1" flipV="1">
          <a:off x="8648700" y="63150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25</xdr:row>
      <xdr:rowOff>114300</xdr:rowOff>
    </xdr:from>
    <xdr:to>
      <xdr:col>101</xdr:col>
      <xdr:colOff>295275</xdr:colOff>
      <xdr:row>28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69570600" y="63150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12839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73" name="text 7094"/>
        <xdr:cNvSpPr txBox="1">
          <a:spLocks noChangeArrowheads="1"/>
        </xdr:cNvSpPr>
      </xdr:nvSpPr>
      <xdr:spPr>
        <a:xfrm>
          <a:off x="9525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</xdr:col>
      <xdr:colOff>19050</xdr:colOff>
      <xdr:row>25</xdr:row>
      <xdr:rowOff>114300</xdr:rowOff>
    </xdr:to>
    <xdr:sp>
      <xdr:nvSpPr>
        <xdr:cNvPr id="274" name="Line 363"/>
        <xdr:cNvSpPr>
          <a:spLocks/>
        </xdr:cNvSpPr>
      </xdr:nvSpPr>
      <xdr:spPr>
        <a:xfrm flipH="1">
          <a:off x="952500" y="6315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28</xdr:row>
      <xdr:rowOff>114300</xdr:rowOff>
    </xdr:from>
    <xdr:to>
      <xdr:col>118</xdr:col>
      <xdr:colOff>495300</xdr:colOff>
      <xdr:row>28</xdr:row>
      <xdr:rowOff>114300</xdr:rowOff>
    </xdr:to>
    <xdr:sp>
      <xdr:nvSpPr>
        <xdr:cNvPr id="275" name="Line 407"/>
        <xdr:cNvSpPr>
          <a:spLocks/>
        </xdr:cNvSpPr>
      </xdr:nvSpPr>
      <xdr:spPr>
        <a:xfrm>
          <a:off x="87087075" y="7000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685800</xdr:colOff>
      <xdr:row>25</xdr:row>
      <xdr:rowOff>114300</xdr:rowOff>
    </xdr:from>
    <xdr:to>
      <xdr:col>26</xdr:col>
      <xdr:colOff>266700</xdr:colOff>
      <xdr:row>28</xdr:row>
      <xdr:rowOff>114300</xdr:rowOff>
    </xdr:to>
    <xdr:sp>
      <xdr:nvSpPr>
        <xdr:cNvPr id="276" name="Line 464"/>
        <xdr:cNvSpPr>
          <a:spLocks/>
        </xdr:cNvSpPr>
      </xdr:nvSpPr>
      <xdr:spPr>
        <a:xfrm flipH="1">
          <a:off x="14039850" y="63150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295275</xdr:colOff>
      <xdr:row>20</xdr:row>
      <xdr:rowOff>0</xdr:rowOff>
    </xdr:from>
    <xdr:to>
      <xdr:col>34</xdr:col>
      <xdr:colOff>66675</xdr:colOff>
      <xdr:row>20</xdr:row>
      <xdr:rowOff>114300</xdr:rowOff>
    </xdr:to>
    <xdr:sp>
      <xdr:nvSpPr>
        <xdr:cNvPr id="283" name="Line 475"/>
        <xdr:cNvSpPr>
          <a:spLocks/>
        </xdr:cNvSpPr>
      </xdr:nvSpPr>
      <xdr:spPr>
        <a:xfrm flipH="1">
          <a:off x="24050625" y="5057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</xdr:colOff>
      <xdr:row>19</xdr:row>
      <xdr:rowOff>152400</xdr:rowOff>
    </xdr:from>
    <xdr:to>
      <xdr:col>35</xdr:col>
      <xdr:colOff>295275</xdr:colOff>
      <xdr:row>20</xdr:row>
      <xdr:rowOff>0</xdr:rowOff>
    </xdr:to>
    <xdr:sp>
      <xdr:nvSpPr>
        <xdr:cNvPr id="284" name="Line 476"/>
        <xdr:cNvSpPr>
          <a:spLocks/>
        </xdr:cNvSpPr>
      </xdr:nvSpPr>
      <xdr:spPr>
        <a:xfrm flipV="1">
          <a:off x="24793575" y="4981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19</xdr:row>
      <xdr:rowOff>114300</xdr:rowOff>
    </xdr:from>
    <xdr:to>
      <xdr:col>36</xdr:col>
      <xdr:colOff>66675</xdr:colOff>
      <xdr:row>19</xdr:row>
      <xdr:rowOff>152400</xdr:rowOff>
    </xdr:to>
    <xdr:sp>
      <xdr:nvSpPr>
        <xdr:cNvPr id="285" name="Line 477"/>
        <xdr:cNvSpPr>
          <a:spLocks/>
        </xdr:cNvSpPr>
      </xdr:nvSpPr>
      <xdr:spPr>
        <a:xfrm flipV="1">
          <a:off x="25536525" y="494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20</xdr:row>
      <xdr:rowOff>114300</xdr:rowOff>
    </xdr:from>
    <xdr:to>
      <xdr:col>33</xdr:col>
      <xdr:colOff>295275</xdr:colOff>
      <xdr:row>22</xdr:row>
      <xdr:rowOff>114300</xdr:rowOff>
    </xdr:to>
    <xdr:sp>
      <xdr:nvSpPr>
        <xdr:cNvPr id="286" name="Line 482"/>
        <xdr:cNvSpPr>
          <a:spLocks/>
        </xdr:cNvSpPr>
      </xdr:nvSpPr>
      <xdr:spPr>
        <a:xfrm flipH="1">
          <a:off x="22021800" y="5172075"/>
          <a:ext cx="2028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</xdr:colOff>
      <xdr:row>16</xdr:row>
      <xdr:rowOff>161925</xdr:rowOff>
    </xdr:from>
    <xdr:to>
      <xdr:col>81</xdr:col>
      <xdr:colOff>752475</xdr:colOff>
      <xdr:row>17</xdr:row>
      <xdr:rowOff>9525</xdr:rowOff>
    </xdr:to>
    <xdr:sp>
      <xdr:nvSpPr>
        <xdr:cNvPr id="287" name="Line 570"/>
        <xdr:cNvSpPr>
          <a:spLocks/>
        </xdr:cNvSpPr>
      </xdr:nvSpPr>
      <xdr:spPr>
        <a:xfrm flipH="1" flipV="1">
          <a:off x="59426475" y="4305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590550</xdr:colOff>
      <xdr:row>16</xdr:row>
      <xdr:rowOff>114300</xdr:rowOff>
    </xdr:from>
    <xdr:to>
      <xdr:col>81</xdr:col>
      <xdr:colOff>9525</xdr:colOff>
      <xdr:row>16</xdr:row>
      <xdr:rowOff>161925</xdr:rowOff>
    </xdr:to>
    <xdr:sp>
      <xdr:nvSpPr>
        <xdr:cNvPr id="288" name="Line 571"/>
        <xdr:cNvSpPr>
          <a:spLocks/>
        </xdr:cNvSpPr>
      </xdr:nvSpPr>
      <xdr:spPr>
        <a:xfrm flipH="1" flipV="1">
          <a:off x="58521600" y="4257675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742950</xdr:colOff>
      <xdr:row>17</xdr:row>
      <xdr:rowOff>9525</xdr:rowOff>
    </xdr:from>
    <xdr:to>
      <xdr:col>83</xdr:col>
      <xdr:colOff>9525</xdr:colOff>
      <xdr:row>17</xdr:row>
      <xdr:rowOff>123825</xdr:rowOff>
    </xdr:to>
    <xdr:sp>
      <xdr:nvSpPr>
        <xdr:cNvPr id="289" name="Line 572"/>
        <xdr:cNvSpPr>
          <a:spLocks/>
        </xdr:cNvSpPr>
      </xdr:nvSpPr>
      <xdr:spPr>
        <a:xfrm flipH="1" flipV="1">
          <a:off x="60159900" y="4381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1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2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3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4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5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6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7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8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9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300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301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114300</xdr:rowOff>
    </xdr:from>
    <xdr:to>
      <xdr:col>79</xdr:col>
      <xdr:colOff>609600</xdr:colOff>
      <xdr:row>16</xdr:row>
      <xdr:rowOff>114300</xdr:rowOff>
    </xdr:to>
    <xdr:sp>
      <xdr:nvSpPr>
        <xdr:cNvPr id="302" name="Line 657"/>
        <xdr:cNvSpPr>
          <a:spLocks/>
        </xdr:cNvSpPr>
      </xdr:nvSpPr>
      <xdr:spPr>
        <a:xfrm flipV="1">
          <a:off x="41071800" y="4257675"/>
          <a:ext cx="1746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542925</xdr:colOff>
      <xdr:row>16</xdr:row>
      <xdr:rowOff>114300</xdr:rowOff>
    </xdr:from>
    <xdr:to>
      <xdr:col>55</xdr:col>
      <xdr:colOff>0</xdr:colOff>
      <xdr:row>16</xdr:row>
      <xdr:rowOff>114300</xdr:rowOff>
    </xdr:to>
    <xdr:sp>
      <xdr:nvSpPr>
        <xdr:cNvPr id="303" name="Line 658"/>
        <xdr:cNvSpPr>
          <a:spLocks/>
        </xdr:cNvSpPr>
      </xdr:nvSpPr>
      <xdr:spPr>
        <a:xfrm flipV="1">
          <a:off x="27270075" y="4257675"/>
          <a:ext cx="1283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4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5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6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7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8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9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5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695325</xdr:colOff>
      <xdr:row>25</xdr:row>
      <xdr:rowOff>114300</xdr:rowOff>
    </xdr:from>
    <xdr:to>
      <xdr:col>108</xdr:col>
      <xdr:colOff>266700</xdr:colOff>
      <xdr:row>28</xdr:row>
      <xdr:rowOff>114300</xdr:rowOff>
    </xdr:to>
    <xdr:sp>
      <xdr:nvSpPr>
        <xdr:cNvPr id="316" name="Line 951"/>
        <xdr:cNvSpPr>
          <a:spLocks/>
        </xdr:cNvSpPr>
      </xdr:nvSpPr>
      <xdr:spPr>
        <a:xfrm flipH="1">
          <a:off x="74971275" y="631507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7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8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114300</xdr:rowOff>
    </xdr:from>
    <xdr:to>
      <xdr:col>118</xdr:col>
      <xdr:colOff>0</xdr:colOff>
      <xdr:row>25</xdr:row>
      <xdr:rowOff>114300</xdr:rowOff>
    </xdr:to>
    <xdr:sp>
      <xdr:nvSpPr>
        <xdr:cNvPr id="319" name="Line 976"/>
        <xdr:cNvSpPr>
          <a:spLocks/>
        </xdr:cNvSpPr>
      </xdr:nvSpPr>
      <xdr:spPr>
        <a:xfrm flipV="1">
          <a:off x="41071800" y="63150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25</xdr:row>
      <xdr:rowOff>114300</xdr:rowOff>
    </xdr:from>
    <xdr:to>
      <xdr:col>55</xdr:col>
      <xdr:colOff>0</xdr:colOff>
      <xdr:row>25</xdr:row>
      <xdr:rowOff>114300</xdr:rowOff>
    </xdr:to>
    <xdr:sp>
      <xdr:nvSpPr>
        <xdr:cNvPr id="320" name="Line 979"/>
        <xdr:cNvSpPr>
          <a:spLocks/>
        </xdr:cNvSpPr>
      </xdr:nvSpPr>
      <xdr:spPr>
        <a:xfrm flipV="1">
          <a:off x="1914525" y="6315075"/>
          <a:ext cx="38185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1" name="Line 98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2" name="Line 98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3" name="Line 98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4" name="Line 98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5" name="Line 98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6" name="Line 98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7" name="Line 98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8" name="Line 98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29" name="Line 99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30" name="Line 99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31" name="Line 99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32" name="Line 99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3" name="Line 99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4" name="Line 99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5" name="Line 99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6" name="Line 99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7" name="Line 99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8" name="Line 99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9" name="Line 100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40" name="Line 100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41" name="Line 100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42" name="Line 100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43" name="Line 100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44" name="Line 100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114300</xdr:rowOff>
    </xdr:from>
    <xdr:to>
      <xdr:col>117</xdr:col>
      <xdr:colOff>514350</xdr:colOff>
      <xdr:row>28</xdr:row>
      <xdr:rowOff>114300</xdr:rowOff>
    </xdr:to>
    <xdr:sp>
      <xdr:nvSpPr>
        <xdr:cNvPr id="345" name="Line 1007"/>
        <xdr:cNvSpPr>
          <a:spLocks/>
        </xdr:cNvSpPr>
      </xdr:nvSpPr>
      <xdr:spPr>
        <a:xfrm flipV="1">
          <a:off x="41071800" y="7000875"/>
          <a:ext cx="4560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28</xdr:row>
      <xdr:rowOff>0</xdr:rowOff>
    </xdr:from>
    <xdr:to>
      <xdr:col>118</xdr:col>
      <xdr:colOff>0</xdr:colOff>
      <xdr:row>29</xdr:row>
      <xdr:rowOff>0</xdr:rowOff>
    </xdr:to>
    <xdr:sp>
      <xdr:nvSpPr>
        <xdr:cNvPr id="346" name="text 7093"/>
        <xdr:cNvSpPr txBox="1">
          <a:spLocks noChangeArrowheads="1"/>
        </xdr:cNvSpPr>
      </xdr:nvSpPr>
      <xdr:spPr>
        <a:xfrm>
          <a:off x="866203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7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8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9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0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1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2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3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4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5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6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7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58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89</xdr:col>
      <xdr:colOff>723900</xdr:colOff>
      <xdr:row>31</xdr:row>
      <xdr:rowOff>114300</xdr:rowOff>
    </xdr:to>
    <xdr:sp>
      <xdr:nvSpPr>
        <xdr:cNvPr id="359" name="Line 82"/>
        <xdr:cNvSpPr>
          <a:spLocks/>
        </xdr:cNvSpPr>
      </xdr:nvSpPr>
      <xdr:spPr>
        <a:xfrm flipV="1">
          <a:off x="41071800" y="7686675"/>
          <a:ext cx="2501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401002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1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2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3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4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5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6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7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8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69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0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1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72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115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116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7" name="Line 117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8" name="Line 118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9" name="Line 119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0" name="Line 120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1" name="Line 121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2" name="Line 122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3" name="Line 123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4" name="Line 124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5" name="Line 125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6" name="Line 126"/>
        <xdr:cNvSpPr>
          <a:spLocks/>
        </xdr:cNvSpPr>
      </xdr:nvSpPr>
      <xdr:spPr>
        <a:xfrm flipH="1">
          <a:off x="88963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09" name="Line 31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0" name="Line 31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1" name="Line 32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2" name="Line 32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3" name="Line 32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4" name="Line 32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6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9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0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1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3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5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27" name="text 7094"/>
        <xdr:cNvSpPr txBox="1">
          <a:spLocks noChangeArrowheads="1"/>
        </xdr:cNvSpPr>
      </xdr:nvSpPr>
      <xdr:spPr>
        <a:xfrm>
          <a:off x="87134700" y="6200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9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0" name="Line 5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1" name="Line 5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2" name="Line 54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3" name="Line 54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4" name="Line 54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5" name="Line 54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6" name="Line 54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7" name="Line 55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8" name="Line 55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49" name="Line 55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0" name="Line 55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1" name="Line 55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8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9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1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2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3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464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465" name="text 7166"/>
        <xdr:cNvSpPr txBox="1">
          <a:spLocks noChangeArrowheads="1"/>
        </xdr:cNvSpPr>
      </xdr:nvSpPr>
      <xdr:spPr>
        <a:xfrm>
          <a:off x="401002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16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40100250" y="4143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7" name="Line 637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8" name="Line 638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9" name="Line 63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70" name="Line 64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71" name="Line 64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72" name="Line 64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3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4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5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6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7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78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79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0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1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2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3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4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514350</xdr:colOff>
      <xdr:row>26</xdr:row>
      <xdr:rowOff>0</xdr:rowOff>
    </xdr:to>
    <xdr:sp>
      <xdr:nvSpPr>
        <xdr:cNvPr id="485" name="text 7093"/>
        <xdr:cNvSpPr txBox="1">
          <a:spLocks noChangeArrowheads="1"/>
        </xdr:cNvSpPr>
      </xdr:nvSpPr>
      <xdr:spPr>
        <a:xfrm>
          <a:off x="1466850" y="6200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32</xdr:col>
      <xdr:colOff>514350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86" name="Line 848"/>
        <xdr:cNvSpPr>
          <a:spLocks/>
        </xdr:cNvSpPr>
      </xdr:nvSpPr>
      <xdr:spPr>
        <a:xfrm flipH="1">
          <a:off x="23755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87" name="Line 849"/>
        <xdr:cNvSpPr>
          <a:spLocks/>
        </xdr:cNvSpPr>
      </xdr:nvSpPr>
      <xdr:spPr>
        <a:xfrm flipH="1">
          <a:off x="23755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88" name="Line 850"/>
        <xdr:cNvSpPr>
          <a:spLocks/>
        </xdr:cNvSpPr>
      </xdr:nvSpPr>
      <xdr:spPr>
        <a:xfrm flipH="1">
          <a:off x="23755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89" name="Line 851"/>
        <xdr:cNvSpPr>
          <a:spLocks/>
        </xdr:cNvSpPr>
      </xdr:nvSpPr>
      <xdr:spPr>
        <a:xfrm flipH="1">
          <a:off x="23755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0" name="Line 852"/>
        <xdr:cNvSpPr>
          <a:spLocks/>
        </xdr:cNvSpPr>
      </xdr:nvSpPr>
      <xdr:spPr>
        <a:xfrm flipH="1">
          <a:off x="23755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491" name="Line 853"/>
        <xdr:cNvSpPr>
          <a:spLocks/>
        </xdr:cNvSpPr>
      </xdr:nvSpPr>
      <xdr:spPr>
        <a:xfrm flipH="1">
          <a:off x="23755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2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3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4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5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6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7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8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99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0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1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2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503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4" name="Line 91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5" name="Line 91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6" name="Line 919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7" name="Line 920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8" name="Line 921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09" name="Line 922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0" name="Line 923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1" name="Line 924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2" name="Line 925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3" name="Line 926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4" name="Line 927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515" name="Line 928"/>
        <xdr:cNvSpPr>
          <a:spLocks/>
        </xdr:cNvSpPr>
      </xdr:nvSpPr>
      <xdr:spPr>
        <a:xfrm flipH="1">
          <a:off x="356425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6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7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8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19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0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21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66675</xdr:rowOff>
    </xdr:from>
    <xdr:to>
      <xdr:col>63</xdr:col>
      <xdr:colOff>0</xdr:colOff>
      <xdr:row>24</xdr:row>
      <xdr:rowOff>161925</xdr:rowOff>
    </xdr:to>
    <xdr:grpSp>
      <xdr:nvGrpSpPr>
        <xdr:cNvPr id="522" name="Group 1018"/>
        <xdr:cNvGrpSpPr>
          <a:grpSpLocks/>
        </xdr:cNvGrpSpPr>
      </xdr:nvGrpSpPr>
      <xdr:grpSpPr>
        <a:xfrm>
          <a:off x="34156650" y="5124450"/>
          <a:ext cx="11887200" cy="1009650"/>
          <a:chOff x="89" y="47"/>
          <a:chExt cx="408" cy="32"/>
        </a:xfrm>
        <a:solidFill>
          <a:srgbClr val="FFFFFF"/>
        </a:solidFill>
      </xdr:grpSpPr>
      <xdr:sp>
        <xdr:nvSpPr>
          <xdr:cNvPr id="523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535" name="Line 7"/>
        <xdr:cNvSpPr>
          <a:spLocks/>
        </xdr:cNvSpPr>
      </xdr:nvSpPr>
      <xdr:spPr>
        <a:xfrm flipV="1">
          <a:off x="22764750" y="76866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6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7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8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39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0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41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2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3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4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5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6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47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48" name="Line 1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49" name="Line 10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0" name="Line 10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1" name="Line 11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2" name="Line 11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53" name="Line 11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4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5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6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7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8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59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0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1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2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3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4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65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6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7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8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69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0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1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2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3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4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5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6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77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8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9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0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1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2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3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4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5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6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7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8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89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0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1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2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3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4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5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6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7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8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99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0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01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361950</xdr:colOff>
      <xdr:row>37</xdr:row>
      <xdr:rowOff>38100</xdr:rowOff>
    </xdr:from>
    <xdr:to>
      <xdr:col>42</xdr:col>
      <xdr:colOff>123825</xdr:colOff>
      <xdr:row>39</xdr:row>
      <xdr:rowOff>47625</xdr:rowOff>
    </xdr:to>
    <xdr:pic>
      <xdr:nvPicPr>
        <xdr:cNvPr id="60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46550" y="89820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3" name="Line 28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4" name="Line 28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5" name="Line 289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6" name="Line 290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7" name="Line 291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8" name="Line 292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09" name="Line 293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0" name="Line 294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1" name="Line 295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2" name="Line 296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3" name="Line 297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19050</xdr:rowOff>
    </xdr:from>
    <xdr:to>
      <xdr:col>92</xdr:col>
      <xdr:colOff>504825</xdr:colOff>
      <xdr:row>52</xdr:row>
      <xdr:rowOff>19050</xdr:rowOff>
    </xdr:to>
    <xdr:sp>
      <xdr:nvSpPr>
        <xdr:cNvPr id="614" name="Line 298"/>
        <xdr:cNvSpPr>
          <a:spLocks/>
        </xdr:cNvSpPr>
      </xdr:nvSpPr>
      <xdr:spPr>
        <a:xfrm flipH="1">
          <a:off x="67808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615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6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7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8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19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0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21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2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3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4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5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6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7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8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29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0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1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2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33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</xdr:colOff>
      <xdr:row>19</xdr:row>
      <xdr:rowOff>114300</xdr:rowOff>
    </xdr:from>
    <xdr:to>
      <xdr:col>81</xdr:col>
      <xdr:colOff>619125</xdr:colOff>
      <xdr:row>19</xdr:row>
      <xdr:rowOff>114300</xdr:rowOff>
    </xdr:to>
    <xdr:sp>
      <xdr:nvSpPr>
        <xdr:cNvPr id="634" name="Line 369"/>
        <xdr:cNvSpPr>
          <a:spLocks/>
        </xdr:cNvSpPr>
      </xdr:nvSpPr>
      <xdr:spPr>
        <a:xfrm flipV="1">
          <a:off x="26269950" y="4943475"/>
          <a:ext cx="3376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5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6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7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8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39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0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1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2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3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4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5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46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647" name="Line 471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648" name="Line 472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649" name="Line 473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650" name="Line 474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651" name="Line 475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652" name="Line 476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3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4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5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6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7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8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142875</xdr:colOff>
      <xdr:row>28</xdr:row>
      <xdr:rowOff>114300</xdr:rowOff>
    </xdr:from>
    <xdr:to>
      <xdr:col>19</xdr:col>
      <xdr:colOff>447675</xdr:colOff>
      <xdr:row>30</xdr:row>
      <xdr:rowOff>28575</xdr:rowOff>
    </xdr:to>
    <xdr:grpSp>
      <xdr:nvGrpSpPr>
        <xdr:cNvPr id="659" name="Group 489"/>
        <xdr:cNvGrpSpPr>
          <a:grpSpLocks noChangeAspect="1"/>
        </xdr:cNvGrpSpPr>
      </xdr:nvGrpSpPr>
      <xdr:grpSpPr>
        <a:xfrm>
          <a:off x="13496925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0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2" name="Line 493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3" name="Line 494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4" name="Line 495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5" name="Line 496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6" name="Line 497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7" name="Line 498"/>
        <xdr:cNvSpPr>
          <a:spLocks/>
        </xdr:cNvSpPr>
      </xdr:nvSpPr>
      <xdr:spPr>
        <a:xfrm flipH="1">
          <a:off x="202596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8" name="Line 50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69" name="Line 50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0" name="Line 50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1" name="Line 50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2" name="Line 509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3" name="Line 510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4" name="Line 511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5" name="Line 512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6" name="Line 51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7" name="Line 51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8" name="Line 51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79" name="Line 51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28</xdr:row>
      <xdr:rowOff>114300</xdr:rowOff>
    </xdr:from>
    <xdr:to>
      <xdr:col>27</xdr:col>
      <xdr:colOff>647700</xdr:colOff>
      <xdr:row>30</xdr:row>
      <xdr:rowOff>28575</xdr:rowOff>
    </xdr:to>
    <xdr:grpSp>
      <xdr:nvGrpSpPr>
        <xdr:cNvPr id="680" name="Group 517"/>
        <xdr:cNvGrpSpPr>
          <a:grpSpLocks noChangeAspect="1"/>
        </xdr:cNvGrpSpPr>
      </xdr:nvGrpSpPr>
      <xdr:grpSpPr>
        <a:xfrm>
          <a:off x="1964055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1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3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4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5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6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7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8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89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0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1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2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3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94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5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6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7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8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99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0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1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2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3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4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5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706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07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08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09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10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11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712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3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4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5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6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7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8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19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0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1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2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3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724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25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26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27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28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29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730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1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2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3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4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5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6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7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8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39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0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1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42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3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4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5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6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7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8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49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0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1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2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3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54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34</xdr:row>
      <xdr:rowOff>76200</xdr:rowOff>
    </xdr:from>
    <xdr:to>
      <xdr:col>37</xdr:col>
      <xdr:colOff>276225</xdr:colOff>
      <xdr:row>34</xdr:row>
      <xdr:rowOff>114300</xdr:rowOff>
    </xdr:to>
    <xdr:sp>
      <xdr:nvSpPr>
        <xdr:cNvPr id="755" name="Line 604"/>
        <xdr:cNvSpPr>
          <a:spLocks/>
        </xdr:cNvSpPr>
      </xdr:nvSpPr>
      <xdr:spPr>
        <a:xfrm>
          <a:off x="26260425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34</xdr:row>
      <xdr:rowOff>0</xdr:rowOff>
    </xdr:from>
    <xdr:to>
      <xdr:col>36</xdr:col>
      <xdr:colOff>47625</xdr:colOff>
      <xdr:row>34</xdr:row>
      <xdr:rowOff>76200</xdr:rowOff>
    </xdr:to>
    <xdr:sp>
      <xdr:nvSpPr>
        <xdr:cNvPr id="756" name="Line 605"/>
        <xdr:cNvSpPr>
          <a:spLocks/>
        </xdr:cNvSpPr>
      </xdr:nvSpPr>
      <xdr:spPr>
        <a:xfrm>
          <a:off x="25517475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33</xdr:row>
      <xdr:rowOff>114300</xdr:rowOff>
    </xdr:from>
    <xdr:to>
      <xdr:col>35</xdr:col>
      <xdr:colOff>276225</xdr:colOff>
      <xdr:row>34</xdr:row>
      <xdr:rowOff>0</xdr:rowOff>
    </xdr:to>
    <xdr:sp>
      <xdr:nvSpPr>
        <xdr:cNvPr id="757" name="Line 606"/>
        <xdr:cNvSpPr>
          <a:spLocks/>
        </xdr:cNvSpPr>
      </xdr:nvSpPr>
      <xdr:spPr>
        <a:xfrm>
          <a:off x="24774525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31</xdr:row>
      <xdr:rowOff>114300</xdr:rowOff>
    </xdr:from>
    <xdr:to>
      <xdr:col>34</xdr:col>
      <xdr:colOff>47625</xdr:colOff>
      <xdr:row>33</xdr:row>
      <xdr:rowOff>114300</xdr:rowOff>
    </xdr:to>
    <xdr:sp>
      <xdr:nvSpPr>
        <xdr:cNvPr id="758" name="Line 607"/>
        <xdr:cNvSpPr>
          <a:spLocks/>
        </xdr:cNvSpPr>
      </xdr:nvSpPr>
      <xdr:spPr>
        <a:xfrm>
          <a:off x="22764750" y="76866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59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0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1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2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3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4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5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6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7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8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69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70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1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2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3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4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5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6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7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8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79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0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1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82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3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4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5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6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7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88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89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0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1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2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3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4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5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6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7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8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99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800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1" name="Line 74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2" name="Line 7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3" name="Line 7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4" name="Line 7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5" name="Line 7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6" name="Line 7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7" name="Line 7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8" name="Line 7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09" name="Line 7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10" name="Line 7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11" name="Line 7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812" name="Line 7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3" name="Line 754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4" name="Line 755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5" name="Line 756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6" name="Line 757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7" name="Line 758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8" name="Line 759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19" name="Line 760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0" name="Line 761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1" name="Line 762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2" name="Line 763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3" name="Line 764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4" name="Line 765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5" name="Line 766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6" name="Line 767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7" name="Line 768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8" name="Line 769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29" name="Line 770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0" name="Line 771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1" name="Line 772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2" name="Line 773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3" name="Line 774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4" name="Line 775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5" name="Line 776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19050</xdr:rowOff>
    </xdr:from>
    <xdr:to>
      <xdr:col>118</xdr:col>
      <xdr:colOff>504825</xdr:colOff>
      <xdr:row>25</xdr:row>
      <xdr:rowOff>19050</xdr:rowOff>
    </xdr:to>
    <xdr:sp>
      <xdr:nvSpPr>
        <xdr:cNvPr id="836" name="Line 777"/>
        <xdr:cNvSpPr>
          <a:spLocks/>
        </xdr:cNvSpPr>
      </xdr:nvSpPr>
      <xdr:spPr>
        <a:xfrm flipH="1">
          <a:off x="87125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37" name="Line 778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38" name="Line 779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39" name="Line 780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0" name="Line 781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1" name="Line 782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2" name="Line 783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3" name="Line 784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4" name="Line 785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5" name="Line 786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6" name="Line 787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7" name="Line 788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19050</xdr:rowOff>
    </xdr:from>
    <xdr:to>
      <xdr:col>119</xdr:col>
      <xdr:colOff>504825</xdr:colOff>
      <xdr:row>25</xdr:row>
      <xdr:rowOff>19050</xdr:rowOff>
    </xdr:to>
    <xdr:sp>
      <xdr:nvSpPr>
        <xdr:cNvPr id="848" name="Line 789"/>
        <xdr:cNvSpPr>
          <a:spLocks/>
        </xdr:cNvSpPr>
      </xdr:nvSpPr>
      <xdr:spPr>
        <a:xfrm flipH="1">
          <a:off x="876490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142875</xdr:colOff>
      <xdr:row>31</xdr:row>
      <xdr:rowOff>114300</xdr:rowOff>
    </xdr:from>
    <xdr:to>
      <xdr:col>89</xdr:col>
      <xdr:colOff>447675</xdr:colOff>
      <xdr:row>33</xdr:row>
      <xdr:rowOff>28575</xdr:rowOff>
    </xdr:to>
    <xdr:grpSp>
      <xdr:nvGrpSpPr>
        <xdr:cNvPr id="849" name="Group 833"/>
        <xdr:cNvGrpSpPr>
          <a:grpSpLocks noChangeAspect="1"/>
        </xdr:cNvGrpSpPr>
      </xdr:nvGrpSpPr>
      <xdr:grpSpPr>
        <a:xfrm>
          <a:off x="655034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0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52" name="Line 83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53" name="Line 83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54" name="Line 83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55" name="Line 83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56" name="Line 840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57" name="Line 841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58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59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60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61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62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63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64" name="Line 857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65" name="Line 858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66" name="Line 859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67" name="Line 860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68" name="Line 861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24</xdr:row>
      <xdr:rowOff>19050</xdr:rowOff>
    </xdr:from>
    <xdr:to>
      <xdr:col>90</xdr:col>
      <xdr:colOff>504825</xdr:colOff>
      <xdr:row>24</xdr:row>
      <xdr:rowOff>19050</xdr:rowOff>
    </xdr:to>
    <xdr:sp>
      <xdr:nvSpPr>
        <xdr:cNvPr id="869" name="Line 862"/>
        <xdr:cNvSpPr>
          <a:spLocks/>
        </xdr:cNvSpPr>
      </xdr:nvSpPr>
      <xdr:spPr>
        <a:xfrm flipH="1">
          <a:off x="66322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23</xdr:row>
      <xdr:rowOff>219075</xdr:rowOff>
    </xdr:from>
    <xdr:to>
      <xdr:col>90</xdr:col>
      <xdr:colOff>419100</xdr:colOff>
      <xdr:row>25</xdr:row>
      <xdr:rowOff>114300</xdr:rowOff>
    </xdr:to>
    <xdr:grpSp>
      <xdr:nvGrpSpPr>
        <xdr:cNvPr id="870" name="Group 863"/>
        <xdr:cNvGrpSpPr>
          <a:grpSpLocks noChangeAspect="1"/>
        </xdr:cNvGrpSpPr>
      </xdr:nvGrpSpPr>
      <xdr:grpSpPr>
        <a:xfrm>
          <a:off x="664368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1" name="Line 8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</xdr:colOff>
      <xdr:row>17</xdr:row>
      <xdr:rowOff>123825</xdr:rowOff>
    </xdr:from>
    <xdr:to>
      <xdr:col>86</xdr:col>
      <xdr:colOff>266700</xdr:colOff>
      <xdr:row>21</xdr:row>
      <xdr:rowOff>114300</xdr:rowOff>
    </xdr:to>
    <xdr:sp>
      <xdr:nvSpPr>
        <xdr:cNvPr id="873" name="Line 903"/>
        <xdr:cNvSpPr>
          <a:spLocks/>
        </xdr:cNvSpPr>
      </xdr:nvSpPr>
      <xdr:spPr>
        <a:xfrm flipH="1" flipV="1">
          <a:off x="60912375" y="4495800"/>
          <a:ext cx="27146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74" name="Line 915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75" name="Line 916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76" name="Line 917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77" name="Line 918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78" name="Line 919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79" name="Line 920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80" name="Line 924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81" name="Line 925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82" name="Line 926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83" name="Line 927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84" name="Line 928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24</xdr:row>
      <xdr:rowOff>19050</xdr:rowOff>
    </xdr:from>
    <xdr:to>
      <xdr:col>28</xdr:col>
      <xdr:colOff>504825</xdr:colOff>
      <xdr:row>24</xdr:row>
      <xdr:rowOff>19050</xdr:rowOff>
    </xdr:to>
    <xdr:sp>
      <xdr:nvSpPr>
        <xdr:cNvPr id="885" name="Line 929"/>
        <xdr:cNvSpPr>
          <a:spLocks/>
        </xdr:cNvSpPr>
      </xdr:nvSpPr>
      <xdr:spPr>
        <a:xfrm flipH="1">
          <a:off x="20259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23</xdr:row>
      <xdr:rowOff>219075</xdr:rowOff>
    </xdr:from>
    <xdr:to>
      <xdr:col>27</xdr:col>
      <xdr:colOff>647700</xdr:colOff>
      <xdr:row>25</xdr:row>
      <xdr:rowOff>114300</xdr:rowOff>
    </xdr:to>
    <xdr:grpSp>
      <xdr:nvGrpSpPr>
        <xdr:cNvPr id="886" name="Group 930"/>
        <xdr:cNvGrpSpPr>
          <a:grpSpLocks noChangeAspect="1"/>
        </xdr:cNvGrpSpPr>
      </xdr:nvGrpSpPr>
      <xdr:grpSpPr>
        <a:xfrm>
          <a:off x="196405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7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89" name="Line 9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90" name="Line 9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91" name="Line 9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92" name="Line 9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93" name="Line 9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894" name="Line 9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190500</xdr:colOff>
      <xdr:row>13</xdr:row>
      <xdr:rowOff>114300</xdr:rowOff>
    </xdr:from>
    <xdr:to>
      <xdr:col>52</xdr:col>
      <xdr:colOff>504825</xdr:colOff>
      <xdr:row>13</xdr:row>
      <xdr:rowOff>114300</xdr:rowOff>
    </xdr:to>
    <xdr:sp>
      <xdr:nvSpPr>
        <xdr:cNvPr id="895" name="Line 943"/>
        <xdr:cNvSpPr>
          <a:spLocks/>
        </xdr:cNvSpPr>
      </xdr:nvSpPr>
      <xdr:spPr>
        <a:xfrm>
          <a:off x="32346900" y="3571875"/>
          <a:ext cx="625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19</xdr:row>
      <xdr:rowOff>0</xdr:rowOff>
    </xdr:from>
    <xdr:ext cx="971550" cy="228600"/>
    <xdr:sp>
      <xdr:nvSpPr>
        <xdr:cNvPr id="896" name="text 7166"/>
        <xdr:cNvSpPr txBox="1">
          <a:spLocks noChangeArrowheads="1"/>
        </xdr:cNvSpPr>
      </xdr:nvSpPr>
      <xdr:spPr>
        <a:xfrm>
          <a:off x="40100250" y="4829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97" name="Line 3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98" name="Line 3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99" name="Line 3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0" name="Line 3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1" name="Line 3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2" name="Line 3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3" name="Line 3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4" name="Line 3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5" name="Line 4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6" name="Line 4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7" name="Line 4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908" name="Line 4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09" name="Line 44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0" name="Line 45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1" name="Line 46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2" name="Line 47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3" name="Line 48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4" name="Line 49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5" name="Line 50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6" name="Line 51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7" name="Line 52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8" name="Line 53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19" name="Line 54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26</xdr:row>
      <xdr:rowOff>19050</xdr:rowOff>
    </xdr:from>
    <xdr:to>
      <xdr:col>115</xdr:col>
      <xdr:colOff>504825</xdr:colOff>
      <xdr:row>26</xdr:row>
      <xdr:rowOff>19050</xdr:rowOff>
    </xdr:to>
    <xdr:sp>
      <xdr:nvSpPr>
        <xdr:cNvPr id="920" name="Line 55"/>
        <xdr:cNvSpPr>
          <a:spLocks/>
        </xdr:cNvSpPr>
      </xdr:nvSpPr>
      <xdr:spPr>
        <a:xfrm flipH="1">
          <a:off x="846772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21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22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23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24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25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926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7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8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29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0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1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2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3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4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5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6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7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8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39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0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1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2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3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4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5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6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7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8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49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950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1" name="Line 18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2" name="Line 18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3" name="Line 18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4" name="Line 19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5" name="Line 19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6" name="Line 19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7" name="Line 19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8" name="Line 19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59" name="Line 19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60" name="Line 19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61" name="Line 19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62" name="Line 19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3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4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5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6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7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8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69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0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1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2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3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74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114300</xdr:rowOff>
    </xdr:from>
    <xdr:to>
      <xdr:col>31</xdr:col>
      <xdr:colOff>495300</xdr:colOff>
      <xdr:row>31</xdr:row>
      <xdr:rowOff>114300</xdr:rowOff>
    </xdr:to>
    <xdr:sp>
      <xdr:nvSpPr>
        <xdr:cNvPr id="975" name="Line 224"/>
        <xdr:cNvSpPr>
          <a:spLocks/>
        </xdr:cNvSpPr>
      </xdr:nvSpPr>
      <xdr:spPr>
        <a:xfrm>
          <a:off x="19792950" y="70008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76" name="Line 235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77" name="Line 236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78" name="Line 237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79" name="Line 238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80" name="Line 239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981" name="Line 240"/>
        <xdr:cNvSpPr>
          <a:spLocks/>
        </xdr:cNvSpPr>
      </xdr:nvSpPr>
      <xdr:spPr>
        <a:xfrm flipH="1">
          <a:off x="88963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2" name="Line 24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3" name="Line 24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4" name="Line 24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5" name="Line 24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6" name="Line 24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7" name="Line 24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8" name="Line 24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89" name="Line 24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90" name="Line 24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91" name="Line 25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92" name="Line 25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93" name="Line 25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94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95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96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97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98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99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0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1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2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3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4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005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06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07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08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09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0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1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2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3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4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5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6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017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76200</xdr:rowOff>
    </xdr:from>
    <xdr:to>
      <xdr:col>51</xdr:col>
      <xdr:colOff>457200</xdr:colOff>
      <xdr:row>30</xdr:row>
      <xdr:rowOff>152400</xdr:rowOff>
    </xdr:to>
    <xdr:grpSp>
      <xdr:nvGrpSpPr>
        <xdr:cNvPr id="1018" name="Group 336"/>
        <xdr:cNvGrpSpPr>
          <a:grpSpLocks/>
        </xdr:cNvGrpSpPr>
      </xdr:nvGrpSpPr>
      <xdr:grpSpPr>
        <a:xfrm>
          <a:off x="27698700" y="7191375"/>
          <a:ext cx="9886950" cy="304800"/>
          <a:chOff x="89" y="95"/>
          <a:chExt cx="408" cy="32"/>
        </a:xfrm>
        <a:solidFill>
          <a:srgbClr val="FFFFFF"/>
        </a:solidFill>
      </xdr:grpSpPr>
      <xdr:sp>
        <xdr:nvSpPr>
          <xdr:cNvPr id="1019" name="Rectangle 33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33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33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34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34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34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34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13</xdr:row>
      <xdr:rowOff>19050</xdr:rowOff>
    </xdr:from>
    <xdr:to>
      <xdr:col>55</xdr:col>
      <xdr:colOff>342900</xdr:colOff>
      <xdr:row>13</xdr:row>
      <xdr:rowOff>142875</xdr:rowOff>
    </xdr:to>
    <xdr:sp>
      <xdr:nvSpPr>
        <xdr:cNvPr id="1026" name="kreslení 12"/>
        <xdr:cNvSpPr>
          <a:spLocks/>
        </xdr:cNvSpPr>
      </xdr:nvSpPr>
      <xdr:spPr>
        <a:xfrm>
          <a:off x="40090725" y="347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7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8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29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0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1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2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3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4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5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6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7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1038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39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0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1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2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3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4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5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6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7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8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49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1050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266700</xdr:colOff>
      <xdr:row>40</xdr:row>
      <xdr:rowOff>76200</xdr:rowOff>
    </xdr:from>
    <xdr:to>
      <xdr:col>111</xdr:col>
      <xdr:colOff>600075</xdr:colOff>
      <xdr:row>40</xdr:row>
      <xdr:rowOff>123825</xdr:rowOff>
    </xdr:to>
    <xdr:sp>
      <xdr:nvSpPr>
        <xdr:cNvPr id="1051" name="Line 395"/>
        <xdr:cNvSpPr>
          <a:spLocks/>
        </xdr:cNvSpPr>
      </xdr:nvSpPr>
      <xdr:spPr>
        <a:xfrm>
          <a:off x="81457800" y="970597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504825</xdr:colOff>
      <xdr:row>40</xdr:row>
      <xdr:rowOff>0</xdr:rowOff>
    </xdr:from>
    <xdr:to>
      <xdr:col>110</xdr:col>
      <xdr:colOff>276225</xdr:colOff>
      <xdr:row>40</xdr:row>
      <xdr:rowOff>76200</xdr:rowOff>
    </xdr:to>
    <xdr:sp>
      <xdr:nvSpPr>
        <xdr:cNvPr id="1052" name="Line 396"/>
        <xdr:cNvSpPr>
          <a:spLocks/>
        </xdr:cNvSpPr>
      </xdr:nvSpPr>
      <xdr:spPr>
        <a:xfrm>
          <a:off x="80724375" y="9629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266700</xdr:colOff>
      <xdr:row>39</xdr:row>
      <xdr:rowOff>114300</xdr:rowOff>
    </xdr:from>
    <xdr:to>
      <xdr:col>109</xdr:col>
      <xdr:colOff>495300</xdr:colOff>
      <xdr:row>40</xdr:row>
      <xdr:rowOff>0</xdr:rowOff>
    </xdr:to>
    <xdr:sp>
      <xdr:nvSpPr>
        <xdr:cNvPr id="1053" name="Line 397"/>
        <xdr:cNvSpPr>
          <a:spLocks/>
        </xdr:cNvSpPr>
      </xdr:nvSpPr>
      <xdr:spPr>
        <a:xfrm>
          <a:off x="79971900" y="9515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34</xdr:row>
      <xdr:rowOff>114300</xdr:rowOff>
    </xdr:from>
    <xdr:to>
      <xdr:col>108</xdr:col>
      <xdr:colOff>266700</xdr:colOff>
      <xdr:row>39</xdr:row>
      <xdr:rowOff>114300</xdr:rowOff>
    </xdr:to>
    <xdr:sp>
      <xdr:nvSpPr>
        <xdr:cNvPr id="1054" name="Line 398"/>
        <xdr:cNvSpPr>
          <a:spLocks/>
        </xdr:cNvSpPr>
      </xdr:nvSpPr>
      <xdr:spPr>
        <a:xfrm>
          <a:off x="76104750" y="8372475"/>
          <a:ext cx="38671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36</xdr:row>
      <xdr:rowOff>114300</xdr:rowOff>
    </xdr:from>
    <xdr:to>
      <xdr:col>63</xdr:col>
      <xdr:colOff>628650</xdr:colOff>
      <xdr:row>38</xdr:row>
      <xdr:rowOff>28575</xdr:rowOff>
    </xdr:to>
    <xdr:grpSp>
      <xdr:nvGrpSpPr>
        <xdr:cNvPr id="1055" name="Group 408"/>
        <xdr:cNvGrpSpPr>
          <a:grpSpLocks noChangeAspect="1"/>
        </xdr:cNvGrpSpPr>
      </xdr:nvGrpSpPr>
      <xdr:grpSpPr>
        <a:xfrm>
          <a:off x="463677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6" name="Line 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723900</xdr:colOff>
      <xdr:row>40</xdr:row>
      <xdr:rowOff>85725</xdr:rowOff>
    </xdr:from>
    <xdr:to>
      <xdr:col>58</xdr:col>
      <xdr:colOff>361950</xdr:colOff>
      <xdr:row>40</xdr:row>
      <xdr:rowOff>114300</xdr:rowOff>
    </xdr:to>
    <xdr:sp>
      <xdr:nvSpPr>
        <xdr:cNvPr id="1058" name="Line 413"/>
        <xdr:cNvSpPr>
          <a:spLocks/>
        </xdr:cNvSpPr>
      </xdr:nvSpPr>
      <xdr:spPr>
        <a:xfrm flipV="1">
          <a:off x="42310050" y="97155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40</xdr:row>
      <xdr:rowOff>9525</xdr:rowOff>
    </xdr:from>
    <xdr:to>
      <xdr:col>59</xdr:col>
      <xdr:colOff>571500</xdr:colOff>
      <xdr:row>40</xdr:row>
      <xdr:rowOff>85725</xdr:rowOff>
    </xdr:to>
    <xdr:sp>
      <xdr:nvSpPr>
        <xdr:cNvPr id="1059" name="Line 414"/>
        <xdr:cNvSpPr>
          <a:spLocks/>
        </xdr:cNvSpPr>
      </xdr:nvSpPr>
      <xdr:spPr>
        <a:xfrm flipV="1">
          <a:off x="42900600" y="963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552450</xdr:colOff>
      <xdr:row>39</xdr:row>
      <xdr:rowOff>123825</xdr:rowOff>
    </xdr:from>
    <xdr:to>
      <xdr:col>60</xdr:col>
      <xdr:colOff>323850</xdr:colOff>
      <xdr:row>40</xdr:row>
      <xdr:rowOff>9525</xdr:rowOff>
    </xdr:to>
    <xdr:sp>
      <xdr:nvSpPr>
        <xdr:cNvPr id="1060" name="Line 415"/>
        <xdr:cNvSpPr>
          <a:spLocks/>
        </xdr:cNvSpPr>
      </xdr:nvSpPr>
      <xdr:spPr>
        <a:xfrm flipV="1">
          <a:off x="43624500" y="9525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36</xdr:row>
      <xdr:rowOff>114300</xdr:rowOff>
    </xdr:from>
    <xdr:to>
      <xdr:col>63</xdr:col>
      <xdr:colOff>476250</xdr:colOff>
      <xdr:row>39</xdr:row>
      <xdr:rowOff>123825</xdr:rowOff>
    </xdr:to>
    <xdr:sp>
      <xdr:nvSpPr>
        <xdr:cNvPr id="1061" name="Line 416"/>
        <xdr:cNvSpPr>
          <a:spLocks/>
        </xdr:cNvSpPr>
      </xdr:nvSpPr>
      <xdr:spPr>
        <a:xfrm flipV="1">
          <a:off x="44357925" y="8829675"/>
          <a:ext cx="21621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34</xdr:row>
      <xdr:rowOff>114300</xdr:rowOff>
    </xdr:from>
    <xdr:to>
      <xdr:col>65</xdr:col>
      <xdr:colOff>342900</xdr:colOff>
      <xdr:row>36</xdr:row>
      <xdr:rowOff>104775</xdr:rowOff>
    </xdr:to>
    <xdr:sp>
      <xdr:nvSpPr>
        <xdr:cNvPr id="1062" name="Line 429"/>
        <xdr:cNvSpPr>
          <a:spLocks/>
        </xdr:cNvSpPr>
      </xdr:nvSpPr>
      <xdr:spPr>
        <a:xfrm flipV="1">
          <a:off x="46539150" y="8372475"/>
          <a:ext cx="13335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3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4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5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6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7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068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21</xdr:row>
      <xdr:rowOff>114300</xdr:rowOff>
    </xdr:from>
    <xdr:to>
      <xdr:col>90</xdr:col>
      <xdr:colOff>266700</xdr:colOff>
      <xdr:row>25</xdr:row>
      <xdr:rowOff>114300</xdr:rowOff>
    </xdr:to>
    <xdr:sp>
      <xdr:nvSpPr>
        <xdr:cNvPr id="1069" name="Line 447"/>
        <xdr:cNvSpPr>
          <a:spLocks/>
        </xdr:cNvSpPr>
      </xdr:nvSpPr>
      <xdr:spPr>
        <a:xfrm>
          <a:off x="63627000" y="54006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523875</xdr:colOff>
      <xdr:row>18</xdr:row>
      <xdr:rowOff>0</xdr:rowOff>
    </xdr:from>
    <xdr:ext cx="295275" cy="228600"/>
    <xdr:sp>
      <xdr:nvSpPr>
        <xdr:cNvPr id="1070" name="text 342"/>
        <xdr:cNvSpPr txBox="1">
          <a:spLocks noChangeArrowheads="1"/>
        </xdr:cNvSpPr>
      </xdr:nvSpPr>
      <xdr:spPr>
        <a:xfrm>
          <a:off x="61426725" y="46005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71" name="Line 45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72" name="Line 45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73" name="Line 45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74" name="Line 45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75" name="Line 45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76" name="Line 45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28</xdr:row>
      <xdr:rowOff>114300</xdr:rowOff>
    </xdr:from>
    <xdr:to>
      <xdr:col>98</xdr:col>
      <xdr:colOff>419100</xdr:colOff>
      <xdr:row>30</xdr:row>
      <xdr:rowOff>28575</xdr:rowOff>
    </xdr:to>
    <xdr:grpSp>
      <xdr:nvGrpSpPr>
        <xdr:cNvPr id="1077" name="Group 460"/>
        <xdr:cNvGrpSpPr>
          <a:grpSpLocks noChangeAspect="1"/>
        </xdr:cNvGrpSpPr>
      </xdr:nvGrpSpPr>
      <xdr:grpSpPr>
        <a:xfrm>
          <a:off x="723804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8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0" name="Line 49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1" name="Line 49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2" name="Line 49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3" name="Line 49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4" name="Line 49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5" name="Line 49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6" name="Line 49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7" name="Line 49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8" name="Line 49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89" name="Line 49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0" name="Line 50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1" name="Line 50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2" name="Line 50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3" name="Line 50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4" name="Line 50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5" name="Line 50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6" name="Line 50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7" name="Line 50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8" name="Line 50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99" name="Line 50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100" name="Line 51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101" name="Line 51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102" name="Line 51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103" name="Line 51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04" name="Line 51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05" name="Line 51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06" name="Line 51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07" name="Line 51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08" name="Line 518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09" name="Line 519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10" name="Line 520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11" name="Line 521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12" name="Line 522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13" name="Line 523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14" name="Line 52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115" name="Line 52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16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17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18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19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0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21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22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23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24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25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26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1127" name="Line 59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37</xdr:row>
      <xdr:rowOff>114300</xdr:rowOff>
    </xdr:from>
    <xdr:to>
      <xdr:col>61</xdr:col>
      <xdr:colOff>0</xdr:colOff>
      <xdr:row>37</xdr:row>
      <xdr:rowOff>114300</xdr:rowOff>
    </xdr:to>
    <xdr:sp>
      <xdr:nvSpPr>
        <xdr:cNvPr id="1128" name="Line 597"/>
        <xdr:cNvSpPr>
          <a:spLocks/>
        </xdr:cNvSpPr>
      </xdr:nvSpPr>
      <xdr:spPr>
        <a:xfrm>
          <a:off x="43291125" y="9058275"/>
          <a:ext cx="126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581025</xdr:colOff>
      <xdr:row>37</xdr:row>
      <xdr:rowOff>0</xdr:rowOff>
    </xdr:from>
    <xdr:ext cx="390525" cy="228600"/>
    <xdr:sp>
      <xdr:nvSpPr>
        <xdr:cNvPr id="1129" name="text 7125"/>
        <xdr:cNvSpPr txBox="1">
          <a:spLocks noChangeArrowheads="1"/>
        </xdr:cNvSpPr>
      </xdr:nvSpPr>
      <xdr:spPr>
        <a:xfrm>
          <a:off x="43653075" y="8943975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37</xdr:col>
      <xdr:colOff>238125</xdr:colOff>
      <xdr:row>34</xdr:row>
      <xdr:rowOff>114300</xdr:rowOff>
    </xdr:from>
    <xdr:to>
      <xdr:col>85</xdr:col>
      <xdr:colOff>28575</xdr:colOff>
      <xdr:row>34</xdr:row>
      <xdr:rowOff>114300</xdr:rowOff>
    </xdr:to>
    <xdr:sp>
      <xdr:nvSpPr>
        <xdr:cNvPr id="1130" name="Line 599"/>
        <xdr:cNvSpPr>
          <a:spLocks/>
        </xdr:cNvSpPr>
      </xdr:nvSpPr>
      <xdr:spPr>
        <a:xfrm>
          <a:off x="26965275" y="8372475"/>
          <a:ext cx="3545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34</xdr:row>
      <xdr:rowOff>0</xdr:rowOff>
    </xdr:from>
    <xdr:ext cx="552450" cy="228600"/>
    <xdr:sp>
      <xdr:nvSpPr>
        <xdr:cNvPr id="1131" name="text 7125"/>
        <xdr:cNvSpPr txBox="1">
          <a:spLocks noChangeArrowheads="1"/>
        </xdr:cNvSpPr>
      </xdr:nvSpPr>
      <xdr:spPr>
        <a:xfrm>
          <a:off x="403288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 editAs="absolute">
    <xdr:from>
      <xdr:col>81</xdr:col>
      <xdr:colOff>361950</xdr:colOff>
      <xdr:row>17</xdr:row>
      <xdr:rowOff>114300</xdr:rowOff>
    </xdr:from>
    <xdr:to>
      <xdr:col>82</xdr:col>
      <xdr:colOff>390525</xdr:colOff>
      <xdr:row>18</xdr:row>
      <xdr:rowOff>0</xdr:rowOff>
    </xdr:to>
    <xdr:grpSp>
      <xdr:nvGrpSpPr>
        <xdr:cNvPr id="1132" name="Group 695"/>
        <xdr:cNvGrpSpPr>
          <a:grpSpLocks noChangeAspect="1"/>
        </xdr:cNvGrpSpPr>
      </xdr:nvGrpSpPr>
      <xdr:grpSpPr>
        <a:xfrm>
          <a:off x="59778900" y="44862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4" name="Line 6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6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6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7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7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7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7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619125</xdr:colOff>
      <xdr:row>34</xdr:row>
      <xdr:rowOff>152400</xdr:rowOff>
    </xdr:from>
    <xdr:to>
      <xdr:col>36</xdr:col>
      <xdr:colOff>9525</xdr:colOff>
      <xdr:row>35</xdr:row>
      <xdr:rowOff>38100</xdr:rowOff>
    </xdr:to>
    <xdr:sp>
      <xdr:nvSpPr>
        <xdr:cNvPr id="1141" name="kreslení 427"/>
        <xdr:cNvSpPr>
          <a:spLocks/>
        </xdr:cNvSpPr>
      </xdr:nvSpPr>
      <xdr:spPr>
        <a:xfrm>
          <a:off x="25860375" y="8410575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2" name="Line 7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3" name="Line 7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4" name="Line 7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5" name="Line 7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6" name="Line 7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7" name="Line 7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8" name="Line 7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49" name="Line 7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0" name="Line 7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1" name="Line 7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2" name="Line 7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3" name="Line 7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4" name="Line 7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5" name="Line 7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6" name="Line 7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7" name="Line 7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8" name="Line 7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159" name="Line 7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60" name="Line 729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61" name="Line 730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62" name="Line 73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63" name="Line 73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64" name="Line 73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165" name="Line 73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90</xdr:col>
      <xdr:colOff>0</xdr:colOff>
      <xdr:row>48</xdr:row>
      <xdr:rowOff>0</xdr:rowOff>
    </xdr:to>
    <xdr:sp>
      <xdr:nvSpPr>
        <xdr:cNvPr id="1166" name="text 55"/>
        <xdr:cNvSpPr txBox="1">
          <a:spLocks noChangeArrowheads="1"/>
        </xdr:cNvSpPr>
      </xdr:nvSpPr>
      <xdr:spPr>
        <a:xfrm>
          <a:off x="574167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457200</xdr:colOff>
      <xdr:row>40</xdr:row>
      <xdr:rowOff>114300</xdr:rowOff>
    </xdr:from>
    <xdr:to>
      <xdr:col>57</xdr:col>
      <xdr:colOff>762000</xdr:colOff>
      <xdr:row>40</xdr:row>
      <xdr:rowOff>114300</xdr:rowOff>
    </xdr:to>
    <xdr:sp>
      <xdr:nvSpPr>
        <xdr:cNvPr id="1167" name="Line 737"/>
        <xdr:cNvSpPr>
          <a:spLocks/>
        </xdr:cNvSpPr>
      </xdr:nvSpPr>
      <xdr:spPr>
        <a:xfrm>
          <a:off x="39071550" y="9744075"/>
          <a:ext cx="327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40</xdr:row>
      <xdr:rowOff>0</xdr:rowOff>
    </xdr:from>
    <xdr:ext cx="552450" cy="228600"/>
    <xdr:sp>
      <xdr:nvSpPr>
        <xdr:cNvPr id="1168" name="text 7125"/>
        <xdr:cNvSpPr txBox="1">
          <a:spLocks noChangeArrowheads="1"/>
        </xdr:cNvSpPr>
      </xdr:nvSpPr>
      <xdr:spPr>
        <a:xfrm>
          <a:off x="403288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71</xdr:col>
      <xdr:colOff>295275</xdr:colOff>
      <xdr:row>43</xdr:row>
      <xdr:rowOff>114300</xdr:rowOff>
    </xdr:from>
    <xdr:to>
      <xdr:col>77</xdr:col>
      <xdr:colOff>0</xdr:colOff>
      <xdr:row>43</xdr:row>
      <xdr:rowOff>114300</xdr:rowOff>
    </xdr:to>
    <xdr:sp>
      <xdr:nvSpPr>
        <xdr:cNvPr id="1169" name="Line 739"/>
        <xdr:cNvSpPr>
          <a:spLocks/>
        </xdr:cNvSpPr>
      </xdr:nvSpPr>
      <xdr:spPr>
        <a:xfrm>
          <a:off x="52282725" y="1042987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228600</xdr:colOff>
      <xdr:row>43</xdr:row>
      <xdr:rowOff>0</xdr:rowOff>
    </xdr:from>
    <xdr:ext cx="552450" cy="228600"/>
    <xdr:sp>
      <xdr:nvSpPr>
        <xdr:cNvPr id="1170" name="text 7125"/>
        <xdr:cNvSpPr txBox="1">
          <a:spLocks noChangeArrowheads="1"/>
        </xdr:cNvSpPr>
      </xdr:nvSpPr>
      <xdr:spPr>
        <a:xfrm>
          <a:off x="537019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 editAs="absolute">
    <xdr:from>
      <xdr:col>6</xdr:col>
      <xdr:colOff>47625</xdr:colOff>
      <xdr:row>24</xdr:row>
      <xdr:rowOff>57150</xdr:rowOff>
    </xdr:from>
    <xdr:to>
      <xdr:col>6</xdr:col>
      <xdr:colOff>485775</xdr:colOff>
      <xdr:row>24</xdr:row>
      <xdr:rowOff>171450</xdr:rowOff>
    </xdr:to>
    <xdr:grpSp>
      <xdr:nvGrpSpPr>
        <xdr:cNvPr id="1171" name="Group 741"/>
        <xdr:cNvGrpSpPr>
          <a:grpSpLocks noChangeAspect="1"/>
        </xdr:cNvGrpSpPr>
      </xdr:nvGrpSpPr>
      <xdr:grpSpPr>
        <a:xfrm>
          <a:off x="3971925" y="6029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72" name="Line 7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7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7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7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24</xdr:row>
      <xdr:rowOff>57150</xdr:rowOff>
    </xdr:from>
    <xdr:to>
      <xdr:col>5</xdr:col>
      <xdr:colOff>647700</xdr:colOff>
      <xdr:row>24</xdr:row>
      <xdr:rowOff>171450</xdr:rowOff>
    </xdr:to>
    <xdr:grpSp>
      <xdr:nvGrpSpPr>
        <xdr:cNvPr id="1176" name="Group 746"/>
        <xdr:cNvGrpSpPr>
          <a:grpSpLocks/>
        </xdr:cNvGrpSpPr>
      </xdr:nvGrpSpPr>
      <xdr:grpSpPr>
        <a:xfrm>
          <a:off x="2486025" y="6029325"/>
          <a:ext cx="1114425" cy="114300"/>
          <a:chOff x="29" y="623"/>
          <a:chExt cx="102" cy="12"/>
        </a:xfrm>
        <a:solidFill>
          <a:srgbClr val="FFFFFF"/>
        </a:solidFill>
      </xdr:grpSpPr>
      <xdr:sp>
        <xdr:nvSpPr>
          <xdr:cNvPr id="1177" name="Line 747"/>
          <xdr:cNvSpPr>
            <a:spLocks noChangeAspect="1"/>
          </xdr:cNvSpPr>
        </xdr:nvSpPr>
        <xdr:spPr>
          <a:xfrm>
            <a:off x="32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748"/>
          <xdr:cNvSpPr>
            <a:spLocks noChangeAspect="1"/>
          </xdr:cNvSpPr>
        </xdr:nvSpPr>
        <xdr:spPr>
          <a:xfrm>
            <a:off x="8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749"/>
          <xdr:cNvSpPr>
            <a:spLocks noChangeAspect="1"/>
          </xdr:cNvSpPr>
        </xdr:nvSpPr>
        <xdr:spPr>
          <a:xfrm>
            <a:off x="11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750"/>
          <xdr:cNvSpPr>
            <a:spLocks noChangeAspect="1"/>
          </xdr:cNvSpPr>
        </xdr:nvSpPr>
        <xdr:spPr>
          <a:xfrm>
            <a:off x="10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751"/>
          <xdr:cNvSpPr>
            <a:spLocks noChangeAspect="1"/>
          </xdr:cNvSpPr>
        </xdr:nvSpPr>
        <xdr:spPr>
          <a:xfrm>
            <a:off x="9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752"/>
          <xdr:cNvSpPr>
            <a:spLocks noChangeAspect="1"/>
          </xdr:cNvSpPr>
        </xdr:nvSpPr>
        <xdr:spPr>
          <a:xfrm>
            <a:off x="7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753"/>
          <xdr:cNvSpPr>
            <a:spLocks noChangeAspect="1"/>
          </xdr:cNvSpPr>
        </xdr:nvSpPr>
        <xdr:spPr>
          <a:xfrm>
            <a:off x="29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754"/>
          <xdr:cNvSpPr>
            <a:spLocks noChangeAspect="1"/>
          </xdr:cNvSpPr>
        </xdr:nvSpPr>
        <xdr:spPr>
          <a:xfrm>
            <a:off x="66" y="6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755"/>
          <xdr:cNvSpPr>
            <a:spLocks noChangeAspect="1"/>
          </xdr:cNvSpPr>
        </xdr:nvSpPr>
        <xdr:spPr>
          <a:xfrm>
            <a:off x="61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Line 756"/>
          <xdr:cNvSpPr>
            <a:spLocks/>
          </xdr:cNvSpPr>
        </xdr:nvSpPr>
        <xdr:spPr>
          <a:xfrm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Line 757"/>
          <xdr:cNvSpPr>
            <a:spLocks/>
          </xdr:cNvSpPr>
        </xdr:nvSpPr>
        <xdr:spPr>
          <a:xfrm flipV="1"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text 1492"/>
          <xdr:cNvSpPr txBox="1">
            <a:spLocks noChangeAspect="1" noChangeArrowheads="1"/>
          </xdr:cNvSpPr>
        </xdr:nvSpPr>
        <xdr:spPr>
          <a:xfrm>
            <a:off x="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</xdr:col>
      <xdr:colOff>47625</xdr:colOff>
      <xdr:row>29</xdr:row>
      <xdr:rowOff>57150</xdr:rowOff>
    </xdr:from>
    <xdr:to>
      <xdr:col>5</xdr:col>
      <xdr:colOff>647700</xdr:colOff>
      <xdr:row>29</xdr:row>
      <xdr:rowOff>171450</xdr:rowOff>
    </xdr:to>
    <xdr:grpSp>
      <xdr:nvGrpSpPr>
        <xdr:cNvPr id="1189" name="Group 759"/>
        <xdr:cNvGrpSpPr>
          <a:grpSpLocks/>
        </xdr:cNvGrpSpPr>
      </xdr:nvGrpSpPr>
      <xdr:grpSpPr>
        <a:xfrm>
          <a:off x="2486025" y="7172325"/>
          <a:ext cx="1114425" cy="114300"/>
          <a:chOff x="29" y="623"/>
          <a:chExt cx="102" cy="12"/>
        </a:xfrm>
        <a:solidFill>
          <a:srgbClr val="FFFFFF"/>
        </a:solidFill>
      </xdr:grpSpPr>
      <xdr:sp>
        <xdr:nvSpPr>
          <xdr:cNvPr id="1190" name="Line 760"/>
          <xdr:cNvSpPr>
            <a:spLocks noChangeAspect="1"/>
          </xdr:cNvSpPr>
        </xdr:nvSpPr>
        <xdr:spPr>
          <a:xfrm>
            <a:off x="32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761"/>
          <xdr:cNvSpPr>
            <a:spLocks noChangeAspect="1"/>
          </xdr:cNvSpPr>
        </xdr:nvSpPr>
        <xdr:spPr>
          <a:xfrm>
            <a:off x="8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762"/>
          <xdr:cNvSpPr>
            <a:spLocks noChangeAspect="1"/>
          </xdr:cNvSpPr>
        </xdr:nvSpPr>
        <xdr:spPr>
          <a:xfrm>
            <a:off x="11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763"/>
          <xdr:cNvSpPr>
            <a:spLocks noChangeAspect="1"/>
          </xdr:cNvSpPr>
        </xdr:nvSpPr>
        <xdr:spPr>
          <a:xfrm>
            <a:off x="10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764"/>
          <xdr:cNvSpPr>
            <a:spLocks noChangeAspect="1"/>
          </xdr:cNvSpPr>
        </xdr:nvSpPr>
        <xdr:spPr>
          <a:xfrm>
            <a:off x="9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765"/>
          <xdr:cNvSpPr>
            <a:spLocks noChangeAspect="1"/>
          </xdr:cNvSpPr>
        </xdr:nvSpPr>
        <xdr:spPr>
          <a:xfrm>
            <a:off x="7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766"/>
          <xdr:cNvSpPr>
            <a:spLocks noChangeAspect="1"/>
          </xdr:cNvSpPr>
        </xdr:nvSpPr>
        <xdr:spPr>
          <a:xfrm>
            <a:off x="29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767"/>
          <xdr:cNvSpPr>
            <a:spLocks noChangeAspect="1"/>
          </xdr:cNvSpPr>
        </xdr:nvSpPr>
        <xdr:spPr>
          <a:xfrm>
            <a:off x="66" y="6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768"/>
          <xdr:cNvSpPr>
            <a:spLocks noChangeAspect="1"/>
          </xdr:cNvSpPr>
        </xdr:nvSpPr>
        <xdr:spPr>
          <a:xfrm>
            <a:off x="61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Line 769"/>
          <xdr:cNvSpPr>
            <a:spLocks/>
          </xdr:cNvSpPr>
        </xdr:nvSpPr>
        <xdr:spPr>
          <a:xfrm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Line 770"/>
          <xdr:cNvSpPr>
            <a:spLocks/>
          </xdr:cNvSpPr>
        </xdr:nvSpPr>
        <xdr:spPr>
          <a:xfrm flipV="1"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text 1492"/>
          <xdr:cNvSpPr txBox="1">
            <a:spLocks noChangeAspect="1" noChangeArrowheads="1"/>
          </xdr:cNvSpPr>
        </xdr:nvSpPr>
        <xdr:spPr>
          <a:xfrm>
            <a:off x="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88</xdr:col>
      <xdr:colOff>104775</xdr:colOff>
      <xdr:row>23</xdr:row>
      <xdr:rowOff>0</xdr:rowOff>
    </xdr:from>
    <xdr:ext cx="295275" cy="228600"/>
    <xdr:sp>
      <xdr:nvSpPr>
        <xdr:cNvPr id="1202" name="text 342"/>
        <xdr:cNvSpPr txBox="1">
          <a:spLocks noChangeArrowheads="1"/>
        </xdr:cNvSpPr>
      </xdr:nvSpPr>
      <xdr:spPr>
        <a:xfrm>
          <a:off x="64950975" y="57435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114</xdr:col>
      <xdr:colOff>47625</xdr:colOff>
      <xdr:row>24</xdr:row>
      <xdr:rowOff>57150</xdr:rowOff>
    </xdr:from>
    <xdr:to>
      <xdr:col>114</xdr:col>
      <xdr:colOff>485775</xdr:colOff>
      <xdr:row>24</xdr:row>
      <xdr:rowOff>171450</xdr:rowOff>
    </xdr:to>
    <xdr:grpSp>
      <xdr:nvGrpSpPr>
        <xdr:cNvPr id="1203" name="Group 773"/>
        <xdr:cNvGrpSpPr>
          <a:grpSpLocks noChangeAspect="1"/>
        </xdr:cNvGrpSpPr>
      </xdr:nvGrpSpPr>
      <xdr:grpSpPr>
        <a:xfrm>
          <a:off x="84210525" y="6029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04" name="Line 7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7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7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7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29</xdr:row>
      <xdr:rowOff>57150</xdr:rowOff>
    </xdr:from>
    <xdr:to>
      <xdr:col>114</xdr:col>
      <xdr:colOff>485775</xdr:colOff>
      <xdr:row>29</xdr:row>
      <xdr:rowOff>171450</xdr:rowOff>
    </xdr:to>
    <xdr:grpSp>
      <xdr:nvGrpSpPr>
        <xdr:cNvPr id="1208" name="Group 778"/>
        <xdr:cNvGrpSpPr>
          <a:grpSpLocks noChangeAspect="1"/>
        </xdr:cNvGrpSpPr>
      </xdr:nvGrpSpPr>
      <xdr:grpSpPr>
        <a:xfrm>
          <a:off x="84210525" y="7172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09" name="Line 7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7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7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7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342900</xdr:colOff>
      <xdr:row>24</xdr:row>
      <xdr:rowOff>57150</xdr:rowOff>
    </xdr:from>
    <xdr:to>
      <xdr:col>116</xdr:col>
      <xdr:colOff>466725</xdr:colOff>
      <xdr:row>24</xdr:row>
      <xdr:rowOff>171450</xdr:rowOff>
    </xdr:to>
    <xdr:grpSp>
      <xdr:nvGrpSpPr>
        <xdr:cNvPr id="1213" name="Group 783"/>
        <xdr:cNvGrpSpPr>
          <a:grpSpLocks/>
        </xdr:cNvGrpSpPr>
      </xdr:nvGrpSpPr>
      <xdr:grpSpPr>
        <a:xfrm>
          <a:off x="85020150" y="6029325"/>
          <a:ext cx="1095375" cy="114300"/>
          <a:chOff x="183" y="575"/>
          <a:chExt cx="101" cy="12"/>
        </a:xfrm>
        <a:solidFill>
          <a:srgbClr val="FFFFFF"/>
        </a:solidFill>
      </xdr:grpSpPr>
      <xdr:grpSp>
        <xdr:nvGrpSpPr>
          <xdr:cNvPr id="1214" name="Group 784"/>
          <xdr:cNvGrpSpPr>
            <a:grpSpLocks/>
          </xdr:cNvGrpSpPr>
        </xdr:nvGrpSpPr>
        <xdr:grpSpPr>
          <a:xfrm>
            <a:off x="183" y="575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1215" name="Oval 785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6" name="Oval 786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7" name="Oval 787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8" name="Oval 788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9" name="Oval 789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20" name="Rectangle 790"/>
          <xdr:cNvSpPr>
            <a:spLocks/>
          </xdr:cNvSpPr>
        </xdr:nvSpPr>
        <xdr:spPr>
          <a:xfrm>
            <a:off x="248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21" name="Group 791"/>
          <xdr:cNvGrpSpPr>
            <a:grpSpLocks/>
          </xdr:cNvGrpSpPr>
        </xdr:nvGrpSpPr>
        <xdr:grpSpPr>
          <a:xfrm>
            <a:off x="253" y="575"/>
            <a:ext cx="31" cy="12"/>
            <a:chOff x="253" y="407"/>
            <a:chExt cx="31" cy="12"/>
          </a:xfrm>
          <a:solidFill>
            <a:srgbClr val="FFFFFF"/>
          </a:solidFill>
        </xdr:grpSpPr>
        <xdr:sp>
          <xdr:nvSpPr>
            <xdr:cNvPr id="1222" name="text 1492"/>
            <xdr:cNvSpPr txBox="1">
              <a:spLocks noChangeAspect="1" noChangeArrowheads="1"/>
            </xdr:cNvSpPr>
          </xdr:nvSpPr>
          <xdr:spPr>
            <a:xfrm>
              <a:off x="253" y="40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23" name="Line 793"/>
            <xdr:cNvSpPr>
              <a:spLocks noChangeAspect="1"/>
            </xdr:cNvSpPr>
          </xdr:nvSpPr>
          <xdr:spPr>
            <a:xfrm>
              <a:off x="268" y="41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4" name="Rectangle 794"/>
            <xdr:cNvSpPr>
              <a:spLocks noChangeAspect="1"/>
            </xdr:cNvSpPr>
          </xdr:nvSpPr>
          <xdr:spPr>
            <a:xfrm>
              <a:off x="281" y="40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25" name="Rectangle 795"/>
          <xdr:cNvSpPr>
            <a:spLocks noChangeAspect="1"/>
          </xdr:cNvSpPr>
        </xdr:nvSpPr>
        <xdr:spPr>
          <a:xfrm>
            <a:off x="243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342900</xdr:colOff>
      <xdr:row>29</xdr:row>
      <xdr:rowOff>57150</xdr:rowOff>
    </xdr:from>
    <xdr:to>
      <xdr:col>116</xdr:col>
      <xdr:colOff>466725</xdr:colOff>
      <xdr:row>29</xdr:row>
      <xdr:rowOff>171450</xdr:rowOff>
    </xdr:to>
    <xdr:grpSp>
      <xdr:nvGrpSpPr>
        <xdr:cNvPr id="1226" name="Group 796"/>
        <xdr:cNvGrpSpPr>
          <a:grpSpLocks/>
        </xdr:cNvGrpSpPr>
      </xdr:nvGrpSpPr>
      <xdr:grpSpPr>
        <a:xfrm>
          <a:off x="85020150" y="7172325"/>
          <a:ext cx="1095375" cy="114300"/>
          <a:chOff x="183" y="575"/>
          <a:chExt cx="101" cy="12"/>
        </a:xfrm>
        <a:solidFill>
          <a:srgbClr val="FFFFFF"/>
        </a:solidFill>
      </xdr:grpSpPr>
      <xdr:grpSp>
        <xdr:nvGrpSpPr>
          <xdr:cNvPr id="1227" name="Group 797"/>
          <xdr:cNvGrpSpPr>
            <a:grpSpLocks/>
          </xdr:cNvGrpSpPr>
        </xdr:nvGrpSpPr>
        <xdr:grpSpPr>
          <a:xfrm>
            <a:off x="183" y="575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1228" name="Oval 798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9" name="Oval 799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0" name="Oval 800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1" name="Oval 801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2" name="Oval 802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33" name="Rectangle 803"/>
          <xdr:cNvSpPr>
            <a:spLocks/>
          </xdr:cNvSpPr>
        </xdr:nvSpPr>
        <xdr:spPr>
          <a:xfrm>
            <a:off x="248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34" name="Group 804"/>
          <xdr:cNvGrpSpPr>
            <a:grpSpLocks/>
          </xdr:cNvGrpSpPr>
        </xdr:nvGrpSpPr>
        <xdr:grpSpPr>
          <a:xfrm>
            <a:off x="253" y="575"/>
            <a:ext cx="31" cy="12"/>
            <a:chOff x="253" y="407"/>
            <a:chExt cx="31" cy="12"/>
          </a:xfrm>
          <a:solidFill>
            <a:srgbClr val="FFFFFF"/>
          </a:solidFill>
        </xdr:grpSpPr>
        <xdr:sp>
          <xdr:nvSpPr>
            <xdr:cNvPr id="1235" name="text 1492"/>
            <xdr:cNvSpPr txBox="1">
              <a:spLocks noChangeAspect="1" noChangeArrowheads="1"/>
            </xdr:cNvSpPr>
          </xdr:nvSpPr>
          <xdr:spPr>
            <a:xfrm>
              <a:off x="253" y="40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36" name="Line 806"/>
            <xdr:cNvSpPr>
              <a:spLocks noChangeAspect="1"/>
            </xdr:cNvSpPr>
          </xdr:nvSpPr>
          <xdr:spPr>
            <a:xfrm>
              <a:off x="268" y="41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7" name="Rectangle 807"/>
            <xdr:cNvSpPr>
              <a:spLocks noChangeAspect="1"/>
            </xdr:cNvSpPr>
          </xdr:nvSpPr>
          <xdr:spPr>
            <a:xfrm>
              <a:off x="281" y="40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38" name="Rectangle 808"/>
          <xdr:cNvSpPr>
            <a:spLocks noChangeAspect="1"/>
          </xdr:cNvSpPr>
        </xdr:nvSpPr>
        <xdr:spPr>
          <a:xfrm>
            <a:off x="243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29</xdr:row>
      <xdr:rowOff>57150</xdr:rowOff>
    </xdr:from>
    <xdr:to>
      <xdr:col>6</xdr:col>
      <xdr:colOff>485775</xdr:colOff>
      <xdr:row>29</xdr:row>
      <xdr:rowOff>171450</xdr:rowOff>
    </xdr:to>
    <xdr:grpSp>
      <xdr:nvGrpSpPr>
        <xdr:cNvPr id="1239" name="Group 809"/>
        <xdr:cNvGrpSpPr>
          <a:grpSpLocks noChangeAspect="1"/>
        </xdr:cNvGrpSpPr>
      </xdr:nvGrpSpPr>
      <xdr:grpSpPr>
        <a:xfrm>
          <a:off x="3971925" y="7172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40" name="Line 8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8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8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8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26</xdr:row>
      <xdr:rowOff>57150</xdr:rowOff>
    </xdr:from>
    <xdr:to>
      <xdr:col>12</xdr:col>
      <xdr:colOff>428625</xdr:colOff>
      <xdr:row>26</xdr:row>
      <xdr:rowOff>171450</xdr:rowOff>
    </xdr:to>
    <xdr:grpSp>
      <xdr:nvGrpSpPr>
        <xdr:cNvPr id="1244" name="Group 814"/>
        <xdr:cNvGrpSpPr>
          <a:grpSpLocks noChangeAspect="1"/>
        </xdr:cNvGrpSpPr>
      </xdr:nvGrpSpPr>
      <xdr:grpSpPr>
        <a:xfrm>
          <a:off x="8505825" y="64865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45" name="Oval 8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8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8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657225</xdr:colOff>
      <xdr:row>29</xdr:row>
      <xdr:rowOff>57150</xdr:rowOff>
    </xdr:from>
    <xdr:to>
      <xdr:col>13</xdr:col>
      <xdr:colOff>962025</xdr:colOff>
      <xdr:row>29</xdr:row>
      <xdr:rowOff>171450</xdr:rowOff>
    </xdr:to>
    <xdr:grpSp>
      <xdr:nvGrpSpPr>
        <xdr:cNvPr id="1248" name="Group 818"/>
        <xdr:cNvGrpSpPr>
          <a:grpSpLocks noChangeAspect="1"/>
        </xdr:cNvGrpSpPr>
      </xdr:nvGrpSpPr>
      <xdr:grpSpPr>
        <a:xfrm>
          <a:off x="9553575" y="71723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49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23</xdr:row>
      <xdr:rowOff>57150</xdr:rowOff>
    </xdr:from>
    <xdr:to>
      <xdr:col>108</xdr:col>
      <xdr:colOff>419100</xdr:colOff>
      <xdr:row>23</xdr:row>
      <xdr:rowOff>171450</xdr:rowOff>
    </xdr:to>
    <xdr:grpSp>
      <xdr:nvGrpSpPr>
        <xdr:cNvPr id="1252" name="Group 822"/>
        <xdr:cNvGrpSpPr>
          <a:grpSpLocks noChangeAspect="1"/>
        </xdr:cNvGrpSpPr>
      </xdr:nvGrpSpPr>
      <xdr:grpSpPr>
        <a:xfrm>
          <a:off x="79838550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53" name="Oval 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495300</xdr:colOff>
      <xdr:row>30</xdr:row>
      <xdr:rowOff>57150</xdr:rowOff>
    </xdr:from>
    <xdr:to>
      <xdr:col>97</xdr:col>
      <xdr:colOff>933450</xdr:colOff>
      <xdr:row>30</xdr:row>
      <xdr:rowOff>171450</xdr:rowOff>
    </xdr:to>
    <xdr:grpSp>
      <xdr:nvGrpSpPr>
        <xdr:cNvPr id="1256" name="Group 830"/>
        <xdr:cNvGrpSpPr>
          <a:grpSpLocks noChangeAspect="1"/>
        </xdr:cNvGrpSpPr>
      </xdr:nvGrpSpPr>
      <xdr:grpSpPr>
        <a:xfrm>
          <a:off x="71799450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57" name="Line 8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8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8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8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35</xdr:row>
      <xdr:rowOff>57150</xdr:rowOff>
    </xdr:from>
    <xdr:to>
      <xdr:col>82</xdr:col>
      <xdr:colOff>485775</xdr:colOff>
      <xdr:row>35</xdr:row>
      <xdr:rowOff>171450</xdr:rowOff>
    </xdr:to>
    <xdr:grpSp>
      <xdr:nvGrpSpPr>
        <xdr:cNvPr id="1261" name="Group 835"/>
        <xdr:cNvGrpSpPr>
          <a:grpSpLocks noChangeAspect="1"/>
        </xdr:cNvGrpSpPr>
      </xdr:nvGrpSpPr>
      <xdr:grpSpPr>
        <a:xfrm>
          <a:off x="60436125" y="8543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2" name="Line 8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8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8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8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</xdr:colOff>
      <xdr:row>30</xdr:row>
      <xdr:rowOff>66675</xdr:rowOff>
    </xdr:from>
    <xdr:to>
      <xdr:col>70</xdr:col>
      <xdr:colOff>457200</xdr:colOff>
      <xdr:row>30</xdr:row>
      <xdr:rowOff>180975</xdr:rowOff>
    </xdr:to>
    <xdr:grpSp>
      <xdr:nvGrpSpPr>
        <xdr:cNvPr id="1266" name="Group 840"/>
        <xdr:cNvGrpSpPr>
          <a:grpSpLocks noChangeAspect="1"/>
        </xdr:cNvGrpSpPr>
      </xdr:nvGrpSpPr>
      <xdr:grpSpPr>
        <a:xfrm>
          <a:off x="51492150" y="7410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7" name="Line 8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8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8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8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342900</xdr:colOff>
      <xdr:row>32</xdr:row>
      <xdr:rowOff>57150</xdr:rowOff>
    </xdr:from>
    <xdr:to>
      <xdr:col>65</xdr:col>
      <xdr:colOff>781050</xdr:colOff>
      <xdr:row>32</xdr:row>
      <xdr:rowOff>171450</xdr:rowOff>
    </xdr:to>
    <xdr:grpSp>
      <xdr:nvGrpSpPr>
        <xdr:cNvPr id="1271" name="Group 845"/>
        <xdr:cNvGrpSpPr>
          <a:grpSpLocks noChangeAspect="1"/>
        </xdr:cNvGrpSpPr>
      </xdr:nvGrpSpPr>
      <xdr:grpSpPr>
        <a:xfrm>
          <a:off x="47872650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2" name="Line 8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8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8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8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504825</xdr:colOff>
      <xdr:row>33</xdr:row>
      <xdr:rowOff>57150</xdr:rowOff>
    </xdr:from>
    <xdr:to>
      <xdr:col>35</xdr:col>
      <xdr:colOff>942975</xdr:colOff>
      <xdr:row>33</xdr:row>
      <xdr:rowOff>171450</xdr:rowOff>
    </xdr:to>
    <xdr:grpSp>
      <xdr:nvGrpSpPr>
        <xdr:cNvPr id="1276" name="Group 850"/>
        <xdr:cNvGrpSpPr>
          <a:grpSpLocks noChangeAspect="1"/>
        </xdr:cNvGrpSpPr>
      </xdr:nvGrpSpPr>
      <xdr:grpSpPr>
        <a:xfrm>
          <a:off x="257460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7" name="Line 8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8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8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8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238125</xdr:colOff>
      <xdr:row>15</xdr:row>
      <xdr:rowOff>57150</xdr:rowOff>
    </xdr:from>
    <xdr:to>
      <xdr:col>36</xdr:col>
      <xdr:colOff>266700</xdr:colOff>
      <xdr:row>15</xdr:row>
      <xdr:rowOff>171450</xdr:rowOff>
    </xdr:to>
    <xdr:grpSp>
      <xdr:nvGrpSpPr>
        <xdr:cNvPr id="1281" name="Group 855"/>
        <xdr:cNvGrpSpPr>
          <a:grpSpLocks noChangeAspect="1"/>
        </xdr:cNvGrpSpPr>
      </xdr:nvGrpSpPr>
      <xdr:grpSpPr>
        <a:xfrm>
          <a:off x="25479375" y="3971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2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3" name="Line 85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85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85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86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86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86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86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27</xdr:row>
      <xdr:rowOff>57150</xdr:rowOff>
    </xdr:from>
    <xdr:to>
      <xdr:col>33</xdr:col>
      <xdr:colOff>923925</xdr:colOff>
      <xdr:row>27</xdr:row>
      <xdr:rowOff>171450</xdr:rowOff>
    </xdr:to>
    <xdr:grpSp>
      <xdr:nvGrpSpPr>
        <xdr:cNvPr id="1290" name="Group 864"/>
        <xdr:cNvGrpSpPr>
          <a:grpSpLocks/>
        </xdr:cNvGrpSpPr>
      </xdr:nvGrpSpPr>
      <xdr:grpSpPr>
        <a:xfrm>
          <a:off x="23745825" y="67151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291" name="Line 865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866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867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868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869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870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871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872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73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Line 874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Line 875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695325</xdr:colOff>
      <xdr:row>32</xdr:row>
      <xdr:rowOff>57150</xdr:rowOff>
    </xdr:from>
    <xdr:to>
      <xdr:col>85</xdr:col>
      <xdr:colOff>152400</xdr:colOff>
      <xdr:row>32</xdr:row>
      <xdr:rowOff>171450</xdr:rowOff>
    </xdr:to>
    <xdr:grpSp>
      <xdr:nvGrpSpPr>
        <xdr:cNvPr id="1302" name="Group 888"/>
        <xdr:cNvGrpSpPr>
          <a:grpSpLocks/>
        </xdr:cNvGrpSpPr>
      </xdr:nvGrpSpPr>
      <xdr:grpSpPr>
        <a:xfrm>
          <a:off x="61598175" y="78581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303" name="Line 88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890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891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892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93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894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89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896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89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504825</xdr:colOff>
      <xdr:row>35</xdr:row>
      <xdr:rowOff>76200</xdr:rowOff>
    </xdr:from>
    <xdr:to>
      <xdr:col>83</xdr:col>
      <xdr:colOff>342900</xdr:colOff>
      <xdr:row>35</xdr:row>
      <xdr:rowOff>200025</xdr:rowOff>
    </xdr:to>
    <xdr:sp>
      <xdr:nvSpPr>
        <xdr:cNvPr id="1312" name="kreslení 417"/>
        <xdr:cNvSpPr>
          <a:spLocks/>
        </xdr:cNvSpPr>
      </xdr:nvSpPr>
      <xdr:spPr>
        <a:xfrm>
          <a:off x="60893325" y="8562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628650</xdr:colOff>
      <xdr:row>32</xdr:row>
      <xdr:rowOff>57150</xdr:rowOff>
    </xdr:from>
    <xdr:to>
      <xdr:col>98</xdr:col>
      <xdr:colOff>19050</xdr:colOff>
      <xdr:row>32</xdr:row>
      <xdr:rowOff>171450</xdr:rowOff>
    </xdr:to>
    <xdr:sp>
      <xdr:nvSpPr>
        <xdr:cNvPr id="1313" name="kreslení 427"/>
        <xdr:cNvSpPr>
          <a:spLocks/>
        </xdr:cNvSpPr>
      </xdr:nvSpPr>
      <xdr:spPr>
        <a:xfrm>
          <a:off x="71932800" y="7858125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161925</xdr:colOff>
      <xdr:row>37</xdr:row>
      <xdr:rowOff>47625</xdr:rowOff>
    </xdr:from>
    <xdr:to>
      <xdr:col>59</xdr:col>
      <xdr:colOff>314325</xdr:colOff>
      <xdr:row>37</xdr:row>
      <xdr:rowOff>180975</xdr:rowOff>
    </xdr:to>
    <xdr:pic>
      <xdr:nvPicPr>
        <xdr:cNvPr id="131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33975" y="89916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55</xdr:col>
      <xdr:colOff>285750</xdr:colOff>
      <xdr:row>14</xdr:row>
      <xdr:rowOff>142875</xdr:rowOff>
    </xdr:from>
    <xdr:to>
      <xdr:col>55</xdr:col>
      <xdr:colOff>333375</xdr:colOff>
      <xdr:row>15</xdr:row>
      <xdr:rowOff>142875</xdr:rowOff>
    </xdr:to>
    <xdr:grpSp>
      <xdr:nvGrpSpPr>
        <xdr:cNvPr id="1315" name="Group 901"/>
        <xdr:cNvGrpSpPr>
          <a:grpSpLocks/>
        </xdr:cNvGrpSpPr>
      </xdr:nvGrpSpPr>
      <xdr:grpSpPr>
        <a:xfrm>
          <a:off x="40386000" y="3829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6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38</xdr:row>
      <xdr:rowOff>38100</xdr:rowOff>
    </xdr:from>
    <xdr:to>
      <xdr:col>60</xdr:col>
      <xdr:colOff>133350</xdr:colOff>
      <xdr:row>39</xdr:row>
      <xdr:rowOff>38100</xdr:rowOff>
    </xdr:to>
    <xdr:grpSp>
      <xdr:nvGrpSpPr>
        <xdr:cNvPr id="1319" name="Group 905"/>
        <xdr:cNvGrpSpPr>
          <a:grpSpLocks/>
        </xdr:cNvGrpSpPr>
      </xdr:nvGrpSpPr>
      <xdr:grpSpPr>
        <a:xfrm>
          <a:off x="44129325" y="921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0" name="Rectangle 9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9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9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352425</xdr:colOff>
      <xdr:row>35</xdr:row>
      <xdr:rowOff>66675</xdr:rowOff>
    </xdr:from>
    <xdr:to>
      <xdr:col>62</xdr:col>
      <xdr:colOff>400050</xdr:colOff>
      <xdr:row>36</xdr:row>
      <xdr:rowOff>66675</xdr:rowOff>
    </xdr:to>
    <xdr:grpSp>
      <xdr:nvGrpSpPr>
        <xdr:cNvPr id="1323" name="Group 909"/>
        <xdr:cNvGrpSpPr>
          <a:grpSpLocks/>
        </xdr:cNvGrpSpPr>
      </xdr:nvGrpSpPr>
      <xdr:grpSpPr>
        <a:xfrm>
          <a:off x="45881925" y="855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4" name="Rectangle 9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9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9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327" name="Line 913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328" name="Line 91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329" name="Line 91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330" name="Line 91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331" name="Line 91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1332" name="Line 91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219075</xdr:rowOff>
    </xdr:from>
    <xdr:to>
      <xdr:col>12</xdr:col>
      <xdr:colOff>419100</xdr:colOff>
      <xdr:row>25</xdr:row>
      <xdr:rowOff>114300</xdr:rowOff>
    </xdr:to>
    <xdr:grpSp>
      <xdr:nvGrpSpPr>
        <xdr:cNvPr id="1333" name="Group 919"/>
        <xdr:cNvGrpSpPr>
          <a:grpSpLocks noChangeAspect="1"/>
        </xdr:cNvGrpSpPr>
      </xdr:nvGrpSpPr>
      <xdr:grpSpPr>
        <a:xfrm>
          <a:off x="84867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4" name="Line 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28</xdr:row>
      <xdr:rowOff>114300</xdr:rowOff>
    </xdr:from>
    <xdr:to>
      <xdr:col>19</xdr:col>
      <xdr:colOff>838200</xdr:colOff>
      <xdr:row>30</xdr:row>
      <xdr:rowOff>28575</xdr:rowOff>
    </xdr:to>
    <xdr:grpSp>
      <xdr:nvGrpSpPr>
        <xdr:cNvPr id="1336" name="Group 922"/>
        <xdr:cNvGrpSpPr>
          <a:grpSpLocks noChangeAspect="1"/>
        </xdr:cNvGrpSpPr>
      </xdr:nvGrpSpPr>
      <xdr:grpSpPr>
        <a:xfrm>
          <a:off x="1388745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7" name="Line 9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9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339" name="Line 925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340" name="Line 926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341" name="Line 927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342" name="Line 92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343" name="Line 92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1344" name="Line 93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23</xdr:row>
      <xdr:rowOff>219075</xdr:rowOff>
    </xdr:from>
    <xdr:to>
      <xdr:col>26</xdr:col>
      <xdr:colOff>419100</xdr:colOff>
      <xdr:row>25</xdr:row>
      <xdr:rowOff>114300</xdr:rowOff>
    </xdr:to>
    <xdr:grpSp>
      <xdr:nvGrpSpPr>
        <xdr:cNvPr id="1345" name="Group 931"/>
        <xdr:cNvGrpSpPr>
          <a:grpSpLocks noChangeAspect="1"/>
        </xdr:cNvGrpSpPr>
      </xdr:nvGrpSpPr>
      <xdr:grpSpPr>
        <a:xfrm>
          <a:off x="18888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6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348" name="Line 934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349" name="Line 935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350" name="Line 93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351" name="Line 93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352" name="Line 93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353" name="Line 93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54" name="Line 94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55" name="Line 94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56" name="Line 94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57" name="Line 94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58" name="Line 94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59" name="Line 94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60" name="Line 94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61" name="Line 95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62" name="Line 95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63" name="Line 95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64" name="Line 95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1365" name="Line 95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31</xdr:row>
      <xdr:rowOff>114300</xdr:rowOff>
    </xdr:from>
    <xdr:to>
      <xdr:col>31</xdr:col>
      <xdr:colOff>647700</xdr:colOff>
      <xdr:row>33</xdr:row>
      <xdr:rowOff>28575</xdr:rowOff>
    </xdr:to>
    <xdr:grpSp>
      <xdr:nvGrpSpPr>
        <xdr:cNvPr id="1366" name="Group 955"/>
        <xdr:cNvGrpSpPr>
          <a:grpSpLocks noChangeAspect="1"/>
        </xdr:cNvGrpSpPr>
      </xdr:nvGrpSpPr>
      <xdr:grpSpPr>
        <a:xfrm>
          <a:off x="22612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7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69" name="Line 95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70" name="Line 95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71" name="Line 96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72" name="Line 96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73" name="Line 96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74" name="Line 96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20</xdr:row>
      <xdr:rowOff>219075</xdr:rowOff>
    </xdr:from>
    <xdr:to>
      <xdr:col>30</xdr:col>
      <xdr:colOff>419100</xdr:colOff>
      <xdr:row>22</xdr:row>
      <xdr:rowOff>114300</xdr:rowOff>
    </xdr:to>
    <xdr:grpSp>
      <xdr:nvGrpSpPr>
        <xdr:cNvPr id="1375" name="Group 964"/>
        <xdr:cNvGrpSpPr>
          <a:grpSpLocks noChangeAspect="1"/>
        </xdr:cNvGrpSpPr>
      </xdr:nvGrpSpPr>
      <xdr:grpSpPr>
        <a:xfrm>
          <a:off x="218598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6" name="Line 9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9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304800</xdr:colOff>
      <xdr:row>17</xdr:row>
      <xdr:rowOff>9525</xdr:rowOff>
    </xdr:from>
    <xdr:to>
      <xdr:col>35</xdr:col>
      <xdr:colOff>400050</xdr:colOff>
      <xdr:row>19</xdr:row>
      <xdr:rowOff>9525</xdr:rowOff>
    </xdr:to>
    <xdr:sp>
      <xdr:nvSpPr>
        <xdr:cNvPr id="1378" name="Line 967"/>
        <xdr:cNvSpPr>
          <a:spLocks/>
        </xdr:cNvSpPr>
      </xdr:nvSpPr>
      <xdr:spPr>
        <a:xfrm flipH="1">
          <a:off x="24060150" y="4381500"/>
          <a:ext cx="1581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400050</xdr:colOff>
      <xdr:row>16</xdr:row>
      <xdr:rowOff>161925</xdr:rowOff>
    </xdr:from>
    <xdr:to>
      <xdr:col>36</xdr:col>
      <xdr:colOff>171450</xdr:colOff>
      <xdr:row>17</xdr:row>
      <xdr:rowOff>9525</xdr:rowOff>
    </xdr:to>
    <xdr:sp>
      <xdr:nvSpPr>
        <xdr:cNvPr id="1379" name="Line 968"/>
        <xdr:cNvSpPr>
          <a:spLocks/>
        </xdr:cNvSpPr>
      </xdr:nvSpPr>
      <xdr:spPr>
        <a:xfrm flipV="1">
          <a:off x="25641300" y="4305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171450</xdr:colOff>
      <xdr:row>16</xdr:row>
      <xdr:rowOff>114300</xdr:rowOff>
    </xdr:from>
    <xdr:to>
      <xdr:col>37</xdr:col>
      <xdr:colOff>542925</xdr:colOff>
      <xdr:row>16</xdr:row>
      <xdr:rowOff>161925</xdr:rowOff>
    </xdr:to>
    <xdr:sp>
      <xdr:nvSpPr>
        <xdr:cNvPr id="1380" name="Line 969"/>
        <xdr:cNvSpPr>
          <a:spLocks/>
        </xdr:cNvSpPr>
      </xdr:nvSpPr>
      <xdr:spPr>
        <a:xfrm flipV="1">
          <a:off x="26384250" y="4257675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19</xdr:row>
      <xdr:rowOff>9525</xdr:rowOff>
    </xdr:from>
    <xdr:to>
      <xdr:col>33</xdr:col>
      <xdr:colOff>304800</xdr:colOff>
      <xdr:row>22</xdr:row>
      <xdr:rowOff>114300</xdr:rowOff>
    </xdr:to>
    <xdr:sp>
      <xdr:nvSpPr>
        <xdr:cNvPr id="1381" name="Line 970"/>
        <xdr:cNvSpPr>
          <a:spLocks/>
        </xdr:cNvSpPr>
      </xdr:nvSpPr>
      <xdr:spPr>
        <a:xfrm flipH="1">
          <a:off x="22021800" y="4838700"/>
          <a:ext cx="20383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22</xdr:row>
      <xdr:rowOff>114300</xdr:rowOff>
    </xdr:from>
    <xdr:to>
      <xdr:col>30</xdr:col>
      <xdr:colOff>266700</xdr:colOff>
      <xdr:row>25</xdr:row>
      <xdr:rowOff>114300</xdr:rowOff>
    </xdr:to>
    <xdr:sp>
      <xdr:nvSpPr>
        <xdr:cNvPr id="1382" name="Line 971"/>
        <xdr:cNvSpPr>
          <a:spLocks/>
        </xdr:cNvSpPr>
      </xdr:nvSpPr>
      <xdr:spPr>
        <a:xfrm flipH="1">
          <a:off x="19792950" y="56292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1383" name="Line 972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1384" name="Line 973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1385" name="Line 974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1386" name="Line 975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1387" name="Line 976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1388" name="Line 977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30</xdr:row>
      <xdr:rowOff>57150</xdr:rowOff>
    </xdr:from>
    <xdr:to>
      <xdr:col>36</xdr:col>
      <xdr:colOff>466725</xdr:colOff>
      <xdr:row>30</xdr:row>
      <xdr:rowOff>171450</xdr:rowOff>
    </xdr:to>
    <xdr:grpSp>
      <xdr:nvGrpSpPr>
        <xdr:cNvPr id="1389" name="Group 978"/>
        <xdr:cNvGrpSpPr>
          <a:grpSpLocks/>
        </xdr:cNvGrpSpPr>
      </xdr:nvGrpSpPr>
      <xdr:grpSpPr>
        <a:xfrm>
          <a:off x="25746075" y="74009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390" name="Line 97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98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98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98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98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98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98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98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98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Line 98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Line 98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161925</xdr:colOff>
      <xdr:row>24</xdr:row>
      <xdr:rowOff>66675</xdr:rowOff>
    </xdr:from>
    <xdr:to>
      <xdr:col>33</xdr:col>
      <xdr:colOff>590550</xdr:colOff>
      <xdr:row>24</xdr:row>
      <xdr:rowOff>180975</xdr:rowOff>
    </xdr:to>
    <xdr:grpSp>
      <xdr:nvGrpSpPr>
        <xdr:cNvPr id="1401" name="Group 990"/>
        <xdr:cNvGrpSpPr>
          <a:grpSpLocks/>
        </xdr:cNvGrpSpPr>
      </xdr:nvGrpSpPr>
      <xdr:grpSpPr>
        <a:xfrm>
          <a:off x="23402925" y="6038850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02" name="Line 99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99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99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99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99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99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99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99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99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Line 100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Line 100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504825</xdr:colOff>
      <xdr:row>18</xdr:row>
      <xdr:rowOff>57150</xdr:rowOff>
    </xdr:from>
    <xdr:to>
      <xdr:col>36</xdr:col>
      <xdr:colOff>466725</xdr:colOff>
      <xdr:row>18</xdr:row>
      <xdr:rowOff>171450</xdr:rowOff>
    </xdr:to>
    <xdr:grpSp>
      <xdr:nvGrpSpPr>
        <xdr:cNvPr id="1413" name="Group 1002"/>
        <xdr:cNvGrpSpPr>
          <a:grpSpLocks/>
        </xdr:cNvGrpSpPr>
      </xdr:nvGrpSpPr>
      <xdr:grpSpPr>
        <a:xfrm>
          <a:off x="25746075" y="46577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14" name="Line 1003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1004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1005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1006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1007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1008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009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010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011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Line 1012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Line 1013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0</xdr:colOff>
      <xdr:row>17</xdr:row>
      <xdr:rowOff>114300</xdr:rowOff>
    </xdr:from>
    <xdr:ext cx="295275" cy="228600"/>
    <xdr:sp>
      <xdr:nvSpPr>
        <xdr:cNvPr id="1425" name="text 342"/>
        <xdr:cNvSpPr txBox="1">
          <a:spLocks noChangeArrowheads="1"/>
        </xdr:cNvSpPr>
      </xdr:nvSpPr>
      <xdr:spPr>
        <a:xfrm>
          <a:off x="24726900" y="44862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41</xdr:col>
      <xdr:colOff>0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1426" name="Group 1014"/>
        <xdr:cNvGrpSpPr>
          <a:grpSpLocks/>
        </xdr:cNvGrpSpPr>
      </xdr:nvGrpSpPr>
      <xdr:grpSpPr>
        <a:xfrm>
          <a:off x="29698950" y="7877175"/>
          <a:ext cx="10401300" cy="304800"/>
          <a:chOff x="89" y="95"/>
          <a:chExt cx="408" cy="32"/>
        </a:xfrm>
        <a:solidFill>
          <a:srgbClr val="FFFFFF"/>
        </a:solidFill>
      </xdr:grpSpPr>
      <xdr:sp>
        <xdr:nvSpPr>
          <xdr:cNvPr id="1427" name="Rectangle 101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01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01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01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01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02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02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390525</xdr:colOff>
      <xdr:row>40</xdr:row>
      <xdr:rowOff>47625</xdr:rowOff>
    </xdr:from>
    <xdr:to>
      <xdr:col>53</xdr:col>
      <xdr:colOff>542925</xdr:colOff>
      <xdr:row>40</xdr:row>
      <xdr:rowOff>180975</xdr:rowOff>
    </xdr:to>
    <xdr:pic>
      <xdr:nvPicPr>
        <xdr:cNvPr id="143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04875" y="9677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435" name="Line 1023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436" name="Line 0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437" name="Line 1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438" name="Line 2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439" name="Line 3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1440" name="Line 4"/>
        <xdr:cNvSpPr>
          <a:spLocks/>
        </xdr:cNvSpPr>
      </xdr:nvSpPr>
      <xdr:spPr>
        <a:xfrm flipH="1">
          <a:off x="425481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14</xdr:row>
      <xdr:rowOff>219075</xdr:rowOff>
    </xdr:from>
    <xdr:to>
      <xdr:col>58</xdr:col>
      <xdr:colOff>419100</xdr:colOff>
      <xdr:row>16</xdr:row>
      <xdr:rowOff>114300</xdr:rowOff>
    </xdr:to>
    <xdr:grpSp>
      <xdr:nvGrpSpPr>
        <xdr:cNvPr id="1441" name="Group 5"/>
        <xdr:cNvGrpSpPr>
          <a:grpSpLocks noChangeAspect="1"/>
        </xdr:cNvGrpSpPr>
      </xdr:nvGrpSpPr>
      <xdr:grpSpPr>
        <a:xfrm>
          <a:off x="42662475" y="3905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2" name="Line 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914400</xdr:colOff>
      <xdr:row>14</xdr:row>
      <xdr:rowOff>123825</xdr:rowOff>
    </xdr:from>
    <xdr:to>
      <xdr:col>57</xdr:col>
      <xdr:colOff>476250</xdr:colOff>
      <xdr:row>15</xdr:row>
      <xdr:rowOff>114300</xdr:rowOff>
    </xdr:to>
    <xdr:sp>
      <xdr:nvSpPr>
        <xdr:cNvPr id="1444" name="Line 8"/>
        <xdr:cNvSpPr>
          <a:spLocks/>
        </xdr:cNvSpPr>
      </xdr:nvSpPr>
      <xdr:spPr>
        <a:xfrm flipH="1" flipV="1">
          <a:off x="41014650" y="38100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904875</xdr:colOff>
      <xdr:row>13</xdr:row>
      <xdr:rowOff>161925</xdr:rowOff>
    </xdr:from>
    <xdr:to>
      <xdr:col>55</xdr:col>
      <xdr:colOff>161925</xdr:colOff>
      <xdr:row>14</xdr:row>
      <xdr:rowOff>9525</xdr:rowOff>
    </xdr:to>
    <xdr:sp>
      <xdr:nvSpPr>
        <xdr:cNvPr id="1445" name="Line 9"/>
        <xdr:cNvSpPr>
          <a:spLocks/>
        </xdr:cNvSpPr>
      </xdr:nvSpPr>
      <xdr:spPr>
        <a:xfrm flipH="1" flipV="1">
          <a:off x="39519225" y="3619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13</xdr:row>
      <xdr:rowOff>114300</xdr:rowOff>
    </xdr:from>
    <xdr:to>
      <xdr:col>53</xdr:col>
      <xdr:colOff>904875</xdr:colOff>
      <xdr:row>13</xdr:row>
      <xdr:rowOff>161925</xdr:rowOff>
    </xdr:to>
    <xdr:sp>
      <xdr:nvSpPr>
        <xdr:cNvPr id="1446" name="Line 10"/>
        <xdr:cNvSpPr>
          <a:spLocks/>
        </xdr:cNvSpPr>
      </xdr:nvSpPr>
      <xdr:spPr>
        <a:xfrm flipH="1" flipV="1">
          <a:off x="38557200" y="35718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14</xdr:row>
      <xdr:rowOff>9525</xdr:rowOff>
    </xdr:from>
    <xdr:to>
      <xdr:col>55</xdr:col>
      <xdr:colOff>914400</xdr:colOff>
      <xdr:row>14</xdr:row>
      <xdr:rowOff>123825</xdr:rowOff>
    </xdr:to>
    <xdr:sp>
      <xdr:nvSpPr>
        <xdr:cNvPr id="1447" name="Line 11"/>
        <xdr:cNvSpPr>
          <a:spLocks/>
        </xdr:cNvSpPr>
      </xdr:nvSpPr>
      <xdr:spPr>
        <a:xfrm flipH="1" flipV="1">
          <a:off x="40262175" y="36957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15</xdr:row>
      <xdr:rowOff>114300</xdr:rowOff>
    </xdr:from>
    <xdr:to>
      <xdr:col>58</xdr:col>
      <xdr:colOff>266700</xdr:colOff>
      <xdr:row>16</xdr:row>
      <xdr:rowOff>114300</xdr:rowOff>
    </xdr:to>
    <xdr:sp>
      <xdr:nvSpPr>
        <xdr:cNvPr id="1448" name="Line 12"/>
        <xdr:cNvSpPr>
          <a:spLocks/>
        </xdr:cNvSpPr>
      </xdr:nvSpPr>
      <xdr:spPr>
        <a:xfrm flipH="1" flipV="1">
          <a:off x="42062400" y="4029075"/>
          <a:ext cx="7620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49" name="Line 1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0" name="Line 1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1" name="Line 1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2" name="Line 1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3" name="Line 1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4" name="Line 1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5" name="Line 1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6" name="Line 2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7" name="Line 2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8" name="Line 2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59" name="Line 2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0" name="Line 2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1" name="Line 2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2" name="Line 2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3" name="Line 2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4" name="Line 2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5" name="Line 2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6" name="Line 3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7" name="Line 3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8" name="Line 3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69" name="Line 3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70" name="Line 3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71" name="Line 3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472" name="Line 3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3" name="Line 3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4" name="Line 3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5" name="Line 39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6" name="Line 40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7" name="Line 41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8" name="Line 42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79" name="Line 4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80" name="Line 4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81" name="Line 45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82" name="Line 46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83" name="Line 4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484" name="Line 4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34</xdr:row>
      <xdr:rowOff>114300</xdr:rowOff>
    </xdr:from>
    <xdr:to>
      <xdr:col>65</xdr:col>
      <xdr:colOff>495300</xdr:colOff>
      <xdr:row>36</xdr:row>
      <xdr:rowOff>28575</xdr:rowOff>
    </xdr:to>
    <xdr:grpSp>
      <xdr:nvGrpSpPr>
        <xdr:cNvPr id="1485" name="Group 49"/>
        <xdr:cNvGrpSpPr>
          <a:grpSpLocks noChangeAspect="1"/>
        </xdr:cNvGrpSpPr>
      </xdr:nvGrpSpPr>
      <xdr:grpSpPr>
        <a:xfrm>
          <a:off x="477202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6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504825</xdr:colOff>
      <xdr:row>34</xdr:row>
      <xdr:rowOff>114300</xdr:rowOff>
    </xdr:from>
    <xdr:to>
      <xdr:col>65</xdr:col>
      <xdr:colOff>809625</xdr:colOff>
      <xdr:row>36</xdr:row>
      <xdr:rowOff>28575</xdr:rowOff>
    </xdr:to>
    <xdr:grpSp>
      <xdr:nvGrpSpPr>
        <xdr:cNvPr id="1488" name="Group 52"/>
        <xdr:cNvGrpSpPr>
          <a:grpSpLocks noChangeAspect="1"/>
        </xdr:cNvGrpSpPr>
      </xdr:nvGrpSpPr>
      <xdr:grpSpPr>
        <a:xfrm>
          <a:off x="48034575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9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37</xdr:row>
      <xdr:rowOff>85725</xdr:rowOff>
    </xdr:from>
    <xdr:to>
      <xdr:col>61</xdr:col>
      <xdr:colOff>609600</xdr:colOff>
      <xdr:row>37</xdr:row>
      <xdr:rowOff>114300</xdr:rowOff>
    </xdr:to>
    <xdr:sp>
      <xdr:nvSpPr>
        <xdr:cNvPr id="1491" name="Line 55"/>
        <xdr:cNvSpPr>
          <a:spLocks/>
        </xdr:cNvSpPr>
      </xdr:nvSpPr>
      <xdr:spPr>
        <a:xfrm flipV="1">
          <a:off x="44557950" y="90297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619125</xdr:colOff>
      <xdr:row>37</xdr:row>
      <xdr:rowOff>9525</xdr:rowOff>
    </xdr:from>
    <xdr:to>
      <xdr:col>62</xdr:col>
      <xdr:colOff>390525</xdr:colOff>
      <xdr:row>37</xdr:row>
      <xdr:rowOff>85725</xdr:rowOff>
    </xdr:to>
    <xdr:sp>
      <xdr:nvSpPr>
        <xdr:cNvPr id="1492" name="Line 56"/>
        <xdr:cNvSpPr>
          <a:spLocks/>
        </xdr:cNvSpPr>
      </xdr:nvSpPr>
      <xdr:spPr>
        <a:xfrm flipV="1">
          <a:off x="45177075" y="895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36</xdr:row>
      <xdr:rowOff>114300</xdr:rowOff>
    </xdr:from>
    <xdr:to>
      <xdr:col>63</xdr:col>
      <xdr:colOff>466725</xdr:colOff>
      <xdr:row>37</xdr:row>
      <xdr:rowOff>9525</xdr:rowOff>
    </xdr:to>
    <xdr:sp>
      <xdr:nvSpPr>
        <xdr:cNvPr id="1493" name="Line 57"/>
        <xdr:cNvSpPr>
          <a:spLocks/>
        </xdr:cNvSpPr>
      </xdr:nvSpPr>
      <xdr:spPr>
        <a:xfrm flipV="1">
          <a:off x="45900975" y="8829675"/>
          <a:ext cx="609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31</xdr:row>
      <xdr:rowOff>114300</xdr:rowOff>
    </xdr:from>
    <xdr:to>
      <xdr:col>70</xdr:col>
      <xdr:colOff>419100</xdr:colOff>
      <xdr:row>33</xdr:row>
      <xdr:rowOff>28575</xdr:rowOff>
    </xdr:to>
    <xdr:grpSp>
      <xdr:nvGrpSpPr>
        <xdr:cNvPr id="1494" name="Group 58"/>
        <xdr:cNvGrpSpPr>
          <a:grpSpLocks noChangeAspect="1"/>
        </xdr:cNvGrpSpPr>
      </xdr:nvGrpSpPr>
      <xdr:grpSpPr>
        <a:xfrm>
          <a:off x="51577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5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342900</xdr:colOff>
      <xdr:row>36</xdr:row>
      <xdr:rowOff>57150</xdr:rowOff>
    </xdr:from>
    <xdr:to>
      <xdr:col>65</xdr:col>
      <xdr:colOff>781050</xdr:colOff>
      <xdr:row>36</xdr:row>
      <xdr:rowOff>171450</xdr:rowOff>
    </xdr:to>
    <xdr:grpSp>
      <xdr:nvGrpSpPr>
        <xdr:cNvPr id="1497" name="Group 61"/>
        <xdr:cNvGrpSpPr>
          <a:grpSpLocks noChangeAspect="1"/>
        </xdr:cNvGrpSpPr>
      </xdr:nvGrpSpPr>
      <xdr:grpSpPr>
        <a:xfrm>
          <a:off x="47872650" y="8772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98" name="Line 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657225</xdr:colOff>
      <xdr:row>31</xdr:row>
      <xdr:rowOff>114300</xdr:rowOff>
    </xdr:from>
    <xdr:to>
      <xdr:col>70</xdr:col>
      <xdr:colOff>266700</xdr:colOff>
      <xdr:row>34</xdr:row>
      <xdr:rowOff>114300</xdr:rowOff>
    </xdr:to>
    <xdr:sp>
      <xdr:nvSpPr>
        <xdr:cNvPr id="1502" name="Line 66"/>
        <xdr:cNvSpPr>
          <a:spLocks/>
        </xdr:cNvSpPr>
      </xdr:nvSpPr>
      <xdr:spPr>
        <a:xfrm flipV="1">
          <a:off x="48186975" y="7686675"/>
          <a:ext cx="35528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19050</xdr:colOff>
      <xdr:row>33</xdr:row>
      <xdr:rowOff>66675</xdr:rowOff>
    </xdr:from>
    <xdr:to>
      <xdr:col>70</xdr:col>
      <xdr:colOff>457200</xdr:colOff>
      <xdr:row>33</xdr:row>
      <xdr:rowOff>180975</xdr:rowOff>
    </xdr:to>
    <xdr:grpSp>
      <xdr:nvGrpSpPr>
        <xdr:cNvPr id="1503" name="Group 72"/>
        <xdr:cNvGrpSpPr>
          <a:grpSpLocks noChangeAspect="1"/>
        </xdr:cNvGrpSpPr>
      </xdr:nvGrpSpPr>
      <xdr:grpSpPr>
        <a:xfrm>
          <a:off x="51492150" y="8096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4" name="Line 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34</xdr:row>
      <xdr:rowOff>0</xdr:rowOff>
    </xdr:from>
    <xdr:ext cx="514350" cy="228600"/>
    <xdr:sp>
      <xdr:nvSpPr>
        <xdr:cNvPr id="1508" name="text 7125"/>
        <xdr:cNvSpPr txBox="1">
          <a:spLocks noChangeArrowheads="1"/>
        </xdr:cNvSpPr>
      </xdr:nvSpPr>
      <xdr:spPr>
        <a:xfrm>
          <a:off x="574167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oneCellAnchor>
    <xdr:from>
      <xdr:col>78</xdr:col>
      <xdr:colOff>0</xdr:colOff>
      <xdr:row>31</xdr:row>
      <xdr:rowOff>0</xdr:rowOff>
    </xdr:from>
    <xdr:ext cx="514350" cy="228600"/>
    <xdr:sp>
      <xdr:nvSpPr>
        <xdr:cNvPr id="1509" name="text 7166"/>
        <xdr:cNvSpPr txBox="1">
          <a:spLocks noChangeArrowheads="1"/>
        </xdr:cNvSpPr>
      </xdr:nvSpPr>
      <xdr:spPr>
        <a:xfrm>
          <a:off x="57416700" y="75723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a*</a:t>
          </a:r>
        </a:p>
      </xdr:txBody>
    </xdr:sp>
    <xdr:clientData/>
  </xdr:one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0" name="Line 80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1" name="Line 81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2" name="Line 82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3" name="Line 83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4" name="Line 84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515" name="Line 85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19</xdr:row>
      <xdr:rowOff>219075</xdr:rowOff>
    </xdr:from>
    <xdr:to>
      <xdr:col>86</xdr:col>
      <xdr:colOff>419100</xdr:colOff>
      <xdr:row>21</xdr:row>
      <xdr:rowOff>114300</xdr:rowOff>
    </xdr:to>
    <xdr:grpSp>
      <xdr:nvGrpSpPr>
        <xdr:cNvPr id="1516" name="Group 86"/>
        <xdr:cNvGrpSpPr>
          <a:grpSpLocks noChangeAspect="1"/>
        </xdr:cNvGrpSpPr>
      </xdr:nvGrpSpPr>
      <xdr:grpSpPr>
        <a:xfrm>
          <a:off x="634650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7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33</xdr:row>
      <xdr:rowOff>114300</xdr:rowOff>
    </xdr:from>
    <xdr:to>
      <xdr:col>87</xdr:col>
      <xdr:colOff>628650</xdr:colOff>
      <xdr:row>35</xdr:row>
      <xdr:rowOff>28575</xdr:rowOff>
    </xdr:to>
    <xdr:grpSp>
      <xdr:nvGrpSpPr>
        <xdr:cNvPr id="1519" name="Group 89"/>
        <xdr:cNvGrpSpPr>
          <a:grpSpLocks noChangeAspect="1"/>
        </xdr:cNvGrpSpPr>
      </xdr:nvGrpSpPr>
      <xdr:grpSpPr>
        <a:xfrm>
          <a:off x="6419850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0" name="Line 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</xdr:colOff>
      <xdr:row>34</xdr:row>
      <xdr:rowOff>85725</xdr:rowOff>
    </xdr:from>
    <xdr:to>
      <xdr:col>85</xdr:col>
      <xdr:colOff>619125</xdr:colOff>
      <xdr:row>34</xdr:row>
      <xdr:rowOff>114300</xdr:rowOff>
    </xdr:to>
    <xdr:sp>
      <xdr:nvSpPr>
        <xdr:cNvPr id="1522" name="Line 92"/>
        <xdr:cNvSpPr>
          <a:spLocks/>
        </xdr:cNvSpPr>
      </xdr:nvSpPr>
      <xdr:spPr>
        <a:xfrm flipV="1">
          <a:off x="62398275" y="83439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628650</xdr:colOff>
      <xdr:row>34</xdr:row>
      <xdr:rowOff>9525</xdr:rowOff>
    </xdr:from>
    <xdr:to>
      <xdr:col>86</xdr:col>
      <xdr:colOff>409575</xdr:colOff>
      <xdr:row>34</xdr:row>
      <xdr:rowOff>85725</xdr:rowOff>
    </xdr:to>
    <xdr:sp>
      <xdr:nvSpPr>
        <xdr:cNvPr id="1523" name="Line 93"/>
        <xdr:cNvSpPr>
          <a:spLocks/>
        </xdr:cNvSpPr>
      </xdr:nvSpPr>
      <xdr:spPr>
        <a:xfrm flipV="1">
          <a:off x="63017400" y="82677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409575</xdr:colOff>
      <xdr:row>33</xdr:row>
      <xdr:rowOff>114300</xdr:rowOff>
    </xdr:from>
    <xdr:to>
      <xdr:col>87</xdr:col>
      <xdr:colOff>476250</xdr:colOff>
      <xdr:row>34</xdr:row>
      <xdr:rowOff>9525</xdr:rowOff>
    </xdr:to>
    <xdr:sp>
      <xdr:nvSpPr>
        <xdr:cNvPr id="1524" name="Line 94"/>
        <xdr:cNvSpPr>
          <a:spLocks/>
        </xdr:cNvSpPr>
      </xdr:nvSpPr>
      <xdr:spPr>
        <a:xfrm flipV="1">
          <a:off x="63769875" y="8143875"/>
          <a:ext cx="5810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31</xdr:row>
      <xdr:rowOff>114300</xdr:rowOff>
    </xdr:from>
    <xdr:to>
      <xdr:col>89</xdr:col>
      <xdr:colOff>295275</xdr:colOff>
      <xdr:row>33</xdr:row>
      <xdr:rowOff>114300</xdr:rowOff>
    </xdr:to>
    <xdr:sp>
      <xdr:nvSpPr>
        <xdr:cNvPr id="1525" name="Line 95"/>
        <xdr:cNvSpPr>
          <a:spLocks/>
        </xdr:cNvSpPr>
      </xdr:nvSpPr>
      <xdr:spPr>
        <a:xfrm flipV="1">
          <a:off x="64350900" y="768667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209550</xdr:colOff>
      <xdr:row>43</xdr:row>
      <xdr:rowOff>47625</xdr:rowOff>
    </xdr:from>
    <xdr:to>
      <xdr:col>71</xdr:col>
      <xdr:colOff>361950</xdr:colOff>
      <xdr:row>43</xdr:row>
      <xdr:rowOff>180975</xdr:rowOff>
    </xdr:to>
    <xdr:pic>
      <xdr:nvPicPr>
        <xdr:cNvPr id="152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0" y="10363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77</xdr:col>
      <xdr:colOff>9525</xdr:colOff>
      <xdr:row>43</xdr:row>
      <xdr:rowOff>85725</xdr:rowOff>
    </xdr:from>
    <xdr:to>
      <xdr:col>77</xdr:col>
      <xdr:colOff>619125</xdr:colOff>
      <xdr:row>43</xdr:row>
      <xdr:rowOff>114300</xdr:rowOff>
    </xdr:to>
    <xdr:sp>
      <xdr:nvSpPr>
        <xdr:cNvPr id="1527" name="Line 98"/>
        <xdr:cNvSpPr>
          <a:spLocks/>
        </xdr:cNvSpPr>
      </xdr:nvSpPr>
      <xdr:spPr>
        <a:xfrm flipV="1">
          <a:off x="56454675" y="104013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600075</xdr:colOff>
      <xdr:row>43</xdr:row>
      <xdr:rowOff>9525</xdr:rowOff>
    </xdr:from>
    <xdr:to>
      <xdr:col>78</xdr:col>
      <xdr:colOff>371475</xdr:colOff>
      <xdr:row>43</xdr:row>
      <xdr:rowOff>85725</xdr:rowOff>
    </xdr:to>
    <xdr:sp>
      <xdr:nvSpPr>
        <xdr:cNvPr id="1528" name="Line 99"/>
        <xdr:cNvSpPr>
          <a:spLocks/>
        </xdr:cNvSpPr>
      </xdr:nvSpPr>
      <xdr:spPr>
        <a:xfrm flipV="1">
          <a:off x="57045225" y="10325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42</xdr:row>
      <xdr:rowOff>123825</xdr:rowOff>
    </xdr:from>
    <xdr:to>
      <xdr:col>79</xdr:col>
      <xdr:colOff>590550</xdr:colOff>
      <xdr:row>43</xdr:row>
      <xdr:rowOff>9525</xdr:rowOff>
    </xdr:to>
    <xdr:sp>
      <xdr:nvSpPr>
        <xdr:cNvPr id="1529" name="Line 100"/>
        <xdr:cNvSpPr>
          <a:spLocks/>
        </xdr:cNvSpPr>
      </xdr:nvSpPr>
      <xdr:spPr>
        <a:xfrm flipV="1">
          <a:off x="57778650" y="10210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590550</xdr:colOff>
      <xdr:row>33</xdr:row>
      <xdr:rowOff>114300</xdr:rowOff>
    </xdr:from>
    <xdr:to>
      <xdr:col>87</xdr:col>
      <xdr:colOff>476250</xdr:colOff>
      <xdr:row>42</xdr:row>
      <xdr:rowOff>123825</xdr:rowOff>
    </xdr:to>
    <xdr:sp>
      <xdr:nvSpPr>
        <xdr:cNvPr id="1530" name="Line 101"/>
        <xdr:cNvSpPr>
          <a:spLocks/>
        </xdr:cNvSpPr>
      </xdr:nvSpPr>
      <xdr:spPr>
        <a:xfrm flipV="1">
          <a:off x="58521600" y="8143875"/>
          <a:ext cx="5829300" cy="206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304800</xdr:colOff>
      <xdr:row>38</xdr:row>
      <xdr:rowOff>123825</xdr:rowOff>
    </xdr:from>
    <xdr:to>
      <xdr:col>83</xdr:col>
      <xdr:colOff>657225</xdr:colOff>
      <xdr:row>39</xdr:row>
      <xdr:rowOff>19050</xdr:rowOff>
    </xdr:to>
    <xdr:sp>
      <xdr:nvSpPr>
        <xdr:cNvPr id="1531" name="kreslení 417"/>
        <xdr:cNvSpPr>
          <a:spLocks/>
        </xdr:cNvSpPr>
      </xdr:nvSpPr>
      <xdr:spPr>
        <a:xfrm rot="20303111">
          <a:off x="61207650" y="9296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361950</xdr:colOff>
      <xdr:row>39</xdr:row>
      <xdr:rowOff>66675</xdr:rowOff>
    </xdr:from>
    <xdr:to>
      <xdr:col>83</xdr:col>
      <xdr:colOff>285750</xdr:colOff>
      <xdr:row>39</xdr:row>
      <xdr:rowOff>180975</xdr:rowOff>
    </xdr:to>
    <xdr:grpSp>
      <xdr:nvGrpSpPr>
        <xdr:cNvPr id="1532" name="Group 103"/>
        <xdr:cNvGrpSpPr>
          <a:grpSpLocks noChangeAspect="1"/>
        </xdr:cNvGrpSpPr>
      </xdr:nvGrpSpPr>
      <xdr:grpSpPr>
        <a:xfrm rot="20006096">
          <a:off x="60750450" y="9467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33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542925</xdr:colOff>
      <xdr:row>31</xdr:row>
      <xdr:rowOff>114300</xdr:rowOff>
    </xdr:from>
    <xdr:to>
      <xdr:col>89</xdr:col>
      <xdr:colOff>847725</xdr:colOff>
      <xdr:row>33</xdr:row>
      <xdr:rowOff>28575</xdr:rowOff>
    </xdr:to>
    <xdr:grpSp>
      <xdr:nvGrpSpPr>
        <xdr:cNvPr id="1537" name="Group 108"/>
        <xdr:cNvGrpSpPr>
          <a:grpSpLocks noChangeAspect="1"/>
        </xdr:cNvGrpSpPr>
      </xdr:nvGrpSpPr>
      <xdr:grpSpPr>
        <a:xfrm>
          <a:off x="6590347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8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540" name="Line 111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541" name="Line 112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542" name="Line 113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543" name="Line 114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544" name="Line 115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24</xdr:row>
      <xdr:rowOff>19050</xdr:rowOff>
    </xdr:from>
    <xdr:to>
      <xdr:col>94</xdr:col>
      <xdr:colOff>504825</xdr:colOff>
      <xdr:row>24</xdr:row>
      <xdr:rowOff>19050</xdr:rowOff>
    </xdr:to>
    <xdr:sp>
      <xdr:nvSpPr>
        <xdr:cNvPr id="1545" name="Line 116"/>
        <xdr:cNvSpPr>
          <a:spLocks/>
        </xdr:cNvSpPr>
      </xdr:nvSpPr>
      <xdr:spPr>
        <a:xfrm flipH="1">
          <a:off x="692943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23</xdr:row>
      <xdr:rowOff>219075</xdr:rowOff>
    </xdr:from>
    <xdr:to>
      <xdr:col>94</xdr:col>
      <xdr:colOff>419100</xdr:colOff>
      <xdr:row>25</xdr:row>
      <xdr:rowOff>114300</xdr:rowOff>
    </xdr:to>
    <xdr:grpSp>
      <xdr:nvGrpSpPr>
        <xdr:cNvPr id="1546" name="Group 117"/>
        <xdr:cNvGrpSpPr>
          <a:grpSpLocks noChangeAspect="1"/>
        </xdr:cNvGrpSpPr>
      </xdr:nvGrpSpPr>
      <xdr:grpSpPr>
        <a:xfrm>
          <a:off x="694086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7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142875</xdr:colOff>
      <xdr:row>28</xdr:row>
      <xdr:rowOff>114300</xdr:rowOff>
    </xdr:from>
    <xdr:to>
      <xdr:col>101</xdr:col>
      <xdr:colOff>447675</xdr:colOff>
      <xdr:row>30</xdr:row>
      <xdr:rowOff>28575</xdr:rowOff>
    </xdr:to>
    <xdr:grpSp>
      <xdr:nvGrpSpPr>
        <xdr:cNvPr id="1549" name="Group 120"/>
        <xdr:cNvGrpSpPr>
          <a:grpSpLocks noChangeAspect="1"/>
        </xdr:cNvGrpSpPr>
      </xdr:nvGrpSpPr>
      <xdr:grpSpPr>
        <a:xfrm>
          <a:off x="74418825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0" name="Line 1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1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542925</xdr:colOff>
      <xdr:row>28</xdr:row>
      <xdr:rowOff>114300</xdr:rowOff>
    </xdr:from>
    <xdr:to>
      <xdr:col>101</xdr:col>
      <xdr:colOff>847725</xdr:colOff>
      <xdr:row>30</xdr:row>
      <xdr:rowOff>28575</xdr:rowOff>
    </xdr:to>
    <xdr:grpSp>
      <xdr:nvGrpSpPr>
        <xdr:cNvPr id="1552" name="Group 123"/>
        <xdr:cNvGrpSpPr>
          <a:grpSpLocks noChangeAspect="1"/>
        </xdr:cNvGrpSpPr>
      </xdr:nvGrpSpPr>
      <xdr:grpSpPr>
        <a:xfrm>
          <a:off x="74818875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3" name="Line 1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1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555" name="Line 126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556" name="Line 127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557" name="Line 128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558" name="Line 129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559" name="Line 130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24</xdr:row>
      <xdr:rowOff>19050</xdr:rowOff>
    </xdr:from>
    <xdr:to>
      <xdr:col>108</xdr:col>
      <xdr:colOff>504825</xdr:colOff>
      <xdr:row>24</xdr:row>
      <xdr:rowOff>19050</xdr:rowOff>
    </xdr:to>
    <xdr:sp>
      <xdr:nvSpPr>
        <xdr:cNvPr id="1560" name="Line 131"/>
        <xdr:cNvSpPr>
          <a:spLocks/>
        </xdr:cNvSpPr>
      </xdr:nvSpPr>
      <xdr:spPr>
        <a:xfrm flipH="1">
          <a:off x="79695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23</xdr:row>
      <xdr:rowOff>219075</xdr:rowOff>
    </xdr:from>
    <xdr:to>
      <xdr:col>108</xdr:col>
      <xdr:colOff>419100</xdr:colOff>
      <xdr:row>25</xdr:row>
      <xdr:rowOff>114300</xdr:rowOff>
    </xdr:to>
    <xdr:grpSp>
      <xdr:nvGrpSpPr>
        <xdr:cNvPr id="1561" name="Group 132"/>
        <xdr:cNvGrpSpPr>
          <a:grpSpLocks noChangeAspect="1"/>
        </xdr:cNvGrpSpPr>
      </xdr:nvGrpSpPr>
      <xdr:grpSpPr>
        <a:xfrm>
          <a:off x="798099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695325</xdr:colOff>
      <xdr:row>28</xdr:row>
      <xdr:rowOff>114300</xdr:rowOff>
    </xdr:from>
    <xdr:to>
      <xdr:col>98</xdr:col>
      <xdr:colOff>266700</xdr:colOff>
      <xdr:row>31</xdr:row>
      <xdr:rowOff>114300</xdr:rowOff>
    </xdr:to>
    <xdr:sp>
      <xdr:nvSpPr>
        <xdr:cNvPr id="1564" name="Line 135"/>
        <xdr:cNvSpPr>
          <a:spLocks/>
        </xdr:cNvSpPr>
      </xdr:nvSpPr>
      <xdr:spPr>
        <a:xfrm flipV="1">
          <a:off x="66055875" y="7000875"/>
          <a:ext cx="6486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819150</xdr:colOff>
      <xdr:row>29</xdr:row>
      <xdr:rowOff>114300</xdr:rowOff>
    </xdr:from>
    <xdr:ext cx="295275" cy="228600"/>
    <xdr:sp>
      <xdr:nvSpPr>
        <xdr:cNvPr id="1565" name="text 342"/>
        <xdr:cNvSpPr txBox="1">
          <a:spLocks noChangeArrowheads="1"/>
        </xdr:cNvSpPr>
      </xdr:nvSpPr>
      <xdr:spPr>
        <a:xfrm>
          <a:off x="69151500" y="72294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84</xdr:col>
      <xdr:colOff>361950</xdr:colOff>
      <xdr:row>20</xdr:row>
      <xdr:rowOff>114300</xdr:rowOff>
    </xdr:from>
    <xdr:to>
      <xdr:col>86</xdr:col>
      <xdr:colOff>266700</xdr:colOff>
      <xdr:row>21</xdr:row>
      <xdr:rowOff>114300</xdr:rowOff>
    </xdr:to>
    <xdr:sp>
      <xdr:nvSpPr>
        <xdr:cNvPr id="1566" name="Line 136"/>
        <xdr:cNvSpPr>
          <a:spLocks/>
        </xdr:cNvSpPr>
      </xdr:nvSpPr>
      <xdr:spPr>
        <a:xfrm flipH="1" flipV="1">
          <a:off x="62236350" y="5172075"/>
          <a:ext cx="1390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371475</xdr:colOff>
      <xdr:row>19</xdr:row>
      <xdr:rowOff>152400</xdr:rowOff>
    </xdr:from>
    <xdr:to>
      <xdr:col>83</xdr:col>
      <xdr:colOff>600075</xdr:colOff>
      <xdr:row>20</xdr:row>
      <xdr:rowOff>0</xdr:rowOff>
    </xdr:to>
    <xdr:sp>
      <xdr:nvSpPr>
        <xdr:cNvPr id="1567" name="Line 137"/>
        <xdr:cNvSpPr>
          <a:spLocks/>
        </xdr:cNvSpPr>
      </xdr:nvSpPr>
      <xdr:spPr>
        <a:xfrm flipH="1" flipV="1">
          <a:off x="60759975" y="4981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600075</xdr:colOff>
      <xdr:row>19</xdr:row>
      <xdr:rowOff>114300</xdr:rowOff>
    </xdr:from>
    <xdr:to>
      <xdr:col>82</xdr:col>
      <xdr:colOff>371475</xdr:colOff>
      <xdr:row>19</xdr:row>
      <xdr:rowOff>152400</xdr:rowOff>
    </xdr:to>
    <xdr:sp>
      <xdr:nvSpPr>
        <xdr:cNvPr id="1568" name="Line 138"/>
        <xdr:cNvSpPr>
          <a:spLocks/>
        </xdr:cNvSpPr>
      </xdr:nvSpPr>
      <xdr:spPr>
        <a:xfrm flipH="1" flipV="1">
          <a:off x="60017025" y="494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20</xdr:row>
      <xdr:rowOff>0</xdr:rowOff>
    </xdr:from>
    <xdr:to>
      <xdr:col>84</xdr:col>
      <xdr:colOff>371475</xdr:colOff>
      <xdr:row>20</xdr:row>
      <xdr:rowOff>114300</xdr:rowOff>
    </xdr:to>
    <xdr:sp>
      <xdr:nvSpPr>
        <xdr:cNvPr id="1569" name="Line 139"/>
        <xdr:cNvSpPr>
          <a:spLocks/>
        </xdr:cNvSpPr>
      </xdr:nvSpPr>
      <xdr:spPr>
        <a:xfrm flipH="1" flipV="1">
          <a:off x="61493400" y="5057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371475</xdr:colOff>
      <xdr:row>20</xdr:row>
      <xdr:rowOff>57150</xdr:rowOff>
    </xdr:from>
    <xdr:to>
      <xdr:col>82</xdr:col>
      <xdr:colOff>342900</xdr:colOff>
      <xdr:row>20</xdr:row>
      <xdr:rowOff>171450</xdr:rowOff>
    </xdr:to>
    <xdr:grpSp>
      <xdr:nvGrpSpPr>
        <xdr:cNvPr id="1570" name="Group 140"/>
        <xdr:cNvGrpSpPr>
          <a:grpSpLocks/>
        </xdr:cNvGrpSpPr>
      </xdr:nvGrpSpPr>
      <xdr:grpSpPr>
        <a:xfrm>
          <a:off x="59788425" y="51149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71" name="Line 14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14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14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14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14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14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14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14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14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371475</xdr:colOff>
      <xdr:row>26</xdr:row>
      <xdr:rowOff>57150</xdr:rowOff>
    </xdr:from>
    <xdr:to>
      <xdr:col>84</xdr:col>
      <xdr:colOff>342900</xdr:colOff>
      <xdr:row>26</xdr:row>
      <xdr:rowOff>171450</xdr:rowOff>
    </xdr:to>
    <xdr:grpSp>
      <xdr:nvGrpSpPr>
        <xdr:cNvPr id="1580" name="Group 150"/>
        <xdr:cNvGrpSpPr>
          <a:grpSpLocks/>
        </xdr:cNvGrpSpPr>
      </xdr:nvGrpSpPr>
      <xdr:grpSpPr>
        <a:xfrm>
          <a:off x="61274325" y="64865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581" name="Line 15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15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15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15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15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15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Rectangle 15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15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15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Line 16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Line 16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714375</xdr:colOff>
      <xdr:row>29</xdr:row>
      <xdr:rowOff>57150</xdr:rowOff>
    </xdr:from>
    <xdr:to>
      <xdr:col>91</xdr:col>
      <xdr:colOff>161925</xdr:colOff>
      <xdr:row>29</xdr:row>
      <xdr:rowOff>171450</xdr:rowOff>
    </xdr:to>
    <xdr:grpSp>
      <xdr:nvGrpSpPr>
        <xdr:cNvPr id="1592" name="Group 162"/>
        <xdr:cNvGrpSpPr>
          <a:grpSpLocks/>
        </xdr:cNvGrpSpPr>
      </xdr:nvGrpSpPr>
      <xdr:grpSpPr>
        <a:xfrm>
          <a:off x="66074925" y="7172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593" name="Line 16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16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16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16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16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16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16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17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17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Line 17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Line 17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27</xdr:row>
      <xdr:rowOff>57150</xdr:rowOff>
    </xdr:from>
    <xdr:to>
      <xdr:col>108</xdr:col>
      <xdr:colOff>419100</xdr:colOff>
      <xdr:row>27</xdr:row>
      <xdr:rowOff>171450</xdr:rowOff>
    </xdr:to>
    <xdr:grpSp>
      <xdr:nvGrpSpPr>
        <xdr:cNvPr id="1604" name="Group 174"/>
        <xdr:cNvGrpSpPr>
          <a:grpSpLocks noChangeAspect="1"/>
        </xdr:cNvGrpSpPr>
      </xdr:nvGrpSpPr>
      <xdr:grpSpPr>
        <a:xfrm>
          <a:off x="79838550" y="6715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05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08" name="Line 17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09" name="Line 17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0" name="Line 180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1" name="Line 181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2" name="Line 182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3" name="Line 183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4" name="Line 184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5" name="Line 185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6" name="Line 186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7" name="Line 187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8" name="Line 188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1619" name="Line 189"/>
        <xdr:cNvSpPr>
          <a:spLocks/>
        </xdr:cNvSpPr>
      </xdr:nvSpPr>
      <xdr:spPr>
        <a:xfrm flipH="1">
          <a:off x="80219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714375</xdr:colOff>
      <xdr:row>31</xdr:row>
      <xdr:rowOff>114300</xdr:rowOff>
    </xdr:from>
    <xdr:to>
      <xdr:col>97</xdr:col>
      <xdr:colOff>581025</xdr:colOff>
      <xdr:row>31</xdr:row>
      <xdr:rowOff>114300</xdr:rowOff>
    </xdr:to>
    <xdr:sp>
      <xdr:nvSpPr>
        <xdr:cNvPr id="1620" name="Line 190"/>
        <xdr:cNvSpPr>
          <a:spLocks/>
        </xdr:cNvSpPr>
      </xdr:nvSpPr>
      <xdr:spPr>
        <a:xfrm>
          <a:off x="66074925" y="7686675"/>
          <a:ext cx="581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19050</xdr:colOff>
      <xdr:row>32</xdr:row>
      <xdr:rowOff>123825</xdr:rowOff>
    </xdr:from>
    <xdr:to>
      <xdr:col>102</xdr:col>
      <xdr:colOff>95250</xdr:colOff>
      <xdr:row>33</xdr:row>
      <xdr:rowOff>114300</xdr:rowOff>
    </xdr:to>
    <xdr:sp>
      <xdr:nvSpPr>
        <xdr:cNvPr id="1621" name="Line 192"/>
        <xdr:cNvSpPr>
          <a:spLocks/>
        </xdr:cNvSpPr>
      </xdr:nvSpPr>
      <xdr:spPr>
        <a:xfrm flipH="1" flipV="1">
          <a:off x="74295000" y="79248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</xdr:colOff>
      <xdr:row>31</xdr:row>
      <xdr:rowOff>161925</xdr:rowOff>
    </xdr:from>
    <xdr:to>
      <xdr:col>99</xdr:col>
      <xdr:colOff>752475</xdr:colOff>
      <xdr:row>32</xdr:row>
      <xdr:rowOff>9525</xdr:rowOff>
    </xdr:to>
    <xdr:sp>
      <xdr:nvSpPr>
        <xdr:cNvPr id="1622" name="Line 193"/>
        <xdr:cNvSpPr>
          <a:spLocks/>
        </xdr:cNvSpPr>
      </xdr:nvSpPr>
      <xdr:spPr>
        <a:xfrm flipH="1" flipV="1">
          <a:off x="72799575" y="7734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533400</xdr:colOff>
      <xdr:row>31</xdr:row>
      <xdr:rowOff>114300</xdr:rowOff>
    </xdr:from>
    <xdr:to>
      <xdr:col>99</xdr:col>
      <xdr:colOff>9525</xdr:colOff>
      <xdr:row>31</xdr:row>
      <xdr:rowOff>161925</xdr:rowOff>
    </xdr:to>
    <xdr:sp>
      <xdr:nvSpPr>
        <xdr:cNvPr id="1623" name="Line 194"/>
        <xdr:cNvSpPr>
          <a:spLocks/>
        </xdr:cNvSpPr>
      </xdr:nvSpPr>
      <xdr:spPr>
        <a:xfrm flipH="1" flipV="1">
          <a:off x="71837550" y="76866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752475</xdr:colOff>
      <xdr:row>32</xdr:row>
      <xdr:rowOff>9525</xdr:rowOff>
    </xdr:from>
    <xdr:to>
      <xdr:col>101</xdr:col>
      <xdr:colOff>19050</xdr:colOff>
      <xdr:row>32</xdr:row>
      <xdr:rowOff>123825</xdr:rowOff>
    </xdr:to>
    <xdr:sp>
      <xdr:nvSpPr>
        <xdr:cNvPr id="1624" name="Line 195"/>
        <xdr:cNvSpPr>
          <a:spLocks/>
        </xdr:cNvSpPr>
      </xdr:nvSpPr>
      <xdr:spPr>
        <a:xfrm flipH="1" flipV="1">
          <a:off x="73542525" y="7810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</xdr:colOff>
      <xdr:row>33</xdr:row>
      <xdr:rowOff>114300</xdr:rowOff>
    </xdr:from>
    <xdr:to>
      <xdr:col>103</xdr:col>
      <xdr:colOff>342900</xdr:colOff>
      <xdr:row>34</xdr:row>
      <xdr:rowOff>114300</xdr:rowOff>
    </xdr:to>
    <xdr:sp>
      <xdr:nvSpPr>
        <xdr:cNvPr id="1625" name="Line 196"/>
        <xdr:cNvSpPr>
          <a:spLocks/>
        </xdr:cNvSpPr>
      </xdr:nvSpPr>
      <xdr:spPr>
        <a:xfrm flipH="1" flipV="1">
          <a:off x="75342750" y="8143875"/>
          <a:ext cx="7620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13</xdr:row>
      <xdr:rowOff>9525</xdr:rowOff>
    </xdr:from>
    <xdr:to>
      <xdr:col>56</xdr:col>
      <xdr:colOff>485775</xdr:colOff>
      <xdr:row>14</xdr:row>
      <xdr:rowOff>0</xdr:rowOff>
    </xdr:to>
    <xdr:grpSp>
      <xdr:nvGrpSpPr>
        <xdr:cNvPr id="1626" name="Group 197"/>
        <xdr:cNvGrpSpPr>
          <a:grpSpLocks/>
        </xdr:cNvGrpSpPr>
      </xdr:nvGrpSpPr>
      <xdr:grpSpPr>
        <a:xfrm>
          <a:off x="41119425" y="3467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27" name="Oval 1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Line 1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2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2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1" customWidth="1"/>
    <col min="2" max="2" width="11.25390625" style="114" customWidth="1"/>
    <col min="3" max="18" width="11.25390625" style="72" customWidth="1"/>
    <col min="19" max="19" width="4.75390625" style="71" customWidth="1"/>
    <col min="20" max="20" width="1.75390625" style="71" customWidth="1"/>
    <col min="21" max="16384" width="9.125" style="72" customWidth="1"/>
  </cols>
  <sheetData>
    <row r="1" spans="1:20" s="70" customFormat="1" ht="9.75" customHeight="1">
      <c r="A1" s="67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S1" s="67"/>
      <c r="T1" s="67"/>
    </row>
    <row r="2" spans="2:18" ht="36" customHeight="1">
      <c r="B2" s="72"/>
      <c r="D2" s="73"/>
      <c r="E2" s="73"/>
      <c r="F2" s="73"/>
      <c r="G2" s="73"/>
      <c r="H2" s="73"/>
      <c r="I2" s="73"/>
      <c r="J2" s="73"/>
      <c r="K2" s="73"/>
      <c r="L2" s="73"/>
      <c r="R2" s="74"/>
    </row>
    <row r="3" spans="2:12" s="71" customFormat="1" ht="18" customHeight="1">
      <c r="B3" s="75"/>
      <c r="C3" s="75"/>
      <c r="D3" s="75"/>
      <c r="J3" s="76"/>
      <c r="K3" s="75"/>
      <c r="L3" s="75"/>
    </row>
    <row r="4" spans="1:22" s="84" customFormat="1" ht="22.5" customHeight="1">
      <c r="A4" s="77"/>
      <c r="B4" s="78" t="s">
        <v>0</v>
      </c>
      <c r="C4" s="79" t="s">
        <v>78</v>
      </c>
      <c r="D4" s="458"/>
      <c r="E4" s="459"/>
      <c r="F4" s="77"/>
      <c r="G4" s="77"/>
      <c r="H4" s="77"/>
      <c r="I4" s="80"/>
      <c r="J4" s="6" t="s">
        <v>126</v>
      </c>
      <c r="K4" s="458"/>
      <c r="L4" s="81"/>
      <c r="M4" s="80"/>
      <c r="N4" s="80"/>
      <c r="O4" s="80"/>
      <c r="P4" s="80"/>
      <c r="Q4" s="386" t="s">
        <v>1</v>
      </c>
      <c r="R4" s="82">
        <v>559096</v>
      </c>
      <c r="S4" s="80"/>
      <c r="T4" s="80"/>
      <c r="U4" s="83"/>
      <c r="V4" s="83"/>
    </row>
    <row r="5" spans="2:22" s="85" customFormat="1" ht="18" customHeight="1" thickBot="1">
      <c r="B5" s="427"/>
      <c r="C5" s="428"/>
      <c r="D5" s="428"/>
      <c r="E5" s="429"/>
      <c r="F5" s="429"/>
      <c r="G5" s="429"/>
      <c r="H5" s="429"/>
      <c r="I5" s="428"/>
      <c r="J5" s="428"/>
      <c r="K5" s="428"/>
      <c r="L5" s="428"/>
      <c r="M5" s="428"/>
      <c r="N5" s="428"/>
      <c r="O5" s="428"/>
      <c r="P5" s="86"/>
      <c r="Q5" s="86"/>
      <c r="R5" s="86"/>
      <c r="S5" s="86"/>
      <c r="T5" s="86"/>
      <c r="U5" s="86"/>
      <c r="V5" s="86"/>
    </row>
    <row r="6" spans="1:22" s="92" customFormat="1" ht="18" customHeight="1">
      <c r="A6" s="87"/>
      <c r="B6" s="88"/>
      <c r="C6" s="89"/>
      <c r="D6" s="88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91"/>
      <c r="T6" s="76"/>
      <c r="U6" s="76"/>
      <c r="V6" s="76"/>
    </row>
    <row r="7" spans="1:21" ht="12.75" customHeight="1">
      <c r="A7" s="93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94"/>
      <c r="T7" s="75"/>
      <c r="U7" s="73"/>
    </row>
    <row r="8" spans="1:21" ht="24.75" customHeight="1">
      <c r="A8" s="93"/>
      <c r="B8" s="121"/>
      <c r="C8" s="122" t="s">
        <v>2</v>
      </c>
      <c r="D8" s="123"/>
      <c r="E8" s="123"/>
      <c r="F8" s="123"/>
      <c r="G8" s="123"/>
      <c r="H8" s="124"/>
      <c r="I8" s="124"/>
      <c r="J8" s="95" t="s">
        <v>105</v>
      </c>
      <c r="K8" s="124"/>
      <c r="L8" s="124"/>
      <c r="M8" s="123"/>
      <c r="N8" s="123"/>
      <c r="O8" s="123"/>
      <c r="P8" s="123"/>
      <c r="Q8" s="123"/>
      <c r="R8" s="387"/>
      <c r="S8" s="94"/>
      <c r="T8" s="75"/>
      <c r="U8" s="73"/>
    </row>
    <row r="9" spans="1:21" ht="24.75" customHeight="1">
      <c r="A9" s="93"/>
      <c r="B9" s="121"/>
      <c r="C9" s="116" t="s">
        <v>3</v>
      </c>
      <c r="D9" s="123"/>
      <c r="E9" s="123"/>
      <c r="F9" s="123"/>
      <c r="G9" s="123"/>
      <c r="H9" s="123"/>
      <c r="I9" s="123"/>
      <c r="J9" s="125" t="s">
        <v>4</v>
      </c>
      <c r="K9" s="123"/>
      <c r="L9" s="123"/>
      <c r="M9" s="123"/>
      <c r="N9" s="123"/>
      <c r="O9" s="123"/>
      <c r="P9" s="558" t="s">
        <v>79</v>
      </c>
      <c r="Q9" s="558"/>
      <c r="R9" s="96"/>
      <c r="S9" s="94"/>
      <c r="T9" s="75"/>
      <c r="U9" s="73"/>
    </row>
    <row r="10" spans="1:21" ht="24.75" customHeight="1">
      <c r="A10" s="93"/>
      <c r="B10" s="121"/>
      <c r="C10" s="116" t="s">
        <v>5</v>
      </c>
      <c r="D10" s="123"/>
      <c r="E10" s="123"/>
      <c r="F10" s="123"/>
      <c r="G10" s="123"/>
      <c r="H10" s="123"/>
      <c r="I10" s="123"/>
      <c r="J10" s="125" t="s">
        <v>88</v>
      </c>
      <c r="K10" s="123"/>
      <c r="L10" s="123"/>
      <c r="M10" s="123"/>
      <c r="N10" s="123"/>
      <c r="O10" s="123"/>
      <c r="P10" s="123"/>
      <c r="Q10" s="123"/>
      <c r="R10" s="387"/>
      <c r="S10" s="94"/>
      <c r="T10" s="75"/>
      <c r="U10" s="73"/>
    </row>
    <row r="11" spans="1:21" ht="12.75" customHeight="1">
      <c r="A11" s="93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388"/>
      <c r="S11" s="94"/>
      <c r="T11" s="75"/>
      <c r="U11" s="73"/>
    </row>
    <row r="12" spans="1:21" ht="12.75" customHeight="1">
      <c r="A12" s="93"/>
      <c r="B12" s="121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387"/>
      <c r="S12" s="94"/>
      <c r="T12" s="75"/>
      <c r="U12" s="73"/>
    </row>
    <row r="13" spans="1:21" ht="18" customHeight="1">
      <c r="A13" s="93"/>
      <c r="B13" s="121"/>
      <c r="C13" s="389" t="s">
        <v>62</v>
      </c>
      <c r="D13" s="123"/>
      <c r="E13" s="123"/>
      <c r="F13" s="123"/>
      <c r="G13" s="391"/>
      <c r="H13" s="391"/>
      <c r="J13" s="391" t="s">
        <v>97</v>
      </c>
      <c r="N13" s="460"/>
      <c r="O13" s="390"/>
      <c r="P13" s="123"/>
      <c r="Q13" s="123"/>
      <c r="R13" s="387"/>
      <c r="S13" s="94"/>
      <c r="T13" s="75"/>
      <c r="U13" s="73"/>
    </row>
    <row r="14" spans="1:21" ht="18" customHeight="1">
      <c r="A14" s="93"/>
      <c r="B14" s="121"/>
      <c r="C14" s="282" t="s">
        <v>63</v>
      </c>
      <c r="D14" s="123"/>
      <c r="E14" s="123"/>
      <c r="F14" s="123"/>
      <c r="G14" s="461"/>
      <c r="H14" s="393"/>
      <c r="J14" s="461">
        <v>488.345</v>
      </c>
      <c r="N14" s="461"/>
      <c r="O14" s="392"/>
      <c r="P14" s="123"/>
      <c r="Q14" s="123"/>
      <c r="R14" s="387"/>
      <c r="S14" s="94"/>
      <c r="T14" s="75"/>
      <c r="U14" s="73"/>
    </row>
    <row r="15" spans="1:21" ht="18" customHeight="1">
      <c r="A15" s="93"/>
      <c r="B15" s="121"/>
      <c r="C15" s="282" t="s">
        <v>64</v>
      </c>
      <c r="D15" s="123"/>
      <c r="E15" s="123"/>
      <c r="F15" s="123"/>
      <c r="G15" s="394"/>
      <c r="H15" s="394"/>
      <c r="I15" s="123"/>
      <c r="J15" s="394" t="s">
        <v>89</v>
      </c>
      <c r="K15" s="394"/>
      <c r="N15" s="462"/>
      <c r="O15" s="139"/>
      <c r="P15" s="123"/>
      <c r="Q15" s="123"/>
      <c r="R15" s="387"/>
      <c r="S15" s="94"/>
      <c r="T15" s="75"/>
      <c r="U15" s="73"/>
    </row>
    <row r="16" spans="1:21" ht="18" customHeight="1">
      <c r="A16" s="93"/>
      <c r="B16" s="126"/>
      <c r="C16" s="127"/>
      <c r="D16" s="127"/>
      <c r="E16" s="127"/>
      <c r="F16" s="127"/>
      <c r="G16" s="421"/>
      <c r="H16" s="421"/>
      <c r="I16" s="127"/>
      <c r="J16" s="421" t="s">
        <v>87</v>
      </c>
      <c r="K16" s="127"/>
      <c r="L16" s="127"/>
      <c r="M16" s="127"/>
      <c r="N16" s="463"/>
      <c r="O16" s="127"/>
      <c r="P16" s="127"/>
      <c r="Q16" s="127"/>
      <c r="R16" s="388"/>
      <c r="S16" s="94"/>
      <c r="T16" s="75"/>
      <c r="U16" s="73"/>
    </row>
    <row r="17" spans="1:21" ht="18" customHeight="1">
      <c r="A17" s="93"/>
      <c r="B17" s="121"/>
      <c r="C17" s="123"/>
      <c r="D17" s="123"/>
      <c r="E17" s="123"/>
      <c r="F17" s="123"/>
      <c r="G17" s="123"/>
      <c r="H17" s="123"/>
      <c r="I17" s="123"/>
      <c r="J17" s="464"/>
      <c r="K17" s="123"/>
      <c r="L17" s="123"/>
      <c r="M17" s="123"/>
      <c r="N17" s="123"/>
      <c r="O17" s="123"/>
      <c r="P17" s="123"/>
      <c r="Q17" s="123"/>
      <c r="R17" s="387"/>
      <c r="S17" s="94"/>
      <c r="T17" s="75"/>
      <c r="U17" s="73"/>
    </row>
    <row r="18" spans="1:21" ht="18" customHeight="1">
      <c r="A18" s="93"/>
      <c r="B18" s="121"/>
      <c r="C18" s="282" t="s">
        <v>8</v>
      </c>
      <c r="D18" s="123"/>
      <c r="E18" s="123"/>
      <c r="F18" s="123"/>
      <c r="G18" s="123"/>
      <c r="H18" s="123"/>
      <c r="J18" s="395" t="s">
        <v>54</v>
      </c>
      <c r="L18" s="123"/>
      <c r="M18" s="396"/>
      <c r="N18" s="396"/>
      <c r="O18" s="123"/>
      <c r="P18" s="558" t="s">
        <v>66</v>
      </c>
      <c r="Q18" s="558"/>
      <c r="R18" s="387"/>
      <c r="S18" s="94"/>
      <c r="T18" s="75"/>
      <c r="U18" s="73"/>
    </row>
    <row r="19" spans="1:21" ht="18" customHeight="1">
      <c r="A19" s="93"/>
      <c r="B19" s="121"/>
      <c r="C19" s="282" t="s">
        <v>9</v>
      </c>
      <c r="D19" s="123"/>
      <c r="E19" s="123"/>
      <c r="F19" s="123"/>
      <c r="G19" s="123"/>
      <c r="H19" s="123"/>
      <c r="J19" s="397" t="s">
        <v>57</v>
      </c>
      <c r="L19" s="123"/>
      <c r="M19" s="396"/>
      <c r="N19" s="396"/>
      <c r="O19" s="123"/>
      <c r="P19" s="558" t="s">
        <v>67</v>
      </c>
      <c r="Q19" s="558"/>
      <c r="R19" s="387"/>
      <c r="S19" s="94"/>
      <c r="T19" s="75"/>
      <c r="U19" s="73"/>
    </row>
    <row r="20" spans="1:21" ht="12.75" customHeight="1">
      <c r="A20" s="93"/>
      <c r="B20" s="398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00"/>
      <c r="S20" s="94"/>
      <c r="T20" s="75"/>
      <c r="U20" s="73"/>
    </row>
    <row r="21" spans="1:21" ht="18" customHeight="1">
      <c r="A21" s="93"/>
      <c r="B21" s="98"/>
      <c r="C21" s="99"/>
      <c r="D21" s="99"/>
      <c r="E21" s="100"/>
      <c r="F21" s="100"/>
      <c r="G21" s="100"/>
      <c r="H21" s="100"/>
      <c r="I21" s="99"/>
      <c r="J21" s="101"/>
      <c r="K21" s="99"/>
      <c r="L21" s="99"/>
      <c r="M21" s="99"/>
      <c r="N21" s="99"/>
      <c r="O21" s="99"/>
      <c r="P21" s="99"/>
      <c r="Q21" s="99"/>
      <c r="R21" s="99"/>
      <c r="S21" s="94"/>
      <c r="T21" s="75"/>
      <c r="U21" s="73"/>
    </row>
    <row r="22" spans="1:19" ht="30" customHeight="1">
      <c r="A22" s="103"/>
      <c r="B22" s="401"/>
      <c r="C22" s="402"/>
      <c r="D22" s="562" t="s">
        <v>10</v>
      </c>
      <c r="E22" s="563"/>
      <c r="F22" s="563"/>
      <c r="G22" s="563"/>
      <c r="H22" s="402"/>
      <c r="I22" s="403"/>
      <c r="J22" s="404"/>
      <c r="K22" s="401"/>
      <c r="L22" s="402"/>
      <c r="M22" s="562" t="s">
        <v>11</v>
      </c>
      <c r="N22" s="562"/>
      <c r="O22" s="562"/>
      <c r="P22" s="562"/>
      <c r="Q22" s="402"/>
      <c r="R22" s="403"/>
      <c r="S22" s="94"/>
    </row>
    <row r="23" spans="1:20" s="109" customFormat="1" ht="21" customHeight="1" thickBot="1">
      <c r="A23" s="104"/>
      <c r="B23" s="105" t="s">
        <v>12</v>
      </c>
      <c r="C23" s="106" t="s">
        <v>13</v>
      </c>
      <c r="D23" s="106" t="s">
        <v>14</v>
      </c>
      <c r="E23" s="107" t="s">
        <v>15</v>
      </c>
      <c r="F23" s="559" t="s">
        <v>16</v>
      </c>
      <c r="G23" s="560"/>
      <c r="H23" s="560"/>
      <c r="I23" s="561"/>
      <c r="J23" s="404"/>
      <c r="K23" s="105" t="s">
        <v>12</v>
      </c>
      <c r="L23" s="106" t="s">
        <v>13</v>
      </c>
      <c r="M23" s="106" t="s">
        <v>14</v>
      </c>
      <c r="N23" s="107" t="s">
        <v>15</v>
      </c>
      <c r="O23" s="559" t="s">
        <v>16</v>
      </c>
      <c r="P23" s="560"/>
      <c r="Q23" s="560"/>
      <c r="R23" s="561"/>
      <c r="S23" s="108"/>
      <c r="T23" s="71"/>
    </row>
    <row r="24" spans="1:20" s="84" customFormat="1" ht="18" customHeight="1" thickTop="1">
      <c r="A24" s="103"/>
      <c r="B24" s="405"/>
      <c r="C24" s="406"/>
      <c r="D24" s="407"/>
      <c r="E24" s="408"/>
      <c r="F24" s="409"/>
      <c r="G24" s="410"/>
      <c r="H24" s="410"/>
      <c r="I24" s="97"/>
      <c r="J24" s="404"/>
      <c r="K24" s="405"/>
      <c r="L24" s="406"/>
      <c r="M24" s="407"/>
      <c r="N24" s="408"/>
      <c r="O24" s="409"/>
      <c r="P24" s="410"/>
      <c r="Q24" s="410"/>
      <c r="R24" s="97"/>
      <c r="S24" s="94"/>
      <c r="T24" s="71"/>
    </row>
    <row r="25" spans="1:20" s="84" customFormat="1" ht="21" customHeight="1">
      <c r="A25" s="103"/>
      <c r="B25" s="411"/>
      <c r="C25" s="465"/>
      <c r="D25" s="465"/>
      <c r="E25" s="110">
        <f>(D25-C25)*1000</f>
        <v>0</v>
      </c>
      <c r="F25" s="497"/>
      <c r="G25" s="394"/>
      <c r="H25" s="394"/>
      <c r="I25" s="498"/>
      <c r="J25" s="404"/>
      <c r="K25" s="422"/>
      <c r="L25" s="412"/>
      <c r="M25" s="412"/>
      <c r="N25" s="110"/>
      <c r="O25" s="423"/>
      <c r="P25" s="424"/>
      <c r="Q25" s="424"/>
      <c r="R25" s="425"/>
      <c r="S25" s="94"/>
      <c r="T25" s="71"/>
    </row>
    <row r="26" spans="1:20" s="84" customFormat="1" ht="21" customHeight="1">
      <c r="A26" s="103"/>
      <c r="B26" s="411">
        <v>1</v>
      </c>
      <c r="C26" s="465">
        <v>488.23</v>
      </c>
      <c r="D26" s="465">
        <v>488.948</v>
      </c>
      <c r="E26" s="110">
        <f>(D26-C26)*1000</f>
        <v>717.9999999999609</v>
      </c>
      <c r="F26" s="564" t="s">
        <v>65</v>
      </c>
      <c r="G26" s="565"/>
      <c r="H26" s="565"/>
      <c r="I26" s="566"/>
      <c r="J26" s="404"/>
      <c r="K26" s="422" t="s">
        <v>101</v>
      </c>
      <c r="L26" s="412">
        <v>488.421</v>
      </c>
      <c r="M26" s="412">
        <v>488.641</v>
      </c>
      <c r="N26" s="110">
        <f>(M26-L26)*1000</f>
        <v>220.00000000002728</v>
      </c>
      <c r="O26" s="570" t="s">
        <v>91</v>
      </c>
      <c r="P26" s="571"/>
      <c r="Q26" s="571"/>
      <c r="R26" s="572"/>
      <c r="S26" s="94"/>
      <c r="T26" s="71"/>
    </row>
    <row r="27" spans="1:20" s="84" customFormat="1" ht="21" customHeight="1">
      <c r="A27" s="103"/>
      <c r="B27" s="411"/>
      <c r="C27" s="465"/>
      <c r="D27" s="465"/>
      <c r="E27" s="110"/>
      <c r="F27" s="573" t="s">
        <v>133</v>
      </c>
      <c r="G27" s="574"/>
      <c r="H27" s="574"/>
      <c r="I27" s="575"/>
      <c r="J27" s="404"/>
      <c r="K27" s="405"/>
      <c r="L27" s="413"/>
      <c r="M27" s="414"/>
      <c r="N27" s="408"/>
      <c r="O27" s="178" t="s">
        <v>98</v>
      </c>
      <c r="P27" s="179"/>
      <c r="Q27" s="179"/>
      <c r="R27" s="180"/>
      <c r="S27" s="94"/>
      <c r="T27" s="71"/>
    </row>
    <row r="28" spans="1:20" s="84" customFormat="1" ht="21" customHeight="1">
      <c r="A28" s="103"/>
      <c r="B28" s="411">
        <v>2</v>
      </c>
      <c r="C28" s="465">
        <v>488.233</v>
      </c>
      <c r="D28" s="465">
        <v>489.036</v>
      </c>
      <c r="E28" s="110">
        <f aca="true" t="shared" si="0" ref="E28:E36">(D28-C28)*1000</f>
        <v>802.9999999999973</v>
      </c>
      <c r="F28" s="564" t="s">
        <v>65</v>
      </c>
      <c r="G28" s="565"/>
      <c r="H28" s="565"/>
      <c r="I28" s="566"/>
      <c r="J28" s="404"/>
      <c r="K28" s="422"/>
      <c r="L28" s="412"/>
      <c r="M28" s="412"/>
      <c r="N28" s="110"/>
      <c r="O28" s="567" t="s">
        <v>99</v>
      </c>
      <c r="P28" s="568"/>
      <c r="Q28" s="568"/>
      <c r="R28" s="569"/>
      <c r="S28" s="94"/>
      <c r="T28" s="71"/>
    </row>
    <row r="29" spans="1:20" s="84" customFormat="1" ht="21" customHeight="1">
      <c r="A29" s="103"/>
      <c r="B29" s="411"/>
      <c r="C29" s="465"/>
      <c r="D29" s="465"/>
      <c r="E29" s="110">
        <f t="shared" si="0"/>
        <v>0</v>
      </c>
      <c r="F29" s="573" t="s">
        <v>134</v>
      </c>
      <c r="G29" s="574"/>
      <c r="H29" s="574"/>
      <c r="I29" s="575"/>
      <c r="J29" s="404"/>
      <c r="K29" s="405"/>
      <c r="L29" s="413"/>
      <c r="M29" s="414"/>
      <c r="N29" s="408"/>
      <c r="O29" s="178"/>
      <c r="P29" s="179"/>
      <c r="Q29" s="179"/>
      <c r="R29" s="180"/>
      <c r="S29" s="94"/>
      <c r="T29" s="71"/>
    </row>
    <row r="30" spans="1:20" s="84" customFormat="1" ht="21" customHeight="1">
      <c r="A30" s="103"/>
      <c r="B30" s="411">
        <v>3</v>
      </c>
      <c r="C30" s="465">
        <v>488.276</v>
      </c>
      <c r="D30" s="465">
        <v>488.916</v>
      </c>
      <c r="E30" s="110">
        <f t="shared" si="0"/>
        <v>639.9999999999864</v>
      </c>
      <c r="F30" s="576" t="s">
        <v>17</v>
      </c>
      <c r="G30" s="577"/>
      <c r="H30" s="577"/>
      <c r="I30" s="578"/>
      <c r="J30" s="404"/>
      <c r="K30" s="422" t="s">
        <v>90</v>
      </c>
      <c r="L30" s="412">
        <v>488.296</v>
      </c>
      <c r="M30" s="412">
        <v>488.486</v>
      </c>
      <c r="N30" s="110">
        <f>(M30-L30)*1000</f>
        <v>189.99999999999773</v>
      </c>
      <c r="O30" s="570" t="s">
        <v>80</v>
      </c>
      <c r="P30" s="571"/>
      <c r="Q30" s="571"/>
      <c r="R30" s="572"/>
      <c r="S30" s="94"/>
      <c r="T30" s="71"/>
    </row>
    <row r="31" spans="1:20" s="84" customFormat="1" ht="21" customHeight="1">
      <c r="A31" s="103"/>
      <c r="B31" s="411"/>
      <c r="C31" s="465"/>
      <c r="D31" s="465"/>
      <c r="E31" s="110">
        <f t="shared" si="0"/>
        <v>0</v>
      </c>
      <c r="F31" s="481"/>
      <c r="G31" s="482"/>
      <c r="H31" s="482"/>
      <c r="I31" s="483"/>
      <c r="J31" s="404"/>
      <c r="K31" s="422"/>
      <c r="L31" s="412"/>
      <c r="M31" s="412"/>
      <c r="N31" s="110">
        <f>(M31-L31)*1000</f>
        <v>0</v>
      </c>
      <c r="O31" s="178" t="s">
        <v>81</v>
      </c>
      <c r="P31" s="179"/>
      <c r="Q31" s="179"/>
      <c r="R31" s="180"/>
      <c r="S31" s="94"/>
      <c r="T31" s="71"/>
    </row>
    <row r="32" spans="1:20" s="84" customFormat="1" ht="21" customHeight="1">
      <c r="A32" s="103"/>
      <c r="B32" s="411">
        <v>4</v>
      </c>
      <c r="C32" s="465">
        <v>488.278</v>
      </c>
      <c r="D32" s="466">
        <v>488.682</v>
      </c>
      <c r="E32" s="110">
        <f t="shared" si="0"/>
        <v>403.99999999999636</v>
      </c>
      <c r="F32" s="576" t="s">
        <v>137</v>
      </c>
      <c r="G32" s="577"/>
      <c r="H32" s="577"/>
      <c r="I32" s="578"/>
      <c r="J32" s="404"/>
      <c r="K32" s="422"/>
      <c r="L32" s="412"/>
      <c r="M32" s="412"/>
      <c r="N32" s="110">
        <f>(M32-L32)*1000</f>
        <v>0</v>
      </c>
      <c r="O32" s="567" t="s">
        <v>84</v>
      </c>
      <c r="P32" s="568"/>
      <c r="Q32" s="568"/>
      <c r="R32" s="569"/>
      <c r="S32" s="94"/>
      <c r="T32" s="71"/>
    </row>
    <row r="33" spans="1:20" s="84" customFormat="1" ht="21" customHeight="1">
      <c r="A33" s="103"/>
      <c r="B33" s="422" t="s">
        <v>135</v>
      </c>
      <c r="C33" s="466">
        <v>488.761</v>
      </c>
      <c r="D33" s="465">
        <v>488.95</v>
      </c>
      <c r="E33" s="110">
        <f t="shared" si="0"/>
        <v>188.99999999996453</v>
      </c>
      <c r="F33" s="576" t="s">
        <v>136</v>
      </c>
      <c r="G33" s="577"/>
      <c r="H33" s="577"/>
      <c r="I33" s="578"/>
      <c r="J33" s="404"/>
      <c r="K33" s="422"/>
      <c r="L33" s="412"/>
      <c r="M33" s="412"/>
      <c r="N33" s="110"/>
      <c r="O33" s="479"/>
      <c r="P33" s="139"/>
      <c r="Q33" s="139"/>
      <c r="R33" s="480"/>
      <c r="S33" s="94"/>
      <c r="T33" s="71"/>
    </row>
    <row r="34" spans="1:20" s="84" customFormat="1" ht="21" customHeight="1">
      <c r="A34" s="103"/>
      <c r="B34" s="411" t="s">
        <v>138</v>
      </c>
      <c r="C34" s="465">
        <v>488.278</v>
      </c>
      <c r="D34" s="465">
        <v>488.95</v>
      </c>
      <c r="E34" s="110">
        <f t="shared" si="0"/>
        <v>671.9999999999686</v>
      </c>
      <c r="F34" s="576" t="s">
        <v>17</v>
      </c>
      <c r="G34" s="577"/>
      <c r="H34" s="577"/>
      <c r="I34" s="578"/>
      <c r="J34" s="404"/>
      <c r="K34" s="422" t="s">
        <v>82</v>
      </c>
      <c r="L34" s="412">
        <v>488.336</v>
      </c>
      <c r="M34" s="412">
        <v>488.54</v>
      </c>
      <c r="N34" s="110">
        <f>(M34-L34)*1000</f>
        <v>204.00000000000773</v>
      </c>
      <c r="O34" s="570" t="s">
        <v>92</v>
      </c>
      <c r="P34" s="571"/>
      <c r="Q34" s="571"/>
      <c r="R34" s="572"/>
      <c r="S34" s="94"/>
      <c r="T34" s="71"/>
    </row>
    <row r="35" spans="1:20" s="84" customFormat="1" ht="21" customHeight="1">
      <c r="A35" s="103"/>
      <c r="B35" s="411"/>
      <c r="C35" s="465"/>
      <c r="D35" s="465"/>
      <c r="E35" s="110">
        <f t="shared" si="0"/>
        <v>0</v>
      </c>
      <c r="F35" s="481"/>
      <c r="G35" s="482"/>
      <c r="H35" s="482"/>
      <c r="I35" s="483"/>
      <c r="J35" s="404"/>
      <c r="K35" s="411"/>
      <c r="L35" s="412"/>
      <c r="M35" s="412"/>
      <c r="N35" s="110"/>
      <c r="O35" s="178" t="s">
        <v>81</v>
      </c>
      <c r="P35" s="179"/>
      <c r="Q35" s="179"/>
      <c r="R35" s="180"/>
      <c r="S35" s="94"/>
      <c r="T35" s="71"/>
    </row>
    <row r="36" spans="1:20" s="84" customFormat="1" ht="21" customHeight="1">
      <c r="A36" s="103"/>
      <c r="B36" s="411">
        <v>5</v>
      </c>
      <c r="C36" s="465">
        <v>488.2696</v>
      </c>
      <c r="D36" s="465">
        <v>488.916</v>
      </c>
      <c r="E36" s="110">
        <f t="shared" si="0"/>
        <v>646.3999999999714</v>
      </c>
      <c r="F36" s="576" t="s">
        <v>17</v>
      </c>
      <c r="G36" s="577"/>
      <c r="H36" s="577"/>
      <c r="I36" s="578"/>
      <c r="J36" s="404"/>
      <c r="K36" s="405"/>
      <c r="L36" s="413"/>
      <c r="M36" s="414"/>
      <c r="N36" s="408"/>
      <c r="O36" s="567" t="s">
        <v>84</v>
      </c>
      <c r="P36" s="568"/>
      <c r="Q36" s="568"/>
      <c r="R36" s="569"/>
      <c r="S36" s="94"/>
      <c r="T36" s="71"/>
    </row>
    <row r="37" spans="1:20" s="77" customFormat="1" ht="18" customHeight="1">
      <c r="A37" s="103"/>
      <c r="B37" s="411"/>
      <c r="C37" s="465"/>
      <c r="D37" s="465"/>
      <c r="E37" s="110"/>
      <c r="F37" s="494"/>
      <c r="G37" s="495"/>
      <c r="H37" s="495"/>
      <c r="I37" s="496"/>
      <c r="J37" s="404"/>
      <c r="K37" s="411"/>
      <c r="L37" s="412"/>
      <c r="M37" s="412"/>
      <c r="N37" s="110"/>
      <c r="O37" s="479"/>
      <c r="P37" s="139"/>
      <c r="Q37" s="139"/>
      <c r="R37" s="480"/>
      <c r="S37" s="94"/>
      <c r="T37" s="71"/>
    </row>
    <row r="38" spans="1:19" ht="18" customHeight="1">
      <c r="A38" s="103"/>
      <c r="B38" s="415"/>
      <c r="C38" s="416"/>
      <c r="D38" s="417"/>
      <c r="E38" s="418"/>
      <c r="F38" s="419"/>
      <c r="G38" s="420"/>
      <c r="H38" s="420"/>
      <c r="I38" s="102"/>
      <c r="J38" s="404"/>
      <c r="K38" s="415"/>
      <c r="L38" s="416"/>
      <c r="M38" s="417"/>
      <c r="N38" s="418"/>
      <c r="O38" s="419"/>
      <c r="P38" s="420"/>
      <c r="Q38" s="420"/>
      <c r="R38" s="102"/>
      <c r="S38" s="94"/>
    </row>
    <row r="39" spans="1:19" ht="13.5" thickBo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</sheetData>
  <sheetProtection password="E755" sheet="1" objects="1" scenarios="1"/>
  <mergeCells count="22">
    <mergeCell ref="O34:R34"/>
    <mergeCell ref="F32:I32"/>
    <mergeCell ref="F36:I36"/>
    <mergeCell ref="F34:I34"/>
    <mergeCell ref="O36:R36"/>
    <mergeCell ref="F33:I33"/>
    <mergeCell ref="F26:I26"/>
    <mergeCell ref="O28:R28"/>
    <mergeCell ref="O30:R30"/>
    <mergeCell ref="O32:R32"/>
    <mergeCell ref="F27:I27"/>
    <mergeCell ref="F30:I30"/>
    <mergeCell ref="O26:R26"/>
    <mergeCell ref="F29:I29"/>
    <mergeCell ref="F28:I28"/>
    <mergeCell ref="P9:Q9"/>
    <mergeCell ref="P18:Q18"/>
    <mergeCell ref="P19:Q19"/>
    <mergeCell ref="F23:I23"/>
    <mergeCell ref="O23:R23"/>
    <mergeCell ref="D22:G22"/>
    <mergeCell ref="M22:P2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6"/>
      <c r="D1" s="186"/>
      <c r="E1" s="186"/>
      <c r="F1" s="186"/>
      <c r="G1" s="186"/>
      <c r="H1" s="186"/>
      <c r="I1" s="186"/>
      <c r="J1" s="186"/>
      <c r="K1" s="186"/>
      <c r="L1" s="186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AE1" s="4"/>
      <c r="AF1" s="2"/>
      <c r="BA1" s="1"/>
      <c r="BB1" s="1"/>
      <c r="BC1" s="1"/>
      <c r="BD1" s="1"/>
      <c r="BE1" s="1"/>
      <c r="BF1" s="1"/>
      <c r="BI1" s="4"/>
      <c r="BJ1" s="2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186"/>
      <c r="DF1" s="186"/>
      <c r="DG1" s="186"/>
      <c r="DH1" s="186"/>
      <c r="DI1" s="186"/>
      <c r="DJ1" s="186"/>
      <c r="DK1" s="186"/>
      <c r="DL1" s="186"/>
      <c r="DM1" s="186"/>
      <c r="DN1" s="186"/>
    </row>
    <row r="2" spans="3:118" ht="36" customHeight="1" thickBot="1" thickTop="1">
      <c r="C2" s="129"/>
      <c r="D2" s="130"/>
      <c r="E2" s="542" t="s">
        <v>18</v>
      </c>
      <c r="F2" s="542"/>
      <c r="G2" s="542"/>
      <c r="H2" s="542"/>
      <c r="I2" s="542"/>
      <c r="J2" s="542"/>
      <c r="K2" s="130"/>
      <c r="L2" s="131"/>
      <c r="O2" s="188"/>
      <c r="P2" s="189"/>
      <c r="Q2" s="189"/>
      <c r="R2" s="189"/>
      <c r="S2" s="189"/>
      <c r="T2" s="190" t="s">
        <v>141</v>
      </c>
      <c r="U2" s="189"/>
      <c r="V2" s="189"/>
      <c r="W2" s="189"/>
      <c r="X2" s="189"/>
      <c r="Y2" s="191"/>
      <c r="AG2" s="378"/>
      <c r="AH2" s="182"/>
      <c r="AI2" s="182"/>
      <c r="AJ2" s="182"/>
      <c r="AK2" s="182" t="s">
        <v>19</v>
      </c>
      <c r="AL2" s="442"/>
      <c r="AM2" s="182"/>
      <c r="AN2" s="442"/>
      <c r="AO2" s="192"/>
      <c r="AP2" s="192"/>
      <c r="AQ2" s="192"/>
      <c r="AR2" s="128"/>
      <c r="AS2" s="187"/>
      <c r="AT2" s="187"/>
      <c r="AU2" s="187"/>
      <c r="AV2" s="187"/>
      <c r="AW2" s="187"/>
      <c r="AX2" s="187"/>
      <c r="BA2" s="193"/>
      <c r="BB2" s="193"/>
      <c r="BC2" s="194"/>
      <c r="BD2" s="194"/>
      <c r="BE2" s="194"/>
      <c r="BF2" s="194"/>
      <c r="BU2" s="195"/>
      <c r="BV2" s="195"/>
      <c r="BW2" s="196"/>
      <c r="BX2" s="192"/>
      <c r="BY2" s="192"/>
      <c r="BZ2" s="192"/>
      <c r="CA2" s="192"/>
      <c r="CB2" s="192"/>
      <c r="CC2" s="182" t="s">
        <v>19</v>
      </c>
      <c r="CD2" s="182"/>
      <c r="CE2" s="182"/>
      <c r="CF2" s="182"/>
      <c r="CG2" s="192"/>
      <c r="CH2" s="192"/>
      <c r="CI2" s="197"/>
      <c r="CJ2" s="197"/>
      <c r="CK2" s="197"/>
      <c r="CL2" s="198"/>
      <c r="CQ2" s="188"/>
      <c r="CR2" s="189"/>
      <c r="CS2" s="189"/>
      <c r="CT2" s="189"/>
      <c r="CU2" s="189"/>
      <c r="CV2" s="190" t="s">
        <v>142</v>
      </c>
      <c r="CW2" s="189"/>
      <c r="CX2" s="189"/>
      <c r="CY2" s="189"/>
      <c r="CZ2" s="189"/>
      <c r="DA2" s="191"/>
      <c r="DE2" s="129"/>
      <c r="DF2" s="130"/>
      <c r="DG2" s="542" t="s">
        <v>18</v>
      </c>
      <c r="DH2" s="542"/>
      <c r="DI2" s="542"/>
      <c r="DJ2" s="542"/>
      <c r="DK2" s="542"/>
      <c r="DL2" s="542"/>
      <c r="DM2" s="130"/>
      <c r="DN2" s="131"/>
    </row>
    <row r="3" spans="3:118" ht="21" customHeight="1" thickBot="1" thickTop="1">
      <c r="C3" s="2"/>
      <c r="F3" s="3"/>
      <c r="G3" s="186"/>
      <c r="H3" s="204"/>
      <c r="L3" s="4"/>
      <c r="AG3" s="199" t="s">
        <v>20</v>
      </c>
      <c r="AH3" s="184"/>
      <c r="AI3" s="184"/>
      <c r="AJ3" s="185"/>
      <c r="AK3" s="184" t="s">
        <v>21</v>
      </c>
      <c r="AL3" s="184"/>
      <c r="AM3" s="381"/>
      <c r="AN3" s="185"/>
      <c r="AO3" s="200" t="s">
        <v>22</v>
      </c>
      <c r="AP3" s="200"/>
      <c r="AQ3" s="200"/>
      <c r="AR3" s="470"/>
      <c r="AS3" s="443"/>
      <c r="AT3" s="443"/>
      <c r="AU3" s="443"/>
      <c r="AV3" s="443"/>
      <c r="BA3" s="201"/>
      <c r="BB3" s="201"/>
      <c r="BC3" s="201"/>
      <c r="BD3" s="201"/>
      <c r="BE3" s="201"/>
      <c r="BF3" s="201"/>
      <c r="BU3" s="443"/>
      <c r="BV3" s="443"/>
      <c r="BW3" s="491"/>
      <c r="BX3" s="492"/>
      <c r="BY3" s="200" t="s">
        <v>22</v>
      </c>
      <c r="BZ3" s="200"/>
      <c r="CA3" s="200"/>
      <c r="CB3" s="200"/>
      <c r="CC3" s="492"/>
      <c r="CD3" s="492"/>
      <c r="CE3" s="383" t="s">
        <v>21</v>
      </c>
      <c r="CF3" s="380"/>
      <c r="CG3" s="380"/>
      <c r="CH3" s="384"/>
      <c r="CI3" s="183" t="s">
        <v>20</v>
      </c>
      <c r="CJ3" s="202"/>
      <c r="CK3" s="184"/>
      <c r="CL3" s="203"/>
      <c r="DE3" s="2"/>
      <c r="DH3" s="3"/>
      <c r="DI3" s="186"/>
      <c r="DJ3" s="204"/>
      <c r="DN3" s="4"/>
    </row>
    <row r="4" spans="3:118" ht="23.25" customHeight="1" thickTop="1">
      <c r="C4" s="543" t="s">
        <v>139</v>
      </c>
      <c r="D4" s="544"/>
      <c r="E4" s="544"/>
      <c r="F4" s="545"/>
      <c r="G4" s="186"/>
      <c r="H4" s="204"/>
      <c r="I4" s="546" t="s">
        <v>140</v>
      </c>
      <c r="J4" s="544"/>
      <c r="K4" s="544"/>
      <c r="L4" s="547"/>
      <c r="O4" s="205"/>
      <c r="P4" s="206"/>
      <c r="Q4" s="206"/>
      <c r="R4" s="206"/>
      <c r="S4" s="206"/>
      <c r="T4" s="206"/>
      <c r="U4" s="206"/>
      <c r="V4" s="206"/>
      <c r="W4" s="207"/>
      <c r="X4" s="206"/>
      <c r="Y4" s="208"/>
      <c r="AG4" s="437"/>
      <c r="AH4" s="148"/>
      <c r="AI4" s="209"/>
      <c r="AJ4" s="209"/>
      <c r="AK4" s="181" t="s">
        <v>93</v>
      </c>
      <c r="AL4" s="181"/>
      <c r="AM4" s="181"/>
      <c r="AN4" s="382"/>
      <c r="AO4" s="211"/>
      <c r="AP4" s="181"/>
      <c r="AQ4" s="52"/>
      <c r="AR4" s="212"/>
      <c r="AS4" s="221"/>
      <c r="AT4" s="221"/>
      <c r="AU4" s="221"/>
      <c r="AV4" s="221"/>
      <c r="BD4" s="6" t="s">
        <v>126</v>
      </c>
      <c r="BF4" s="194"/>
      <c r="BU4" s="221"/>
      <c r="BV4" s="221"/>
      <c r="BW4" s="137"/>
      <c r="BX4" s="52"/>
      <c r="BY4" s="52"/>
      <c r="BZ4" s="52"/>
      <c r="CA4" s="52"/>
      <c r="CB4" s="52"/>
      <c r="CC4" s="181" t="s">
        <v>93</v>
      </c>
      <c r="CD4" s="382"/>
      <c r="CE4" s="181"/>
      <c r="CF4" s="382"/>
      <c r="CG4" s="211"/>
      <c r="CH4" s="211"/>
      <c r="CI4" s="210"/>
      <c r="CJ4" s="210"/>
      <c r="CK4" s="216"/>
      <c r="CL4" s="212"/>
      <c r="CQ4" s="205"/>
      <c r="CR4" s="206"/>
      <c r="CS4" s="206"/>
      <c r="CT4" s="206"/>
      <c r="CU4" s="206"/>
      <c r="CV4" s="206"/>
      <c r="CW4" s="206"/>
      <c r="CX4" s="206"/>
      <c r="CY4" s="207"/>
      <c r="CZ4" s="206"/>
      <c r="DA4" s="208"/>
      <c r="DE4" s="543" t="s">
        <v>143</v>
      </c>
      <c r="DF4" s="544"/>
      <c r="DG4" s="544"/>
      <c r="DH4" s="545"/>
      <c r="DI4" s="186"/>
      <c r="DJ4" s="204"/>
      <c r="DK4" s="546" t="s">
        <v>144</v>
      </c>
      <c r="DL4" s="544"/>
      <c r="DM4" s="544"/>
      <c r="DN4" s="547"/>
    </row>
    <row r="5" spans="3:118" ht="21" customHeight="1">
      <c r="C5" s="548" t="s">
        <v>23</v>
      </c>
      <c r="D5" s="549"/>
      <c r="E5" s="549"/>
      <c r="F5" s="550"/>
      <c r="G5" s="186"/>
      <c r="H5" s="204"/>
      <c r="I5" s="551" t="s">
        <v>23</v>
      </c>
      <c r="J5" s="549"/>
      <c r="K5" s="549"/>
      <c r="L5" s="552"/>
      <c r="O5" s="218"/>
      <c r="P5" s="219" t="s">
        <v>6</v>
      </c>
      <c r="Q5" s="171"/>
      <c r="R5" s="220"/>
      <c r="S5" s="220"/>
      <c r="T5" s="220"/>
      <c r="U5" s="220"/>
      <c r="V5" s="220"/>
      <c r="W5" s="221"/>
      <c r="Y5" s="222"/>
      <c r="AG5" s="223"/>
      <c r="AH5" s="224"/>
      <c r="AI5" s="225"/>
      <c r="AJ5" s="434"/>
      <c r="AK5" s="432"/>
      <c r="AL5" s="224"/>
      <c r="AM5" s="379"/>
      <c r="AN5" s="434"/>
      <c r="AO5" s="8"/>
      <c r="AP5" s="170"/>
      <c r="AQ5" s="16"/>
      <c r="AR5" s="504"/>
      <c r="AS5" s="221"/>
      <c r="AT5" s="12"/>
      <c r="AU5" s="221"/>
      <c r="AV5" s="12"/>
      <c r="BF5" s="227"/>
      <c r="BI5" s="228"/>
      <c r="BU5" s="221"/>
      <c r="BV5" s="12"/>
      <c r="BW5" s="229"/>
      <c r="BX5" s="230"/>
      <c r="BY5" s="171"/>
      <c r="BZ5" s="230"/>
      <c r="CA5" s="171"/>
      <c r="CB5" s="230"/>
      <c r="CC5" s="171"/>
      <c r="CD5" s="471"/>
      <c r="CE5" s="12"/>
      <c r="CF5" s="13"/>
      <c r="CG5" s="14"/>
      <c r="CH5" s="15"/>
      <c r="CI5" s="231"/>
      <c r="CJ5" s="232"/>
      <c r="CK5" s="233"/>
      <c r="CL5" s="234"/>
      <c r="CQ5" s="218"/>
      <c r="CR5" s="219" t="s">
        <v>6</v>
      </c>
      <c r="CS5" s="171"/>
      <c r="CT5" s="220"/>
      <c r="CU5" s="220"/>
      <c r="CV5" s="220"/>
      <c r="CW5" s="220"/>
      <c r="CX5" s="220"/>
      <c r="CY5" s="221"/>
      <c r="DA5" s="222"/>
      <c r="DE5" s="548" t="s">
        <v>23</v>
      </c>
      <c r="DF5" s="549"/>
      <c r="DG5" s="549"/>
      <c r="DH5" s="550"/>
      <c r="DI5" s="186"/>
      <c r="DJ5" s="204"/>
      <c r="DK5" s="551" t="s">
        <v>23</v>
      </c>
      <c r="DL5" s="549"/>
      <c r="DM5" s="549"/>
      <c r="DN5" s="552"/>
    </row>
    <row r="6" spans="3:118" ht="22.5" customHeight="1" thickBot="1">
      <c r="C6" s="553" t="s">
        <v>24</v>
      </c>
      <c r="D6" s="554"/>
      <c r="E6" s="555" t="s">
        <v>25</v>
      </c>
      <c r="F6" s="556"/>
      <c r="G6" s="240"/>
      <c r="H6" s="241"/>
      <c r="I6" s="557" t="s">
        <v>24</v>
      </c>
      <c r="J6" s="582"/>
      <c r="K6" s="585" t="s">
        <v>25</v>
      </c>
      <c r="L6" s="586"/>
      <c r="O6" s="218"/>
      <c r="P6" s="219" t="s">
        <v>3</v>
      </c>
      <c r="Q6" s="171"/>
      <c r="R6" s="220"/>
      <c r="S6" s="220"/>
      <c r="T6" s="235" t="s">
        <v>7</v>
      </c>
      <c r="U6" s="220"/>
      <c r="V6" s="220"/>
      <c r="W6" s="221"/>
      <c r="X6" s="236" t="s">
        <v>51</v>
      </c>
      <c r="Y6" s="222"/>
      <c r="AG6" s="587" t="s">
        <v>26</v>
      </c>
      <c r="AH6" s="588"/>
      <c r="AI6" s="589" t="s">
        <v>27</v>
      </c>
      <c r="AJ6" s="590"/>
      <c r="AK6" s="27" t="s">
        <v>68</v>
      </c>
      <c r="AL6" s="33">
        <v>488.23</v>
      </c>
      <c r="AM6" s="28" t="s">
        <v>102</v>
      </c>
      <c r="AN6" s="31">
        <v>488.276</v>
      </c>
      <c r="AO6" s="489" t="s">
        <v>70</v>
      </c>
      <c r="AP6" s="490">
        <v>487.597</v>
      </c>
      <c r="AQ6" s="237" t="s">
        <v>32</v>
      </c>
      <c r="AR6" s="238">
        <v>487.922</v>
      </c>
      <c r="AS6" s="502"/>
      <c r="AT6" s="503"/>
      <c r="AU6" s="502"/>
      <c r="AV6" s="503"/>
      <c r="BC6" s="17" t="s">
        <v>29</v>
      </c>
      <c r="BD6" s="18" t="s">
        <v>30</v>
      </c>
      <c r="BE6" s="19" t="s">
        <v>31</v>
      </c>
      <c r="BF6" s="239"/>
      <c r="BI6" s="228"/>
      <c r="BU6" s="284"/>
      <c r="BV6" s="239"/>
      <c r="BW6" s="20" t="s">
        <v>75</v>
      </c>
      <c r="BX6" s="21">
        <v>488.682</v>
      </c>
      <c r="BY6" s="438" t="s">
        <v>85</v>
      </c>
      <c r="BZ6" s="21">
        <v>488.761</v>
      </c>
      <c r="CA6" s="438" t="s">
        <v>130</v>
      </c>
      <c r="CB6" s="21">
        <v>489.155</v>
      </c>
      <c r="CC6" s="489" t="s">
        <v>127</v>
      </c>
      <c r="CD6" s="501">
        <v>489.548</v>
      </c>
      <c r="CE6" s="27" t="s">
        <v>33</v>
      </c>
      <c r="CF6" s="33">
        <v>488.948</v>
      </c>
      <c r="CG6" s="28" t="s">
        <v>73</v>
      </c>
      <c r="CH6" s="31">
        <v>488.916</v>
      </c>
      <c r="CI6" s="579" t="s">
        <v>26</v>
      </c>
      <c r="CJ6" s="580"/>
      <c r="CK6" s="583" t="s">
        <v>27</v>
      </c>
      <c r="CL6" s="584"/>
      <c r="CQ6" s="218"/>
      <c r="CR6" s="219" t="s">
        <v>3</v>
      </c>
      <c r="CS6" s="171"/>
      <c r="CT6" s="220"/>
      <c r="CU6" s="220"/>
      <c r="CV6" s="235" t="s">
        <v>7</v>
      </c>
      <c r="CW6" s="220"/>
      <c r="CX6" s="220"/>
      <c r="CY6" s="221"/>
      <c r="CZ6" s="236" t="s">
        <v>51</v>
      </c>
      <c r="DA6" s="222"/>
      <c r="DE6" s="581" t="s">
        <v>24</v>
      </c>
      <c r="DF6" s="582"/>
      <c r="DG6" s="585" t="s">
        <v>25</v>
      </c>
      <c r="DH6" s="592"/>
      <c r="DI6" s="240"/>
      <c r="DJ6" s="241"/>
      <c r="DK6" s="591" t="s">
        <v>24</v>
      </c>
      <c r="DL6" s="554"/>
      <c r="DM6" s="555" t="s">
        <v>25</v>
      </c>
      <c r="DN6" s="593"/>
    </row>
    <row r="7" spans="3:118" ht="21" customHeight="1" thickTop="1">
      <c r="C7" s="452"/>
      <c r="D7" s="453"/>
      <c r="E7" s="23"/>
      <c r="F7" s="453"/>
      <c r="G7" s="226"/>
      <c r="H7" s="204"/>
      <c r="I7" s="23"/>
      <c r="J7" s="453"/>
      <c r="K7" s="23"/>
      <c r="L7" s="454"/>
      <c r="O7" s="218"/>
      <c r="P7" s="219" t="s">
        <v>5</v>
      </c>
      <c r="Q7" s="171"/>
      <c r="R7" s="220"/>
      <c r="S7" s="220"/>
      <c r="T7" s="242" t="s">
        <v>52</v>
      </c>
      <c r="U7" s="220"/>
      <c r="V7" s="220"/>
      <c r="W7" s="171"/>
      <c r="X7" s="171"/>
      <c r="Y7" s="243"/>
      <c r="AG7" s="25"/>
      <c r="AH7" s="26"/>
      <c r="AI7" s="244"/>
      <c r="AJ7" s="15"/>
      <c r="AK7" s="14"/>
      <c r="AL7" s="26"/>
      <c r="AM7" s="28" t="s">
        <v>94</v>
      </c>
      <c r="AN7" s="31">
        <v>488.278</v>
      </c>
      <c r="AO7" s="489"/>
      <c r="AP7" s="490"/>
      <c r="AQ7" s="237" t="s">
        <v>38</v>
      </c>
      <c r="AR7" s="238">
        <v>487.948</v>
      </c>
      <c r="AS7" s="502"/>
      <c r="AT7" s="503"/>
      <c r="AU7" s="502"/>
      <c r="AV7" s="503"/>
      <c r="BF7" s="239"/>
      <c r="BI7" s="245"/>
      <c r="BU7" s="284"/>
      <c r="BV7" s="239"/>
      <c r="BW7" s="20" t="s">
        <v>76</v>
      </c>
      <c r="BX7" s="21">
        <v>488.682</v>
      </c>
      <c r="BY7" s="525" t="s">
        <v>86</v>
      </c>
      <c r="BZ7" s="21">
        <v>488.935</v>
      </c>
      <c r="CA7" s="438" t="s">
        <v>131</v>
      </c>
      <c r="CB7" s="21">
        <v>489.316</v>
      </c>
      <c r="CC7" s="438"/>
      <c r="CD7" s="472"/>
      <c r="CE7" s="27"/>
      <c r="CF7" s="33"/>
      <c r="CG7" s="28" t="s">
        <v>74</v>
      </c>
      <c r="CH7" s="31">
        <v>488.95</v>
      </c>
      <c r="CI7" s="246"/>
      <c r="CJ7" s="26"/>
      <c r="CK7" s="14"/>
      <c r="CL7" s="247"/>
      <c r="CQ7" s="218"/>
      <c r="CR7" s="219" t="s">
        <v>5</v>
      </c>
      <c r="CS7" s="171"/>
      <c r="CT7" s="220"/>
      <c r="CU7" s="220"/>
      <c r="CV7" s="242" t="s">
        <v>52</v>
      </c>
      <c r="CW7" s="220"/>
      <c r="CX7" s="220"/>
      <c r="CY7" s="171"/>
      <c r="CZ7" s="171"/>
      <c r="DA7" s="243"/>
      <c r="DE7" s="452"/>
      <c r="DF7" s="453"/>
      <c r="DG7" s="23"/>
      <c r="DH7" s="453"/>
      <c r="DI7" s="226"/>
      <c r="DJ7" s="204"/>
      <c r="DK7" s="23"/>
      <c r="DL7" s="453"/>
      <c r="DM7" s="23"/>
      <c r="DN7" s="454"/>
    </row>
    <row r="8" spans="3:118" s="10" customFormat="1" ht="21" customHeight="1">
      <c r="C8" s="456" t="s">
        <v>107</v>
      </c>
      <c r="D8" s="430">
        <v>482.48</v>
      </c>
      <c r="E8" s="457" t="s">
        <v>108</v>
      </c>
      <c r="F8" s="431">
        <v>482.48</v>
      </c>
      <c r="G8"/>
      <c r="H8" s="3"/>
      <c r="I8" s="251" t="s">
        <v>115</v>
      </c>
      <c r="J8" s="248">
        <v>487.184</v>
      </c>
      <c r="K8" s="249" t="s">
        <v>116</v>
      </c>
      <c r="L8" s="252">
        <v>487.184</v>
      </c>
      <c r="O8" s="253"/>
      <c r="P8" s="217"/>
      <c r="Q8" s="217"/>
      <c r="R8" s="217"/>
      <c r="S8" s="217"/>
      <c r="T8" s="217"/>
      <c r="U8" s="217"/>
      <c r="V8" s="217"/>
      <c r="W8" s="217"/>
      <c r="X8" s="217"/>
      <c r="Y8" s="254"/>
      <c r="AG8" s="30" t="s">
        <v>34</v>
      </c>
      <c r="AH8" s="255">
        <v>487.547</v>
      </c>
      <c r="AI8" s="256" t="s">
        <v>35</v>
      </c>
      <c r="AJ8" s="435">
        <v>487.547</v>
      </c>
      <c r="AK8" s="27" t="s">
        <v>69</v>
      </c>
      <c r="AL8" s="33">
        <v>488.233</v>
      </c>
      <c r="AM8" s="28" t="s">
        <v>95</v>
      </c>
      <c r="AN8" s="31">
        <v>488.2696</v>
      </c>
      <c r="AO8" s="489" t="s">
        <v>71</v>
      </c>
      <c r="AP8" s="490">
        <v>487.597</v>
      </c>
      <c r="AQ8" s="237" t="s">
        <v>28</v>
      </c>
      <c r="AR8" s="238">
        <v>488.261</v>
      </c>
      <c r="AS8" s="502"/>
      <c r="AT8" s="503"/>
      <c r="AU8" s="502"/>
      <c r="AV8" s="503"/>
      <c r="BD8" s="259" t="s">
        <v>83</v>
      </c>
      <c r="BF8" s="258"/>
      <c r="BI8"/>
      <c r="BU8" s="284"/>
      <c r="BV8" s="239"/>
      <c r="BW8" s="20" t="s">
        <v>77</v>
      </c>
      <c r="BX8" s="21">
        <v>488.761</v>
      </c>
      <c r="BY8" s="438" t="s">
        <v>129</v>
      </c>
      <c r="BZ8" s="21">
        <v>488.938</v>
      </c>
      <c r="CA8" s="438" t="s">
        <v>132</v>
      </c>
      <c r="CB8" s="21">
        <v>489.316</v>
      </c>
      <c r="CC8" s="489" t="s">
        <v>128</v>
      </c>
      <c r="CD8" s="501">
        <v>489.548</v>
      </c>
      <c r="CE8" s="27" t="s">
        <v>39</v>
      </c>
      <c r="CF8" s="33">
        <v>489.036</v>
      </c>
      <c r="CG8" s="28" t="s">
        <v>96</v>
      </c>
      <c r="CH8" s="31">
        <v>488.916</v>
      </c>
      <c r="CI8" s="260" t="s">
        <v>36</v>
      </c>
      <c r="CJ8" s="261">
        <v>489.6</v>
      </c>
      <c r="CK8" s="262" t="s">
        <v>37</v>
      </c>
      <c r="CL8" s="263">
        <v>489.6</v>
      </c>
      <c r="CQ8" s="253"/>
      <c r="CR8" s="217"/>
      <c r="CS8" s="217"/>
      <c r="CT8" s="217"/>
      <c r="CU8" s="217"/>
      <c r="CV8" s="217"/>
      <c r="CW8" s="217"/>
      <c r="CX8" s="217"/>
      <c r="CY8" s="217"/>
      <c r="CZ8" s="217"/>
      <c r="DA8" s="254"/>
      <c r="DC8" s="249"/>
      <c r="DE8" s="456" t="s">
        <v>145</v>
      </c>
      <c r="DF8" s="430">
        <v>490.114</v>
      </c>
      <c r="DG8" s="457"/>
      <c r="DH8" s="431"/>
      <c r="DI8"/>
      <c r="DJ8" s="3"/>
      <c r="DK8" s="251" t="s">
        <v>148</v>
      </c>
      <c r="DL8" s="248">
        <v>492.186</v>
      </c>
      <c r="DM8" s="249" t="s">
        <v>149</v>
      </c>
      <c r="DN8" s="252">
        <v>491.884</v>
      </c>
    </row>
    <row r="9" spans="3:118" ht="21" customHeight="1" thickBot="1">
      <c r="C9" s="456" t="s">
        <v>109</v>
      </c>
      <c r="D9" s="430">
        <v>483.491</v>
      </c>
      <c r="E9" s="457" t="s">
        <v>110</v>
      </c>
      <c r="F9" s="431">
        <v>483.676</v>
      </c>
      <c r="H9" s="3"/>
      <c r="I9" s="251" t="s">
        <v>117</v>
      </c>
      <c r="J9" s="248">
        <v>485.382</v>
      </c>
      <c r="K9" s="249" t="s">
        <v>118</v>
      </c>
      <c r="L9" s="252">
        <v>485.301</v>
      </c>
      <c r="O9" s="264"/>
      <c r="P9" s="171"/>
      <c r="Q9" s="171"/>
      <c r="R9" s="171"/>
      <c r="S9" s="171"/>
      <c r="T9" s="171"/>
      <c r="U9" s="171"/>
      <c r="V9" s="171"/>
      <c r="W9" s="171"/>
      <c r="X9" s="171"/>
      <c r="Y9" s="243"/>
      <c r="AG9" s="265"/>
      <c r="AH9" s="266"/>
      <c r="AI9" s="267"/>
      <c r="AJ9" s="436"/>
      <c r="AK9" s="433"/>
      <c r="AL9" s="266"/>
      <c r="AM9" s="35"/>
      <c r="AN9" s="436"/>
      <c r="AO9" s="35"/>
      <c r="AP9" s="34"/>
      <c r="AQ9" s="271"/>
      <c r="AR9" s="66"/>
      <c r="AS9" s="221"/>
      <c r="AT9" s="12"/>
      <c r="AU9" s="221"/>
      <c r="AV9" s="12"/>
      <c r="BI9" s="10"/>
      <c r="BQ9" s="257"/>
      <c r="BR9" s="258"/>
      <c r="BU9" s="221"/>
      <c r="BV9" s="12"/>
      <c r="BW9" s="272"/>
      <c r="BX9" s="63"/>
      <c r="BY9" s="271"/>
      <c r="BZ9" s="63"/>
      <c r="CA9" s="271"/>
      <c r="CB9" s="63"/>
      <c r="CC9" s="271"/>
      <c r="CD9" s="473"/>
      <c r="CE9" s="268"/>
      <c r="CF9" s="269"/>
      <c r="CG9" s="268"/>
      <c r="CH9" s="270"/>
      <c r="CI9" s="273"/>
      <c r="CJ9" s="274"/>
      <c r="CK9" s="275"/>
      <c r="CL9" s="276"/>
      <c r="CQ9" s="264"/>
      <c r="CR9" s="171"/>
      <c r="CS9" s="171"/>
      <c r="CT9" s="171"/>
      <c r="CU9" s="171"/>
      <c r="CV9" s="171"/>
      <c r="CW9" s="171"/>
      <c r="CX9" s="171"/>
      <c r="CY9" s="171"/>
      <c r="CZ9" s="171"/>
      <c r="DA9" s="243"/>
      <c r="DC9" s="249"/>
      <c r="DE9" s="456"/>
      <c r="DF9" s="430"/>
      <c r="DG9" s="457"/>
      <c r="DH9" s="431"/>
      <c r="DJ9" s="3"/>
      <c r="DK9" s="251"/>
      <c r="DL9" s="248"/>
      <c r="DM9" s="249"/>
      <c r="DN9" s="252"/>
    </row>
    <row r="10" spans="3:118" ht="18" customHeight="1">
      <c r="C10" s="456" t="s">
        <v>111</v>
      </c>
      <c r="D10" s="430">
        <v>484.851</v>
      </c>
      <c r="E10" s="457" t="s">
        <v>112</v>
      </c>
      <c r="F10" s="431">
        <v>485.382</v>
      </c>
      <c r="H10" s="3"/>
      <c r="I10" s="251"/>
      <c r="J10" s="248"/>
      <c r="K10" s="249"/>
      <c r="L10" s="252"/>
      <c r="O10" s="218"/>
      <c r="P10" s="280" t="s">
        <v>53</v>
      </c>
      <c r="Q10" s="171"/>
      <c r="R10" s="171"/>
      <c r="S10" s="221"/>
      <c r="T10" s="281" t="s">
        <v>54</v>
      </c>
      <c r="U10" s="171"/>
      <c r="V10" s="171"/>
      <c r="W10" s="282" t="s">
        <v>55</v>
      </c>
      <c r="X10" s="283">
        <v>90</v>
      </c>
      <c r="Y10" s="222"/>
      <c r="AC10" s="284"/>
      <c r="AD10" s="239"/>
      <c r="BI10" s="172"/>
      <c r="BQ10" s="7"/>
      <c r="BR10" s="140"/>
      <c r="BS10" s="187"/>
      <c r="BT10" s="117"/>
      <c r="BU10" s="187"/>
      <c r="BV10" s="377"/>
      <c r="BW10" s="187"/>
      <c r="BX10" s="187"/>
      <c r="BY10" s="187"/>
      <c r="CQ10" s="218"/>
      <c r="CR10" s="280" t="s">
        <v>53</v>
      </c>
      <c r="CS10" s="171"/>
      <c r="CT10" s="171"/>
      <c r="CU10" s="221"/>
      <c r="CV10" s="281" t="s">
        <v>54</v>
      </c>
      <c r="CW10" s="171"/>
      <c r="CX10" s="171"/>
      <c r="CY10" s="282" t="s">
        <v>55</v>
      </c>
      <c r="CZ10" s="283">
        <v>90</v>
      </c>
      <c r="DA10" s="222"/>
      <c r="DC10" s="249"/>
      <c r="DE10" s="292" t="s">
        <v>147</v>
      </c>
      <c r="DF10" s="277">
        <v>491.7</v>
      </c>
      <c r="DG10" s="468" t="s">
        <v>146</v>
      </c>
      <c r="DH10" s="293">
        <v>490.875</v>
      </c>
      <c r="DJ10" s="3"/>
      <c r="DK10" s="278" t="s">
        <v>150</v>
      </c>
      <c r="DL10" s="31">
        <v>490.875</v>
      </c>
      <c r="DM10" s="469" t="s">
        <v>151</v>
      </c>
      <c r="DN10" s="115">
        <v>490.875</v>
      </c>
    </row>
    <row r="11" spans="3:118" ht="18" customHeight="1" thickBot="1">
      <c r="C11" s="456"/>
      <c r="D11" s="430"/>
      <c r="E11" s="457"/>
      <c r="F11" s="431"/>
      <c r="H11" s="3"/>
      <c r="I11" s="251"/>
      <c r="J11" s="248"/>
      <c r="K11" s="249"/>
      <c r="L11" s="252"/>
      <c r="O11" s="218"/>
      <c r="P11" s="280" t="s">
        <v>56</v>
      </c>
      <c r="Q11" s="171"/>
      <c r="R11" s="171"/>
      <c r="S11" s="221"/>
      <c r="T11" s="281" t="s">
        <v>57</v>
      </c>
      <c r="U11" s="171"/>
      <c r="V11" s="32"/>
      <c r="W11" s="282" t="s">
        <v>58</v>
      </c>
      <c r="X11" s="283">
        <v>30</v>
      </c>
      <c r="Y11" s="222"/>
      <c r="AC11" s="23"/>
      <c r="AD11" s="7"/>
      <c r="BS11" s="187"/>
      <c r="BT11" s="187"/>
      <c r="BU11" s="187"/>
      <c r="BV11" s="376"/>
      <c r="BW11" s="187"/>
      <c r="BX11" s="187"/>
      <c r="BY11" s="187"/>
      <c r="CQ11" s="218"/>
      <c r="CR11" s="280" t="s">
        <v>56</v>
      </c>
      <c r="CS11" s="171"/>
      <c r="CT11" s="171"/>
      <c r="CU11" s="221"/>
      <c r="CV11" s="281" t="s">
        <v>57</v>
      </c>
      <c r="CW11" s="171"/>
      <c r="CX11" s="32"/>
      <c r="CY11" s="282" t="s">
        <v>58</v>
      </c>
      <c r="CZ11" s="283">
        <v>30</v>
      </c>
      <c r="DA11" s="222"/>
      <c r="DC11" s="249"/>
      <c r="DE11" s="159"/>
      <c r="DF11" s="37"/>
      <c r="DG11" s="36"/>
      <c r="DH11" s="37"/>
      <c r="DI11" s="285"/>
      <c r="DJ11" s="286"/>
      <c r="DK11" s="36"/>
      <c r="DL11" s="37"/>
      <c r="DM11" s="36"/>
      <c r="DN11" s="162"/>
    </row>
    <row r="12" spans="3:107" ht="18" customHeight="1" thickBot="1">
      <c r="C12" s="292" t="s">
        <v>113</v>
      </c>
      <c r="D12" s="277">
        <v>486.211</v>
      </c>
      <c r="E12" s="468" t="s">
        <v>114</v>
      </c>
      <c r="F12" s="293">
        <v>486.542</v>
      </c>
      <c r="H12" s="3"/>
      <c r="I12" s="278" t="s">
        <v>103</v>
      </c>
      <c r="J12" s="31">
        <v>483.676</v>
      </c>
      <c r="K12" s="469" t="s">
        <v>104</v>
      </c>
      <c r="L12" s="115">
        <v>483.491</v>
      </c>
      <c r="O12" s="287"/>
      <c r="P12" s="288"/>
      <c r="Q12" s="288"/>
      <c r="R12" s="288"/>
      <c r="S12" s="288"/>
      <c r="T12" s="288"/>
      <c r="U12" s="288"/>
      <c r="V12" s="288"/>
      <c r="W12" s="288"/>
      <c r="X12" s="288"/>
      <c r="Y12" s="289"/>
      <c r="BE12" s="166" t="s">
        <v>170</v>
      </c>
      <c r="BS12" s="187"/>
      <c r="BT12" s="187"/>
      <c r="BU12" s="187"/>
      <c r="BV12" s="376"/>
      <c r="BW12" s="187"/>
      <c r="BX12" s="187"/>
      <c r="BY12" s="187"/>
      <c r="CI12" s="38"/>
      <c r="CK12" s="164"/>
      <c r="CQ12" s="287"/>
      <c r="CR12" s="288"/>
      <c r="CS12" s="288"/>
      <c r="CT12" s="288"/>
      <c r="CU12" s="288"/>
      <c r="CV12" s="288"/>
      <c r="CW12" s="288"/>
      <c r="CX12" s="288"/>
      <c r="CY12" s="288"/>
      <c r="CZ12" s="288"/>
      <c r="DA12" s="289"/>
      <c r="DC12" s="290"/>
    </row>
    <row r="13" spans="3:107" ht="18" customHeight="1" thickBot="1" thickTop="1">
      <c r="C13" s="159"/>
      <c r="D13" s="37"/>
      <c r="E13" s="36"/>
      <c r="F13" s="37"/>
      <c r="G13" s="285"/>
      <c r="H13" s="286"/>
      <c r="I13" s="36"/>
      <c r="J13" s="37"/>
      <c r="K13" s="36"/>
      <c r="L13" s="162"/>
      <c r="AY13" s="38"/>
      <c r="BD13" s="308" t="s">
        <v>124</v>
      </c>
      <c r="BE13" s="44" t="s">
        <v>171</v>
      </c>
      <c r="BU13" s="291"/>
      <c r="BV13" s="291"/>
      <c r="CC13" s="245"/>
      <c r="CH13" s="38"/>
      <c r="CI13" s="306"/>
      <c r="CQ13" s="8"/>
      <c r="CR13" s="39"/>
      <c r="DC13" s="279"/>
    </row>
    <row r="14" spans="3:84" ht="18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AH14" s="44"/>
      <c r="AL14" s="38"/>
      <c r="AO14" s="38"/>
      <c r="AP14" s="38"/>
      <c r="AR14" s="478" t="s">
        <v>161</v>
      </c>
      <c r="AW14" s="38"/>
      <c r="AX14" s="38"/>
      <c r="BD14" s="40"/>
      <c r="BE14" s="42"/>
      <c r="BT14" s="38"/>
      <c r="BZ14" s="297"/>
      <c r="CA14" s="309"/>
      <c r="CF14" s="41"/>
    </row>
    <row r="15" spans="21:119" ht="18" customHeight="1">
      <c r="U15" s="41"/>
      <c r="X15" s="38"/>
      <c r="AK15" s="133" t="s">
        <v>95</v>
      </c>
      <c r="AT15" s="175"/>
      <c r="AU15" s="245"/>
      <c r="AY15" s="245"/>
      <c r="BT15" s="43"/>
      <c r="BW15" s="295"/>
      <c r="BZ15" s="133"/>
      <c r="CC15" s="245"/>
      <c r="CE15" s="316"/>
      <c r="CF15" s="168"/>
      <c r="CI15" s="38"/>
      <c r="CK15" s="164"/>
      <c r="CO15" s="41"/>
      <c r="DC15" s="297"/>
      <c r="DH15" s="187"/>
      <c r="DO15" s="42"/>
    </row>
    <row r="16" spans="21:117" ht="18" customHeight="1">
      <c r="U16" s="41"/>
      <c r="AO16" s="316"/>
      <c r="AP16" s="315"/>
      <c r="AR16" s="134"/>
      <c r="AU16" s="328"/>
      <c r="BA16" s="38"/>
      <c r="BC16" s="316"/>
      <c r="BG16" s="306">
        <v>10</v>
      </c>
      <c r="BQ16" s="172"/>
      <c r="BR16" s="38"/>
      <c r="BT16" s="38"/>
      <c r="BY16" s="38"/>
      <c r="CC16" s="38"/>
      <c r="CE16" s="306"/>
      <c r="CK16" s="38"/>
      <c r="CM16" s="42"/>
      <c r="CO16" s="299"/>
      <c r="CS16" s="38"/>
      <c r="CT16" s="306"/>
      <c r="CV16" s="43"/>
      <c r="CW16" s="44"/>
      <c r="CZ16" s="40"/>
      <c r="DH16" s="201"/>
      <c r="DI16" s="38"/>
      <c r="DM16" s="250"/>
    </row>
    <row r="17" spans="21:115" ht="18" customHeight="1">
      <c r="U17" s="38"/>
      <c r="W17" s="38"/>
      <c r="AD17" s="43"/>
      <c r="AF17" s="301"/>
      <c r="AP17" s="163"/>
      <c r="AX17" s="38"/>
      <c r="AY17" s="297"/>
      <c r="BD17" s="40"/>
      <c r="BG17" s="38"/>
      <c r="BQ17" s="168"/>
      <c r="BR17" s="177"/>
      <c r="BT17" s="303"/>
      <c r="CB17" s="304"/>
      <c r="CE17" s="38"/>
      <c r="CP17" s="176"/>
      <c r="CZ17" s="300"/>
      <c r="DC17" s="38"/>
      <c r="DH17" s="41"/>
      <c r="DI17" s="213"/>
      <c r="DJ17" s="250"/>
      <c r="DK17" s="187"/>
    </row>
    <row r="18" spans="16:117" ht="18" customHeight="1">
      <c r="P18" s="166"/>
      <c r="AD18" s="305"/>
      <c r="AJ18" s="296"/>
      <c r="AK18" s="164" t="s">
        <v>102</v>
      </c>
      <c r="AN18" s="38"/>
      <c r="AY18" s="297"/>
      <c r="CM18" s="306"/>
      <c r="CN18" s="306"/>
      <c r="CQ18" s="306"/>
      <c r="CR18" s="38"/>
      <c r="CS18" s="38"/>
      <c r="CT18" s="164"/>
      <c r="CW18" s="187"/>
      <c r="CZ18" s="187"/>
      <c r="DA18" s="187"/>
      <c r="DC18" s="40"/>
      <c r="DE18" s="187"/>
      <c r="DH18" s="307"/>
      <c r="DI18" s="38"/>
      <c r="DJ18" s="38"/>
      <c r="DM18" s="250"/>
    </row>
    <row r="19" spans="16:114" ht="18" customHeight="1">
      <c r="P19" s="44"/>
      <c r="AN19" s="38"/>
      <c r="AS19" s="38"/>
      <c r="AY19" s="309"/>
      <c r="BD19" s="250"/>
      <c r="CD19" s="296" t="s">
        <v>96</v>
      </c>
      <c r="CE19" s="337"/>
      <c r="CP19" s="38"/>
      <c r="CQ19" s="328"/>
      <c r="CX19" s="134"/>
      <c r="CZ19" s="300"/>
      <c r="DJ19" s="46"/>
    </row>
    <row r="20" spans="3:116" ht="18" customHeight="1">
      <c r="C20" s="38"/>
      <c r="F20" s="46"/>
      <c r="O20" s="41"/>
      <c r="P20" s="500"/>
      <c r="V20" s="301"/>
      <c r="Y20" s="306"/>
      <c r="Z20" s="40"/>
      <c r="AM20" s="47"/>
      <c r="AO20" s="38"/>
      <c r="AS20" s="38"/>
      <c r="AV20" s="296"/>
      <c r="BD20" s="40"/>
      <c r="CF20" s="308"/>
      <c r="CY20" s="291"/>
      <c r="CZ20" s="300"/>
      <c r="DG20" s="297"/>
      <c r="DI20" s="291"/>
      <c r="DJ20" s="310"/>
      <c r="DL20" s="311"/>
    </row>
    <row r="21" spans="6:116" ht="18" customHeight="1">
      <c r="F21" s="46"/>
      <c r="L21" s="38"/>
      <c r="O21" s="38"/>
      <c r="P21" s="40"/>
      <c r="W21" s="44"/>
      <c r="X21" s="138"/>
      <c r="AA21" s="38"/>
      <c r="AC21" s="306"/>
      <c r="AE21" s="38"/>
      <c r="AF21" s="38"/>
      <c r="AG21" s="38"/>
      <c r="AI21" s="43"/>
      <c r="AJ21" s="306"/>
      <c r="AK21" s="306"/>
      <c r="AX21" s="296"/>
      <c r="BZ21" s="134"/>
      <c r="CE21" s="38"/>
      <c r="CF21" s="306"/>
      <c r="CI21" s="306">
        <v>17</v>
      </c>
      <c r="CJ21" s="45"/>
      <c r="CO21" s="298"/>
      <c r="CT21" s="5"/>
      <c r="CU21" s="41"/>
      <c r="CV21" s="5"/>
      <c r="CY21" s="38"/>
      <c r="DH21" s="314"/>
      <c r="DI21" s="38"/>
      <c r="DJ21" s="46"/>
      <c r="DL21" s="174"/>
    </row>
    <row r="22" spans="7:118" ht="18" customHeight="1">
      <c r="G22" s="38"/>
      <c r="H22" s="38"/>
      <c r="L22" s="306"/>
      <c r="M22" s="38"/>
      <c r="O22" s="41"/>
      <c r="P22" s="455"/>
      <c r="R22" s="309"/>
      <c r="W22" s="250"/>
      <c r="AA22" s="306"/>
      <c r="AC22" s="38"/>
      <c r="AE22" s="306">
        <v>7</v>
      </c>
      <c r="AF22" s="44"/>
      <c r="AH22" s="319"/>
      <c r="AJ22" s="478"/>
      <c r="AP22" s="41"/>
      <c r="AS22" s="306"/>
      <c r="BZ22" s="228"/>
      <c r="CD22" s="315" t="s">
        <v>73</v>
      </c>
      <c r="CF22" s="38"/>
      <c r="CI22" s="38"/>
      <c r="CP22" s="38"/>
      <c r="CU22" s="38"/>
      <c r="CW22" s="187"/>
      <c r="CZ22" s="187"/>
      <c r="DG22" s="38"/>
      <c r="DM22" s="326"/>
      <c r="DN22" s="327"/>
    </row>
    <row r="23" spans="8:118" ht="18" customHeight="1">
      <c r="H23" s="40"/>
      <c r="O23" s="38"/>
      <c r="R23" s="38"/>
      <c r="V23" s="164"/>
      <c r="W23" s="250"/>
      <c r="AA23" s="164"/>
      <c r="AC23" s="44"/>
      <c r="AD23" s="250"/>
      <c r="AE23" s="38"/>
      <c r="AG23" s="164"/>
      <c r="AJ23" s="133"/>
      <c r="AL23" s="133"/>
      <c r="AS23" s="38"/>
      <c r="AV23" s="40"/>
      <c r="AX23" s="38"/>
      <c r="BA23" s="38"/>
      <c r="CK23" s="38"/>
      <c r="CL23" s="38"/>
      <c r="CM23" s="333"/>
      <c r="CN23" s="38"/>
      <c r="CS23" s="328"/>
      <c r="CT23" s="297"/>
      <c r="CX23" s="132"/>
      <c r="DC23" s="166"/>
      <c r="DD23" s="317"/>
      <c r="DE23" s="297" t="s">
        <v>131</v>
      </c>
      <c r="DG23" s="41"/>
      <c r="DJ23" s="46"/>
      <c r="DM23" s="42"/>
      <c r="DN23" s="475"/>
    </row>
    <row r="24" spans="5:118" ht="18" customHeight="1">
      <c r="E24" s="322" t="s">
        <v>35</v>
      </c>
      <c r="G24" s="323" t="s">
        <v>70</v>
      </c>
      <c r="N24" s="38"/>
      <c r="O24" s="306"/>
      <c r="P24" s="306"/>
      <c r="Q24" s="38"/>
      <c r="T24" s="38"/>
      <c r="U24" s="41"/>
      <c r="W24" s="306"/>
      <c r="X24" s="297"/>
      <c r="AA24" s="38"/>
      <c r="AE24" s="38"/>
      <c r="AF24" s="308"/>
      <c r="AH24" s="296" t="s">
        <v>68</v>
      </c>
      <c r="AN24" s="306"/>
      <c r="AR24" s="38"/>
      <c r="AT24" s="297"/>
      <c r="AX24" s="444"/>
      <c r="AY24" s="250"/>
      <c r="BA24" s="303"/>
      <c r="BD24" s="250"/>
      <c r="BO24" s="250"/>
      <c r="BP24" s="250"/>
      <c r="BZ24" s="315"/>
      <c r="CC24" s="40"/>
      <c r="CJ24" s="306"/>
      <c r="CL24" s="38"/>
      <c r="CN24" s="306"/>
      <c r="CP24" s="38"/>
      <c r="CR24" s="45"/>
      <c r="CU24" s="306"/>
      <c r="DB24" s="477"/>
      <c r="DC24" s="44"/>
      <c r="DG24" s="138"/>
      <c r="DK24" s="324" t="s">
        <v>127</v>
      </c>
      <c r="DM24" s="325" t="s">
        <v>37</v>
      </c>
      <c r="DN24" s="499"/>
    </row>
    <row r="25" spans="7:119" ht="18" customHeight="1">
      <c r="G25" s="439"/>
      <c r="L25" s="41"/>
      <c r="M25" s="306">
        <v>1</v>
      </c>
      <c r="N25" s="306"/>
      <c r="O25" s="38"/>
      <c r="P25" s="38"/>
      <c r="Q25" s="38"/>
      <c r="T25" s="309"/>
      <c r="U25" s="38"/>
      <c r="W25" s="38"/>
      <c r="Y25" s="321"/>
      <c r="Z25" s="164"/>
      <c r="AA25" s="306">
        <v>4</v>
      </c>
      <c r="AB25" s="306">
        <v>5</v>
      </c>
      <c r="AD25" s="306"/>
      <c r="AE25" s="38"/>
      <c r="AJ25" s="250"/>
      <c r="AN25" s="38"/>
      <c r="AS25" s="44"/>
      <c r="AT25" s="40"/>
      <c r="AU25" s="38"/>
      <c r="AX25" s="40"/>
      <c r="AY25" s="250"/>
      <c r="BD25" s="446"/>
      <c r="CH25" s="44"/>
      <c r="CJ25" s="38"/>
      <c r="CL25" s="38"/>
      <c r="CM25" s="306">
        <v>22</v>
      </c>
      <c r="CN25" s="38"/>
      <c r="CP25" s="43"/>
      <c r="CQ25" s="306">
        <v>23</v>
      </c>
      <c r="CU25" s="38"/>
      <c r="CV25" s="38"/>
      <c r="DB25" s="138"/>
      <c r="DD25" s="38"/>
      <c r="DE25" s="306">
        <v>27</v>
      </c>
      <c r="DF25" s="38"/>
      <c r="DK25" s="250"/>
      <c r="DM25" s="325"/>
      <c r="DN25" s="40"/>
      <c r="DO25" s="38"/>
    </row>
    <row r="26" spans="2:119" ht="18" customHeight="1">
      <c r="B26" s="42"/>
      <c r="C26" s="326"/>
      <c r="E26" s="327"/>
      <c r="K26" s="133"/>
      <c r="M26" s="38"/>
      <c r="P26" s="38"/>
      <c r="Q26" s="187"/>
      <c r="S26" s="306"/>
      <c r="T26" s="38"/>
      <c r="U26" s="41"/>
      <c r="V26" s="250"/>
      <c r="Y26" s="187"/>
      <c r="Z26" s="164"/>
      <c r="AA26" s="38"/>
      <c r="AB26" s="38"/>
      <c r="AD26" s="164"/>
      <c r="AL26" s="133"/>
      <c r="AS26" s="38"/>
      <c r="AW26" s="173"/>
      <c r="AX26" s="445"/>
      <c r="AY26" s="250"/>
      <c r="BD26" s="40"/>
      <c r="BE26" s="38"/>
      <c r="BH26" s="40"/>
      <c r="BO26" s="250"/>
      <c r="CL26" s="132"/>
      <c r="CM26" s="38"/>
      <c r="CN26" s="45"/>
      <c r="CQ26" s="38"/>
      <c r="CS26" s="306"/>
      <c r="CU26" s="306"/>
      <c r="CV26" s="41"/>
      <c r="CW26" s="38">
        <v>0</v>
      </c>
      <c r="CX26" s="306"/>
      <c r="CY26" s="306"/>
      <c r="DC26" s="41"/>
      <c r="DE26" s="38"/>
      <c r="DF26" s="41"/>
      <c r="DG26" s="297"/>
      <c r="DH26" s="297"/>
      <c r="DK26" s="250"/>
      <c r="DO26" s="329">
        <v>18</v>
      </c>
    </row>
    <row r="27" spans="8:120" ht="18" customHeight="1">
      <c r="H27" s="301"/>
      <c r="N27" s="306"/>
      <c r="O27" s="38"/>
      <c r="V27" s="306"/>
      <c r="W27" s="132"/>
      <c r="AC27" s="38"/>
      <c r="AD27" s="168"/>
      <c r="AE27" s="168"/>
      <c r="AF27" s="41"/>
      <c r="AH27" s="164" t="s">
        <v>69</v>
      </c>
      <c r="AJ27" s="306"/>
      <c r="AX27" s="250"/>
      <c r="AY27" s="250"/>
      <c r="BD27" s="250"/>
      <c r="BE27" s="303"/>
      <c r="BO27" s="250"/>
      <c r="BY27" s="41"/>
      <c r="CD27" s="315"/>
      <c r="CO27" s="306"/>
      <c r="CR27" s="306"/>
      <c r="CS27" s="38"/>
      <c r="CT27" s="134"/>
      <c r="CU27" s="38"/>
      <c r="CV27" s="38"/>
      <c r="CW27" s="306"/>
      <c r="CX27" s="306"/>
      <c r="DC27" s="306"/>
      <c r="DD27" s="297"/>
      <c r="DE27" s="297" t="s">
        <v>132</v>
      </c>
      <c r="DF27" s="38"/>
      <c r="DH27" s="317"/>
      <c r="DI27" s="312"/>
      <c r="DK27" s="132"/>
      <c r="DM27" s="42"/>
      <c r="DO27" s="329"/>
      <c r="DP27" s="42"/>
    </row>
    <row r="28" spans="5:119" ht="18" customHeight="1">
      <c r="E28" s="322"/>
      <c r="G28" s="439"/>
      <c r="L28" s="40"/>
      <c r="M28" s="44" t="s">
        <v>32</v>
      </c>
      <c r="N28" s="38"/>
      <c r="P28" s="38"/>
      <c r="Q28" s="187"/>
      <c r="R28" s="40"/>
      <c r="V28" s="38"/>
      <c r="X28" s="38"/>
      <c r="AB28" s="306"/>
      <c r="AC28" s="250"/>
      <c r="AD28" s="306"/>
      <c r="AF28" s="38"/>
      <c r="AG28" s="164"/>
      <c r="AH28" s="38"/>
      <c r="AJ28" s="38"/>
      <c r="AR28" s="164"/>
      <c r="AX28" s="250"/>
      <c r="AY28" s="250"/>
      <c r="BD28" s="40"/>
      <c r="BO28" s="250"/>
      <c r="BY28" s="41"/>
      <c r="BZ28" s="297"/>
      <c r="CF28" s="315" t="s">
        <v>33</v>
      </c>
      <c r="CJ28" s="38"/>
      <c r="CL28" s="138"/>
      <c r="CO28" s="38"/>
      <c r="CR28" s="38"/>
      <c r="CT28" s="38"/>
      <c r="CV28" s="306"/>
      <c r="CW28" s="38"/>
      <c r="CX28" s="38"/>
      <c r="DE28" s="38"/>
      <c r="DF28" s="306"/>
      <c r="DG28" s="41"/>
      <c r="DN28" s="475"/>
      <c r="DO28" s="329"/>
    </row>
    <row r="29" spans="2:119" ht="18" customHeight="1">
      <c r="B29" s="38"/>
      <c r="C29" s="42"/>
      <c r="G29" s="174"/>
      <c r="L29" s="302"/>
      <c r="O29" s="332"/>
      <c r="P29" s="306"/>
      <c r="Q29" s="187"/>
      <c r="T29" s="38"/>
      <c r="U29" s="187"/>
      <c r="V29" s="38"/>
      <c r="Y29" s="306"/>
      <c r="AA29" s="38"/>
      <c r="AB29" s="38"/>
      <c r="AC29" s="38"/>
      <c r="AE29" s="142"/>
      <c r="AF29" s="41"/>
      <c r="AH29" s="296"/>
      <c r="AW29" s="173"/>
      <c r="AX29" s="250"/>
      <c r="AY29" s="250"/>
      <c r="BD29" s="40"/>
      <c r="BO29" s="250"/>
      <c r="BY29" s="38"/>
      <c r="BZ29" s="41"/>
      <c r="CG29" s="306"/>
      <c r="CQ29" s="38"/>
      <c r="CT29" s="306"/>
      <c r="CU29" s="38"/>
      <c r="CV29" s="306"/>
      <c r="CW29" s="41"/>
      <c r="CX29" s="38"/>
      <c r="CY29" s="38"/>
      <c r="DC29" s="38"/>
      <c r="DE29" s="306"/>
      <c r="DF29" s="306"/>
      <c r="DH29" s="38"/>
      <c r="DI29" s="297"/>
      <c r="DL29" s="250"/>
      <c r="DN29" s="326"/>
      <c r="DO29" s="329"/>
    </row>
    <row r="30" spans="2:117" ht="18" customHeight="1">
      <c r="B30" s="38"/>
      <c r="C30" s="213"/>
      <c r="D30" s="250"/>
      <c r="G30" s="174"/>
      <c r="M30" s="306"/>
      <c r="T30" s="306" t="s">
        <v>100</v>
      </c>
      <c r="U30" s="38"/>
      <c r="V30" s="306"/>
      <c r="W30" s="38"/>
      <c r="Y30" s="38"/>
      <c r="Z30" s="38"/>
      <c r="AB30" s="306">
        <v>6</v>
      </c>
      <c r="AE30" s="132"/>
      <c r="AH30" s="38"/>
      <c r="AK30" s="164" t="s">
        <v>94</v>
      </c>
      <c r="AM30" s="38"/>
      <c r="AX30" s="250"/>
      <c r="AY30" s="250"/>
      <c r="BD30" s="250"/>
      <c r="BO30" s="250"/>
      <c r="BS30" s="297" t="s">
        <v>77</v>
      </c>
      <c r="BY30" s="134"/>
      <c r="BZ30" s="38"/>
      <c r="CB30" s="315"/>
      <c r="CK30" s="38"/>
      <c r="CL30" s="41"/>
      <c r="CQ30" s="303"/>
      <c r="CR30" s="41"/>
      <c r="CT30" s="43" t="s">
        <v>130</v>
      </c>
      <c r="CU30" s="306">
        <v>24</v>
      </c>
      <c r="CV30" s="38"/>
      <c r="CW30" s="306"/>
      <c r="CX30" s="306" t="s">
        <v>169</v>
      </c>
      <c r="DA30" s="38"/>
      <c r="DC30" s="38"/>
      <c r="DE30" s="187"/>
      <c r="DF30" s="38"/>
      <c r="DH30" s="38"/>
      <c r="DJ30" s="38"/>
      <c r="DL30" s="250"/>
      <c r="DM30" s="335"/>
    </row>
    <row r="31" spans="2:120" ht="18" customHeight="1">
      <c r="B31" s="42"/>
      <c r="C31" s="12"/>
      <c r="E31" s="330" t="s">
        <v>34</v>
      </c>
      <c r="G31" s="331" t="s">
        <v>71</v>
      </c>
      <c r="H31" s="187"/>
      <c r="L31" s="40"/>
      <c r="M31" s="38"/>
      <c r="N31" s="168" t="s">
        <v>38</v>
      </c>
      <c r="Q31" s="187"/>
      <c r="S31" s="306"/>
      <c r="T31" s="250"/>
      <c r="U31" s="306"/>
      <c r="W31" s="132"/>
      <c r="X31" s="38"/>
      <c r="Y31" s="306"/>
      <c r="Z31" s="38"/>
      <c r="AG31" s="306"/>
      <c r="AL31" s="168"/>
      <c r="AM31" s="314"/>
      <c r="AX31" s="40"/>
      <c r="AY31" s="250"/>
      <c r="AZ31" s="250"/>
      <c r="BD31" s="447"/>
      <c r="BO31" s="444"/>
      <c r="BZ31" s="306"/>
      <c r="CA31" s="38"/>
      <c r="CD31" s="138"/>
      <c r="CK31" s="306"/>
      <c r="CL31" s="45" t="s">
        <v>39</v>
      </c>
      <c r="CN31" s="40"/>
      <c r="CQ31" s="306"/>
      <c r="CS31" s="38"/>
      <c r="CT31" s="43"/>
      <c r="CU31" s="38"/>
      <c r="CV31" s="38"/>
      <c r="CY31" s="38"/>
      <c r="CZ31" s="38"/>
      <c r="DA31" s="41"/>
      <c r="DB31" s="38"/>
      <c r="DC31" s="306"/>
      <c r="DE31" s="250"/>
      <c r="DF31" s="38"/>
      <c r="DI31" s="250"/>
      <c r="DJ31" s="306"/>
      <c r="DK31" s="334" t="s">
        <v>128</v>
      </c>
      <c r="DM31" s="335" t="s">
        <v>36</v>
      </c>
      <c r="DP31" s="42"/>
    </row>
    <row r="32" spans="2:113" ht="18" customHeight="1">
      <c r="B32" s="42"/>
      <c r="M32" s="306"/>
      <c r="Q32" s="5"/>
      <c r="S32" s="38"/>
      <c r="U32" s="38"/>
      <c r="W32" s="5"/>
      <c r="X32" s="306"/>
      <c r="Z32" s="306"/>
      <c r="AF32" s="38"/>
      <c r="AH32" s="315"/>
      <c r="AM32" s="38"/>
      <c r="AR32" s="38"/>
      <c r="AX32" s="40"/>
      <c r="AY32" s="250"/>
      <c r="BD32" s="40"/>
      <c r="BE32" s="177"/>
      <c r="BO32" s="250"/>
      <c r="BS32" s="38"/>
      <c r="BV32" s="40"/>
      <c r="BZ32" s="165"/>
      <c r="CF32" s="132"/>
      <c r="CL32" s="38"/>
      <c r="CM32" s="41"/>
      <c r="CN32" s="38"/>
      <c r="CO32" s="40"/>
      <c r="CQ32" s="38"/>
      <c r="CU32" s="166"/>
      <c r="CV32" s="306"/>
      <c r="CZ32" s="303"/>
      <c r="DB32" s="306"/>
      <c r="DD32" s="306"/>
      <c r="DF32" s="306"/>
      <c r="DH32" s="38"/>
      <c r="DI32" s="250"/>
    </row>
    <row r="33" spans="11:113" ht="18" customHeight="1">
      <c r="K33" s="134"/>
      <c r="O33" s="44"/>
      <c r="Q33" s="132"/>
      <c r="R33" s="44"/>
      <c r="T33" s="172"/>
      <c r="U33" s="332"/>
      <c r="V33" s="38"/>
      <c r="X33" s="132"/>
      <c r="Z33" s="38"/>
      <c r="AD33" s="309"/>
      <c r="AF33" s="306">
        <v>8</v>
      </c>
      <c r="AH33" s="44"/>
      <c r="AJ33" s="43" t="s">
        <v>28</v>
      </c>
      <c r="AM33" s="306"/>
      <c r="AO33" s="306"/>
      <c r="AX33" s="250"/>
      <c r="AY33" s="250"/>
      <c r="AZ33" s="250"/>
      <c r="BD33" s="250"/>
      <c r="BO33" s="250"/>
      <c r="BS33" s="306">
        <v>14</v>
      </c>
      <c r="CL33" s="306" t="s">
        <v>168</v>
      </c>
      <c r="CN33" s="306"/>
      <c r="CP33" s="38"/>
      <c r="CQ33" s="134"/>
      <c r="CS33" s="43"/>
      <c r="CT33" s="41"/>
      <c r="CU33" s="169"/>
      <c r="CX33" s="38"/>
      <c r="CY33" s="38"/>
      <c r="DB33" s="43"/>
      <c r="DI33" s="250"/>
    </row>
    <row r="34" spans="12:113" ht="18" customHeight="1">
      <c r="L34" s="132"/>
      <c r="N34" s="172"/>
      <c r="R34" s="172"/>
      <c r="S34" s="298"/>
      <c r="T34" s="478"/>
      <c r="AA34" s="172"/>
      <c r="AD34" s="38"/>
      <c r="AE34" s="40"/>
      <c r="AG34" s="448"/>
      <c r="AJ34" s="38"/>
      <c r="AM34" s="306"/>
      <c r="AO34" s="40"/>
      <c r="AT34" s="38"/>
      <c r="AX34" s="250"/>
      <c r="AY34" s="250"/>
      <c r="AZ34" s="250"/>
      <c r="BN34" s="44" t="s">
        <v>75</v>
      </c>
      <c r="BT34" s="541" t="s">
        <v>85</v>
      </c>
      <c r="BX34" s="38"/>
      <c r="BY34" s="38"/>
      <c r="CF34" s="45" t="s">
        <v>74</v>
      </c>
      <c r="CI34" s="168"/>
      <c r="CJ34" s="38"/>
      <c r="CN34" s="306"/>
      <c r="CP34" s="306"/>
      <c r="CT34" s="319" t="s">
        <v>163</v>
      </c>
      <c r="CU34" s="44"/>
      <c r="DH34" s="38"/>
      <c r="DI34" s="250"/>
    </row>
    <row r="35" spans="9:112" ht="18" customHeight="1">
      <c r="I35" s="38"/>
      <c r="R35" s="38"/>
      <c r="S35" s="38"/>
      <c r="W35" s="132"/>
      <c r="AB35" s="313"/>
      <c r="AG35" s="38"/>
      <c r="AI35" s="43"/>
      <c r="AX35" s="250"/>
      <c r="AY35" s="250"/>
      <c r="AZ35" s="250"/>
      <c r="BD35" s="40"/>
      <c r="BN35" s="38"/>
      <c r="BO35" s="250"/>
      <c r="BP35" s="38"/>
      <c r="BV35" s="40"/>
      <c r="BX35" s="43"/>
      <c r="CD35" s="45"/>
      <c r="CJ35" s="303">
        <v>18</v>
      </c>
      <c r="CL35" s="38"/>
      <c r="CM35" s="134"/>
      <c r="CN35" s="38"/>
      <c r="CO35" s="38"/>
      <c r="CQ35" s="38"/>
      <c r="CR35" s="306"/>
      <c r="CT35" s="43"/>
      <c r="CU35" s="44"/>
      <c r="CX35" s="40"/>
      <c r="DA35" s="38"/>
      <c r="DH35" s="41"/>
    </row>
    <row r="36" spans="8:114" ht="18" customHeight="1">
      <c r="H36" s="318"/>
      <c r="I36" s="306"/>
      <c r="K36" s="38"/>
      <c r="L36" s="166"/>
      <c r="N36" s="306"/>
      <c r="Q36" s="38"/>
      <c r="R36" s="38"/>
      <c r="U36" s="38"/>
      <c r="X36" s="168"/>
      <c r="AG36" s="306"/>
      <c r="AH36" s="38"/>
      <c r="AI36" s="43"/>
      <c r="AJ36" s="298" t="s">
        <v>42</v>
      </c>
      <c r="AN36" s="168"/>
      <c r="AV36" s="38"/>
      <c r="AX36" s="44"/>
      <c r="AY36" s="250"/>
      <c r="AZ36" s="250"/>
      <c r="BN36" s="303" t="s">
        <v>167</v>
      </c>
      <c r="BO36" s="250"/>
      <c r="BP36" s="303"/>
      <c r="BX36" s="168"/>
      <c r="CM36" s="297"/>
      <c r="CN36" s="306"/>
      <c r="CQ36" s="306"/>
      <c r="CR36" s="38"/>
      <c r="CT36" s="38"/>
      <c r="DA36" s="306"/>
      <c r="DG36" s="250"/>
      <c r="DH36" s="250"/>
      <c r="DJ36" s="40"/>
    </row>
    <row r="37" spans="8:114" ht="18" customHeight="1">
      <c r="H37" s="307"/>
      <c r="J37" s="38"/>
      <c r="K37" s="38"/>
      <c r="L37" s="38"/>
      <c r="P37" s="338"/>
      <c r="AF37" s="332"/>
      <c r="AH37" s="166"/>
      <c r="AI37" s="426"/>
      <c r="AV37" s="187"/>
      <c r="AW37" s="38"/>
      <c r="AX37" s="250"/>
      <c r="AY37" s="250"/>
      <c r="AZ37" s="250"/>
      <c r="BL37" s="38"/>
      <c r="BO37" s="250"/>
      <c r="CE37" s="132" t="s">
        <v>86</v>
      </c>
      <c r="CF37" s="313" t="s">
        <v>125</v>
      </c>
      <c r="CK37" s="164"/>
      <c r="CQ37" s="337"/>
      <c r="CT37" s="41"/>
      <c r="CZ37" s="38"/>
      <c r="DA37" s="236"/>
      <c r="DB37" s="236"/>
      <c r="DC37" s="236"/>
      <c r="DD37" s="236"/>
      <c r="DE37" s="236"/>
      <c r="DF37" s="213"/>
      <c r="DG37" s="214"/>
      <c r="DH37" s="213"/>
      <c r="DJ37" s="215"/>
    </row>
    <row r="38" spans="2:115" ht="18" customHeight="1">
      <c r="B38" s="42"/>
      <c r="C38" s="257"/>
      <c r="D38" s="320"/>
      <c r="E38" s="221"/>
      <c r="F38" s="221"/>
      <c r="G38" s="257"/>
      <c r="H38" s="320"/>
      <c r="J38" s="38"/>
      <c r="K38" s="172"/>
      <c r="L38" s="172"/>
      <c r="X38" s="476"/>
      <c r="AD38" s="38"/>
      <c r="AG38" s="44"/>
      <c r="AH38" s="44"/>
      <c r="AJ38" s="319"/>
      <c r="AK38" s="336"/>
      <c r="AL38" s="306"/>
      <c r="AO38" s="319"/>
      <c r="AR38" s="305"/>
      <c r="AU38" s="347"/>
      <c r="AV38" s="38"/>
      <c r="AW38" s="303"/>
      <c r="AX38" s="40"/>
      <c r="AY38" s="250"/>
      <c r="AZ38" s="250"/>
      <c r="BB38" s="187"/>
      <c r="BH38" s="40"/>
      <c r="BJ38" s="40"/>
      <c r="BL38" s="303">
        <v>11</v>
      </c>
      <c r="BN38" s="44" t="s">
        <v>76</v>
      </c>
      <c r="BO38" s="250"/>
      <c r="BV38" s="303"/>
      <c r="CH38" s="38"/>
      <c r="CJ38" s="298"/>
      <c r="CM38" s="38"/>
      <c r="CN38" s="38"/>
      <c r="CT38" s="306"/>
      <c r="DA38" s="12"/>
      <c r="DB38" s="221"/>
      <c r="DC38" s="236"/>
      <c r="DD38" s="236"/>
      <c r="DE38" s="236"/>
      <c r="DF38" s="236"/>
      <c r="DG38" s="221"/>
      <c r="DH38" s="236"/>
      <c r="DI38" s="221"/>
      <c r="DJ38" s="221"/>
      <c r="DK38" s="221"/>
    </row>
    <row r="39" spans="3:115" ht="18" customHeight="1">
      <c r="C39" s="221"/>
      <c r="D39" s="221"/>
      <c r="E39" s="221"/>
      <c r="F39" s="221"/>
      <c r="G39" s="221"/>
      <c r="H39" s="221"/>
      <c r="J39" s="172"/>
      <c r="L39" s="294"/>
      <c r="AX39" s="44"/>
      <c r="AZ39" s="250"/>
      <c r="BH39" s="299" t="s">
        <v>164</v>
      </c>
      <c r="BO39" s="250"/>
      <c r="BS39" s="132"/>
      <c r="BT39" s="38"/>
      <c r="BU39" s="38"/>
      <c r="CD39" s="134"/>
      <c r="CF39" s="43"/>
      <c r="CH39" s="42"/>
      <c r="CJ39" s="337"/>
      <c r="CL39" s="38"/>
      <c r="CM39" s="306"/>
      <c r="CO39" s="38"/>
      <c r="CR39" s="142"/>
      <c r="CS39" s="309"/>
      <c r="CT39" s="38"/>
      <c r="CZ39" s="297"/>
      <c r="DA39" s="12"/>
      <c r="DC39" s="12"/>
      <c r="DD39" s="12"/>
      <c r="DG39" s="187"/>
      <c r="DH39" s="340"/>
      <c r="DI39" s="187"/>
      <c r="DJ39" s="187"/>
      <c r="DK39" s="187"/>
    </row>
    <row r="40" spans="12:115" ht="18" customHeight="1">
      <c r="L40" s="339"/>
      <c r="AN40" s="313"/>
      <c r="AZ40" s="250"/>
      <c r="BA40" s="187"/>
      <c r="BK40" s="450"/>
      <c r="BL40" s="40"/>
      <c r="BO40" s="250"/>
      <c r="BU40" s="349"/>
      <c r="CB40" s="488"/>
      <c r="CD40" s="41"/>
      <c r="CE40" s="45"/>
      <c r="CF40" s="524" t="s">
        <v>162</v>
      </c>
      <c r="CG40" s="38"/>
      <c r="CH40" s="42"/>
      <c r="CJ40" s="45"/>
      <c r="CP40" s="38"/>
      <c r="CR40" s="38"/>
      <c r="CS40" s="38"/>
      <c r="CT40" s="38"/>
      <c r="DA40" s="342"/>
      <c r="DB40" s="341"/>
      <c r="DC40" s="343"/>
      <c r="DD40" s="341"/>
      <c r="DE40" s="12"/>
      <c r="DF40" s="344"/>
      <c r="DG40" s="187"/>
      <c r="DH40" s="345"/>
      <c r="DI40" s="187"/>
      <c r="DJ40" s="187"/>
      <c r="DK40" s="187"/>
    </row>
    <row r="41" spans="25:115" ht="18" customHeight="1">
      <c r="Y41" s="38"/>
      <c r="AL41" s="132"/>
      <c r="AM41" s="38"/>
      <c r="AZ41" s="250"/>
      <c r="BD41" s="40"/>
      <c r="BF41" s="187"/>
      <c r="BH41" s="40"/>
      <c r="BK41" s="250"/>
      <c r="BL41" s="451"/>
      <c r="BO41" s="250"/>
      <c r="CD41" s="38"/>
      <c r="CF41" s="132" t="s">
        <v>129</v>
      </c>
      <c r="CH41" s="38"/>
      <c r="CJ41" s="38"/>
      <c r="CK41" s="38"/>
      <c r="CZ41" s="341"/>
      <c r="DA41" s="342"/>
      <c r="DB41" s="341"/>
      <c r="DC41" s="343"/>
      <c r="DD41" s="341"/>
      <c r="DF41" s="344"/>
      <c r="DG41" s="187"/>
      <c r="DH41" s="345"/>
      <c r="DI41" s="478" t="s">
        <v>166</v>
      </c>
      <c r="DJ41" s="187"/>
      <c r="DK41" s="187"/>
    </row>
    <row r="42" spans="25:115" ht="18" customHeight="1">
      <c r="Y42" s="166"/>
      <c r="AT42" s="346"/>
      <c r="AV42" s="316"/>
      <c r="AX42" s="187"/>
      <c r="AY42" s="299"/>
      <c r="AZ42" s="303"/>
      <c r="BB42" s="540" t="s">
        <v>165</v>
      </c>
      <c r="BI42" s="250"/>
      <c r="BK42" s="250"/>
      <c r="BL42" s="250"/>
      <c r="BM42" s="250"/>
      <c r="BN42" s="250"/>
      <c r="BO42" s="449"/>
      <c r="BP42" s="168"/>
      <c r="CA42" s="348"/>
      <c r="CB42" s="41"/>
      <c r="CC42" s="167"/>
      <c r="CH42" s="38"/>
      <c r="CZ42" s="341"/>
      <c r="DA42" s="342"/>
      <c r="DB42" s="341"/>
      <c r="DC42" s="343"/>
      <c r="DD42" s="341"/>
      <c r="DE42" s="12"/>
      <c r="DF42" s="344"/>
      <c r="DG42" s="187"/>
      <c r="DH42" s="345"/>
      <c r="DI42" s="187"/>
      <c r="DJ42" s="187"/>
      <c r="DK42" s="187"/>
    </row>
    <row r="43" spans="20:115" ht="18" customHeight="1">
      <c r="T43" s="301"/>
      <c r="Y43" s="44"/>
      <c r="AE43" s="5"/>
      <c r="AK43" s="44"/>
      <c r="AP43" s="187"/>
      <c r="AU43" s="44"/>
      <c r="BI43" s="187"/>
      <c r="BK43" s="187"/>
      <c r="BL43" s="40"/>
      <c r="BM43" s="250"/>
      <c r="BN43" s="250"/>
      <c r="BO43" s="250"/>
      <c r="BT43" s="38"/>
      <c r="CA43" s="187"/>
      <c r="CB43" s="314"/>
      <c r="CD43" s="315"/>
      <c r="CF43" s="315"/>
      <c r="CZ43" s="341"/>
      <c r="DA43" s="342"/>
      <c r="DB43" s="341"/>
      <c r="DC43" s="343"/>
      <c r="DD43" s="341"/>
      <c r="DE43" s="12"/>
      <c r="DF43" s="344"/>
      <c r="DG43" s="187"/>
      <c r="DH43" s="345"/>
      <c r="DI43" s="187"/>
      <c r="DJ43" s="187"/>
      <c r="DK43" s="187"/>
    </row>
    <row r="44" spans="31:110" ht="18" customHeight="1">
      <c r="AE44" s="5"/>
      <c r="AL44" s="38"/>
      <c r="AV44" s="38"/>
      <c r="AW44" s="187"/>
      <c r="AX44" s="187"/>
      <c r="AY44" s="187"/>
      <c r="AZ44" s="187"/>
      <c r="BG44" s="187"/>
      <c r="BJ44" s="295"/>
      <c r="BK44" s="38"/>
      <c r="BL44" s="451"/>
      <c r="BM44" s="236"/>
      <c r="BO44" s="449"/>
      <c r="BP44" s="168"/>
      <c r="BS44" s="5"/>
      <c r="BT44" s="5"/>
      <c r="BU44" s="5"/>
      <c r="BV44" s="40"/>
      <c r="CH44" s="38"/>
      <c r="DF44" s="350"/>
    </row>
    <row r="45" spans="12:120" ht="18" customHeight="1">
      <c r="L45" s="187"/>
      <c r="AE45" s="5"/>
      <c r="AK45" s="44"/>
      <c r="AP45" s="187"/>
      <c r="AU45" s="44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38"/>
      <c r="BL45" s="250"/>
      <c r="BM45" s="250"/>
      <c r="BN45" s="40"/>
      <c r="BO45" s="187"/>
      <c r="BP45" s="250"/>
      <c r="BT45" s="347">
        <v>488.763</v>
      </c>
      <c r="DF45" s="344"/>
      <c r="DP45" s="40"/>
    </row>
    <row r="46" spans="12:120" ht="18" customHeight="1">
      <c r="L46" s="187"/>
      <c r="AE46" s="5"/>
      <c r="AL46" s="38"/>
      <c r="AP46" s="187"/>
      <c r="AV46" s="38"/>
      <c r="AW46" s="187"/>
      <c r="AY46" s="187"/>
      <c r="AZ46" s="187"/>
      <c r="BA46" s="187"/>
      <c r="BC46" s="187"/>
      <c r="BD46" s="187"/>
      <c r="BE46" s="187"/>
      <c r="BF46" s="187"/>
      <c r="BG46" s="187"/>
      <c r="BK46" s="5"/>
      <c r="BL46" s="187"/>
      <c r="BM46" s="187"/>
      <c r="BN46" s="187"/>
      <c r="BO46" s="187"/>
      <c r="BP46" s="187"/>
      <c r="CF46" s="40"/>
      <c r="CG46" s="40"/>
      <c r="DP46" s="40"/>
    </row>
    <row r="47" spans="30:120" ht="21" customHeight="1">
      <c r="AD47" s="12"/>
      <c r="AE47" s="12"/>
      <c r="AG47" s="187"/>
      <c r="AH47" s="187"/>
      <c r="AI47" s="187"/>
      <c r="AJ47" s="187"/>
      <c r="AK47" s="187"/>
      <c r="AL47" s="187"/>
      <c r="AM47" s="187"/>
      <c r="AN47" s="187"/>
      <c r="AO47" s="187"/>
      <c r="AP47" s="236"/>
      <c r="AQ47" s="187"/>
      <c r="AS47" s="187"/>
      <c r="AT47" s="187"/>
      <c r="AU47" s="187"/>
      <c r="AV47" s="187"/>
      <c r="AW47" s="236"/>
      <c r="AY47" s="236"/>
      <c r="AZ47" s="236"/>
      <c r="BA47" s="236"/>
      <c r="BB47" s="12"/>
      <c r="BC47" s="236"/>
      <c r="BD47" s="236"/>
      <c r="BE47" s="236"/>
      <c r="BF47" s="236"/>
      <c r="BG47" s="236"/>
      <c r="BK47" s="5"/>
      <c r="BL47" s="5"/>
      <c r="BM47" s="5"/>
      <c r="BN47" s="5"/>
      <c r="BO47" s="5"/>
      <c r="CC47" s="187"/>
      <c r="CD47" s="187"/>
      <c r="CE47" s="187"/>
      <c r="CF47" s="187"/>
      <c r="CG47" s="187"/>
      <c r="CH47" s="187"/>
      <c r="CI47" s="187"/>
      <c r="CJ47" s="236"/>
      <c r="CO47" s="187"/>
      <c r="CP47" s="187"/>
      <c r="CQ47" s="187"/>
      <c r="CR47" s="187"/>
      <c r="CS47" s="187"/>
      <c r="CT47" s="187"/>
      <c r="DF47" s="187"/>
      <c r="DP47" s="40"/>
    </row>
    <row r="48" spans="30:120" ht="21" customHeight="1">
      <c r="AD48" s="221"/>
      <c r="AE48" s="221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236"/>
      <c r="AS48" s="236"/>
      <c r="AT48" s="236"/>
      <c r="AU48" s="236"/>
      <c r="AV48" s="213"/>
      <c r="AW48" s="12"/>
      <c r="BD48" s="355" t="s">
        <v>40</v>
      </c>
      <c r="CX48" s="187"/>
      <c r="CY48" s="187"/>
      <c r="CZ48" s="187"/>
      <c r="DA48" s="187"/>
      <c r="DB48" s="187"/>
      <c r="DC48" s="187"/>
      <c r="DD48" s="187"/>
      <c r="DE48" s="187"/>
      <c r="DF48" s="187"/>
      <c r="DP48" s="40"/>
    </row>
    <row r="49" spans="3:120" ht="21" customHeight="1" thickBot="1">
      <c r="C49" s="48" t="s">
        <v>12</v>
      </c>
      <c r="D49" s="49" t="s">
        <v>45</v>
      </c>
      <c r="E49" s="49" t="s">
        <v>46</v>
      </c>
      <c r="F49" s="49" t="s">
        <v>47</v>
      </c>
      <c r="G49" s="351" t="s">
        <v>48</v>
      </c>
      <c r="H49" s="352"/>
      <c r="I49" s="49" t="s">
        <v>12</v>
      </c>
      <c r="J49" s="49" t="s">
        <v>45</v>
      </c>
      <c r="K49" s="353" t="s">
        <v>48</v>
      </c>
      <c r="L49" s="50"/>
      <c r="M49" s="49" t="s">
        <v>12</v>
      </c>
      <c r="N49" s="49" t="s">
        <v>45</v>
      </c>
      <c r="O49" s="354" t="s">
        <v>48</v>
      </c>
      <c r="P49" s="12"/>
      <c r="AD49" s="187"/>
      <c r="AE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221"/>
      <c r="AS49" s="221"/>
      <c r="AT49" s="236"/>
      <c r="AU49" s="358"/>
      <c r="AV49" s="213"/>
      <c r="AW49" s="12"/>
      <c r="BD49" s="135" t="s">
        <v>41</v>
      </c>
      <c r="BW49" s="236"/>
      <c r="BX49" s="236"/>
      <c r="BY49" s="236"/>
      <c r="BZ49" s="236"/>
      <c r="CA49" s="505" t="s">
        <v>12</v>
      </c>
      <c r="CB49" s="506" t="s">
        <v>45</v>
      </c>
      <c r="CC49" s="143" t="s">
        <v>46</v>
      </c>
      <c r="CD49" s="49" t="s">
        <v>47</v>
      </c>
      <c r="CE49" s="507" t="s">
        <v>48</v>
      </c>
      <c r="CF49" s="529"/>
      <c r="CG49" s="508" t="s">
        <v>119</v>
      </c>
      <c r="CH49" s="508"/>
      <c r="CI49" s="508"/>
      <c r="CJ49" s="508"/>
      <c r="CK49" s="508"/>
      <c r="CL49" s="530"/>
      <c r="CX49" s="187"/>
      <c r="CY49" s="48" t="s">
        <v>12</v>
      </c>
      <c r="CZ49" s="49" t="s">
        <v>45</v>
      </c>
      <c r="DA49" s="143" t="s">
        <v>48</v>
      </c>
      <c r="DB49" s="352"/>
      <c r="DC49" s="49" t="s">
        <v>12</v>
      </c>
      <c r="DD49" s="49" t="s">
        <v>45</v>
      </c>
      <c r="DE49" s="143" t="s">
        <v>48</v>
      </c>
      <c r="DF49" s="352"/>
      <c r="DG49" s="49" t="s">
        <v>12</v>
      </c>
      <c r="DH49" s="49" t="s">
        <v>45</v>
      </c>
      <c r="DI49" s="143" t="s">
        <v>48</v>
      </c>
      <c r="DJ49" s="352"/>
      <c r="DK49" s="49" t="s">
        <v>12</v>
      </c>
      <c r="DL49" s="49" t="s">
        <v>45</v>
      </c>
      <c r="DM49" s="49" t="s">
        <v>46</v>
      </c>
      <c r="DN49" s="49" t="s">
        <v>47</v>
      </c>
      <c r="DO49" s="359" t="s">
        <v>48</v>
      </c>
      <c r="DP49" s="40"/>
    </row>
    <row r="50" spans="3:119" ht="21" customHeight="1" thickTop="1">
      <c r="C50" s="51"/>
      <c r="D50" s="52"/>
      <c r="E50" s="52"/>
      <c r="F50" s="52"/>
      <c r="G50" s="210"/>
      <c r="H50" s="52"/>
      <c r="I50" s="210" t="s">
        <v>93</v>
      </c>
      <c r="J50" s="52"/>
      <c r="K50" s="210"/>
      <c r="L50" s="52"/>
      <c r="M50" s="52"/>
      <c r="N50" s="52"/>
      <c r="O50" s="212"/>
      <c r="P50" s="221"/>
      <c r="AD50" s="187"/>
      <c r="AE50" s="187"/>
      <c r="AG50" s="484"/>
      <c r="AH50" s="484"/>
      <c r="AI50" s="236"/>
      <c r="AJ50" s="236"/>
      <c r="AK50" s="484"/>
      <c r="AL50" s="7"/>
      <c r="AM50" s="484"/>
      <c r="AN50" s="485"/>
      <c r="AO50" s="485"/>
      <c r="AP50" s="484"/>
      <c r="AQ50" s="484"/>
      <c r="AR50" s="341"/>
      <c r="AS50" s="343"/>
      <c r="AT50" s="341"/>
      <c r="AU50" s="12"/>
      <c r="AV50" s="340"/>
      <c r="AW50" s="363"/>
      <c r="AX50" s="10"/>
      <c r="BD50" s="135" t="s">
        <v>106</v>
      </c>
      <c r="BW50" s="221"/>
      <c r="BX50" s="221"/>
      <c r="BY50" s="221"/>
      <c r="BZ50" s="221"/>
      <c r="CA50" s="509"/>
      <c r="CB50" s="510"/>
      <c r="CC50" s="510"/>
      <c r="CD50" s="531"/>
      <c r="CE50" s="511" t="s">
        <v>120</v>
      </c>
      <c r="CF50" s="511"/>
      <c r="CG50" s="532"/>
      <c r="CH50" s="511"/>
      <c r="CI50" s="533"/>
      <c r="CJ50" s="512"/>
      <c r="CK50" s="533"/>
      <c r="CL50" s="534"/>
      <c r="CX50" s="187"/>
      <c r="CY50" s="137"/>
      <c r="CZ50" s="52"/>
      <c r="DA50" s="52"/>
      <c r="DB50" s="52"/>
      <c r="DC50" s="52"/>
      <c r="DD50" s="52"/>
      <c r="DE50" s="52"/>
      <c r="DF50" s="52"/>
      <c r="DG50" s="210" t="s">
        <v>93</v>
      </c>
      <c r="DH50" s="52"/>
      <c r="DI50" s="210"/>
      <c r="DJ50" s="52"/>
      <c r="DK50" s="210"/>
      <c r="DL50" s="52"/>
      <c r="DM50" s="52"/>
      <c r="DN50" s="52"/>
      <c r="DO50" s="364"/>
    </row>
    <row r="51" spans="3:119" ht="21" customHeight="1">
      <c r="C51" s="53"/>
      <c r="D51" s="54"/>
      <c r="E51" s="54"/>
      <c r="F51" s="54"/>
      <c r="G51" s="12"/>
      <c r="H51" s="356"/>
      <c r="I51" s="54"/>
      <c r="J51" s="54"/>
      <c r="K51" s="357"/>
      <c r="L51" s="55"/>
      <c r="M51" s="54"/>
      <c r="N51" s="54"/>
      <c r="O51" s="440"/>
      <c r="P51" s="12"/>
      <c r="S51" s="147"/>
      <c r="T51" s="148"/>
      <c r="U51" s="148"/>
      <c r="V51" s="149" t="s">
        <v>152</v>
      </c>
      <c r="W51" s="148"/>
      <c r="X51" s="148"/>
      <c r="Y51" s="150"/>
      <c r="AD51" s="187"/>
      <c r="AE51" s="187"/>
      <c r="AG51" s="7"/>
      <c r="AH51" s="12"/>
      <c r="AI51" s="12"/>
      <c r="AJ51" s="12"/>
      <c r="AK51" s="12"/>
      <c r="AL51" s="236"/>
      <c r="AM51" s="12"/>
      <c r="AN51" s="12"/>
      <c r="AO51" s="12"/>
      <c r="AP51" s="12"/>
      <c r="AQ51" s="7"/>
      <c r="AR51" s="141"/>
      <c r="AS51" s="343"/>
      <c r="AT51" s="341"/>
      <c r="AU51" s="12"/>
      <c r="AV51" s="340"/>
      <c r="AW51" s="362"/>
      <c r="BW51" s="362"/>
      <c r="BX51" s="341"/>
      <c r="BY51" s="343"/>
      <c r="BZ51" s="341"/>
      <c r="CA51" s="513"/>
      <c r="CB51" s="33"/>
      <c r="CC51" s="514"/>
      <c r="CD51" s="515"/>
      <c r="CE51" s="369"/>
      <c r="CF51" s="516"/>
      <c r="CG51" s="535"/>
      <c r="CH51" s="526"/>
      <c r="CI51" s="535"/>
      <c r="CJ51" s="526"/>
      <c r="CK51" s="527"/>
      <c r="CL51" s="536"/>
      <c r="CO51" s="147"/>
      <c r="CP51" s="148"/>
      <c r="CQ51" s="148"/>
      <c r="CR51" s="149" t="s">
        <v>155</v>
      </c>
      <c r="CS51" s="148"/>
      <c r="CT51" s="148"/>
      <c r="CU51" s="150"/>
      <c r="CX51" s="467"/>
      <c r="CY51" s="493" t="s">
        <v>157</v>
      </c>
      <c r="CZ51" s="57">
        <v>488.684</v>
      </c>
      <c r="DA51" s="369" t="s">
        <v>49</v>
      </c>
      <c r="DB51" s="474"/>
      <c r="DC51" s="385"/>
      <c r="DD51" s="366"/>
      <c r="DE51" s="5"/>
      <c r="DF51" s="356"/>
      <c r="DG51" s="385"/>
      <c r="DH51" s="366"/>
      <c r="DI51" s="5"/>
      <c r="DJ51" s="356"/>
      <c r="DK51" s="54"/>
      <c r="DL51" s="54"/>
      <c r="DM51" s="54"/>
      <c r="DN51" s="54"/>
      <c r="DO51" s="56"/>
    </row>
    <row r="52" spans="3:119" ht="21" customHeight="1" thickBot="1">
      <c r="C52" s="365">
        <v>1</v>
      </c>
      <c r="D52" s="59">
        <v>487.923</v>
      </c>
      <c r="E52" s="60">
        <v>65</v>
      </c>
      <c r="F52" s="57">
        <f>D52+E52*0.001</f>
        <v>487.988</v>
      </c>
      <c r="G52" s="32" t="s">
        <v>49</v>
      </c>
      <c r="H52" s="360"/>
      <c r="I52" s="361">
        <v>3</v>
      </c>
      <c r="J52" s="33">
        <v>488.028</v>
      </c>
      <c r="K52" s="144" t="s">
        <v>49</v>
      </c>
      <c r="L52" s="58"/>
      <c r="M52" s="361">
        <v>6</v>
      </c>
      <c r="N52" s="33">
        <v>488.142</v>
      </c>
      <c r="O52" s="441" t="s">
        <v>49</v>
      </c>
      <c r="P52" s="221"/>
      <c r="S52" s="151"/>
      <c r="T52" s="152" t="s">
        <v>59</v>
      </c>
      <c r="U52" s="153"/>
      <c r="V52" s="154" t="s">
        <v>60</v>
      </c>
      <c r="W52" s="155"/>
      <c r="X52" s="152" t="s">
        <v>50</v>
      </c>
      <c r="Y52" s="156"/>
      <c r="AD52" s="187"/>
      <c r="AE52" s="187"/>
      <c r="AG52" s="363"/>
      <c r="AH52" s="141"/>
      <c r="AI52" s="343"/>
      <c r="AJ52" s="341"/>
      <c r="AK52" s="12"/>
      <c r="AL52" s="340"/>
      <c r="AM52" s="7"/>
      <c r="AN52" s="187"/>
      <c r="AO52" s="7"/>
      <c r="AP52" s="187"/>
      <c r="AQ52" s="486"/>
      <c r="AR52" s="141"/>
      <c r="AS52" s="343"/>
      <c r="AT52" s="341"/>
      <c r="AU52" s="12"/>
      <c r="AV52" s="340"/>
      <c r="AW52" s="362"/>
      <c r="BD52" s="136" t="s">
        <v>43</v>
      </c>
      <c r="BW52" s="363"/>
      <c r="BX52" s="141"/>
      <c r="BY52" s="343"/>
      <c r="BZ52" s="341"/>
      <c r="CA52" s="367">
        <v>10</v>
      </c>
      <c r="CB52" s="33">
        <v>488.598</v>
      </c>
      <c r="CC52" s="514">
        <v>-51</v>
      </c>
      <c r="CD52" s="515">
        <f>CB52+(CC52/1000)</f>
        <v>488.547</v>
      </c>
      <c r="CE52" s="369" t="s">
        <v>121</v>
      </c>
      <c r="CF52" s="517" t="s">
        <v>160</v>
      </c>
      <c r="CG52" s="528"/>
      <c r="CH52" s="517"/>
      <c r="CI52" s="528"/>
      <c r="CJ52" s="517"/>
      <c r="CK52" s="528"/>
      <c r="CL52" s="537"/>
      <c r="CO52" s="151"/>
      <c r="CP52" s="152" t="s">
        <v>59</v>
      </c>
      <c r="CQ52" s="153"/>
      <c r="CR52" s="154" t="s">
        <v>60</v>
      </c>
      <c r="CS52" s="155"/>
      <c r="CT52" s="152" t="s">
        <v>50</v>
      </c>
      <c r="CU52" s="156"/>
      <c r="CX52" s="236"/>
      <c r="CY52" s="367">
        <v>14</v>
      </c>
      <c r="CZ52" s="368">
        <v>488.76</v>
      </c>
      <c r="DA52" s="369" t="s">
        <v>49</v>
      </c>
      <c r="DB52" s="360"/>
      <c r="DC52" s="361">
        <v>20</v>
      </c>
      <c r="DD52" s="368">
        <v>489.031</v>
      </c>
      <c r="DE52" s="369" t="s">
        <v>49</v>
      </c>
      <c r="DF52" s="360"/>
      <c r="DG52" s="361">
        <v>23</v>
      </c>
      <c r="DH52" s="368">
        <v>489.109</v>
      </c>
      <c r="DI52" s="369" t="s">
        <v>49</v>
      </c>
      <c r="DJ52" s="360"/>
      <c r="DK52" s="370">
        <v>26</v>
      </c>
      <c r="DL52" s="59">
        <v>489.214</v>
      </c>
      <c r="DM52" s="60">
        <v>65</v>
      </c>
      <c r="DN52" s="57">
        <f>DL52+DM52*0.001</f>
        <v>489.279</v>
      </c>
      <c r="DO52" s="29" t="s">
        <v>49</v>
      </c>
    </row>
    <row r="53" spans="3:119" ht="21" customHeight="1" thickTop="1">
      <c r="C53" s="365"/>
      <c r="D53" s="59"/>
      <c r="E53" s="60"/>
      <c r="F53" s="57"/>
      <c r="G53" s="32"/>
      <c r="H53" s="360"/>
      <c r="I53" s="361">
        <v>4</v>
      </c>
      <c r="J53" s="33">
        <v>488.127</v>
      </c>
      <c r="K53" s="144" t="s">
        <v>49</v>
      </c>
      <c r="L53" s="58"/>
      <c r="M53" s="361">
        <v>7</v>
      </c>
      <c r="N53" s="33">
        <v>488.189</v>
      </c>
      <c r="O53" s="441" t="s">
        <v>49</v>
      </c>
      <c r="P53" s="221"/>
      <c r="S53" s="22"/>
      <c r="T53" s="9"/>
      <c r="U53" s="11"/>
      <c r="V53" s="11"/>
      <c r="W53" s="9"/>
      <c r="X53" s="9"/>
      <c r="Y53" s="24"/>
      <c r="AD53" s="187"/>
      <c r="AE53" s="187"/>
      <c r="AG53" s="362"/>
      <c r="AH53" s="341"/>
      <c r="AI53" s="343"/>
      <c r="AJ53" s="341"/>
      <c r="AK53" s="12"/>
      <c r="AL53" s="487"/>
      <c r="AM53" s="362"/>
      <c r="AN53" s="187"/>
      <c r="AO53" s="12"/>
      <c r="AP53" s="187"/>
      <c r="AQ53" s="7"/>
      <c r="AR53" s="341"/>
      <c r="AS53" s="343"/>
      <c r="AT53" s="341"/>
      <c r="AU53" s="12"/>
      <c r="AV53" s="340"/>
      <c r="AW53" s="363"/>
      <c r="BD53" s="135" t="s">
        <v>61</v>
      </c>
      <c r="BV53" s="250"/>
      <c r="BW53" s="362"/>
      <c r="BX53" s="341"/>
      <c r="BY53" s="343"/>
      <c r="BZ53" s="341"/>
      <c r="CA53" s="493" t="s">
        <v>159</v>
      </c>
      <c r="CB53" s="57">
        <v>488.649</v>
      </c>
      <c r="CC53" s="514">
        <v>-37</v>
      </c>
      <c r="CD53" s="515">
        <f>CB53+(CC53/1000)</f>
        <v>488.612</v>
      </c>
      <c r="CE53" s="369" t="s">
        <v>121</v>
      </c>
      <c r="CF53" s="517" t="s">
        <v>122</v>
      </c>
      <c r="CG53" s="528"/>
      <c r="CH53" s="517"/>
      <c r="CI53" s="528"/>
      <c r="CJ53" s="517"/>
      <c r="CK53" s="528"/>
      <c r="CL53" s="537"/>
      <c r="CO53" s="22"/>
      <c r="CP53" s="9"/>
      <c r="CQ53" s="11"/>
      <c r="CR53" s="11"/>
      <c r="CS53" s="9"/>
      <c r="CT53" s="9"/>
      <c r="CU53" s="24"/>
      <c r="CX53" s="23"/>
      <c r="CY53" s="367">
        <v>17</v>
      </c>
      <c r="CZ53" s="368">
        <v>488.99</v>
      </c>
      <c r="DA53" s="369" t="s">
        <v>49</v>
      </c>
      <c r="DB53" s="360"/>
      <c r="DC53" s="361">
        <v>21</v>
      </c>
      <c r="DD53" s="368">
        <v>489.037</v>
      </c>
      <c r="DE53" s="369" t="s">
        <v>49</v>
      </c>
      <c r="DF53" s="360"/>
      <c r="DG53" s="361">
        <v>24</v>
      </c>
      <c r="DH53" s="368">
        <v>489.158</v>
      </c>
      <c r="DI53" s="369" t="s">
        <v>49</v>
      </c>
      <c r="DJ53" s="360"/>
      <c r="DK53" s="370"/>
      <c r="DL53" s="59"/>
      <c r="DM53" s="60"/>
      <c r="DN53" s="57"/>
      <c r="DO53" s="29"/>
    </row>
    <row r="54" spans="3:119" ht="21" customHeight="1">
      <c r="C54" s="365">
        <v>2</v>
      </c>
      <c r="D54" s="59">
        <v>488.022</v>
      </c>
      <c r="E54" s="60">
        <v>-65</v>
      </c>
      <c r="F54" s="57">
        <f>D54+E54*0.001</f>
        <v>487.957</v>
      </c>
      <c r="G54" s="32" t="s">
        <v>49</v>
      </c>
      <c r="H54" s="360"/>
      <c r="I54" s="361">
        <v>5</v>
      </c>
      <c r="J54" s="33">
        <v>488.142</v>
      </c>
      <c r="K54" s="144" t="s">
        <v>49</v>
      </c>
      <c r="L54" s="58"/>
      <c r="M54" s="361">
        <v>8</v>
      </c>
      <c r="N54" s="33">
        <v>488.199</v>
      </c>
      <c r="O54" s="441" t="s">
        <v>49</v>
      </c>
      <c r="P54" s="221"/>
      <c r="S54" s="22"/>
      <c r="T54" s="157" t="s">
        <v>153</v>
      </c>
      <c r="U54" s="11"/>
      <c r="V54" s="158" t="s">
        <v>154</v>
      </c>
      <c r="W54" s="9"/>
      <c r="X54" s="157" t="s">
        <v>72</v>
      </c>
      <c r="Y54" s="24"/>
      <c r="AD54" s="187"/>
      <c r="AE54" s="187"/>
      <c r="AF54" s="5"/>
      <c r="AG54" s="363"/>
      <c r="AH54" s="141"/>
      <c r="AI54" s="343"/>
      <c r="AJ54" s="341"/>
      <c r="AK54" s="12"/>
      <c r="AL54" s="487"/>
      <c r="AM54" s="362"/>
      <c r="AN54" s="187"/>
      <c r="AO54" s="12"/>
      <c r="AP54" s="187"/>
      <c r="AQ54" s="7"/>
      <c r="AR54" s="341"/>
      <c r="AS54" s="343"/>
      <c r="AT54" s="341"/>
      <c r="AU54" s="12"/>
      <c r="AV54" s="340"/>
      <c r="AW54" s="363"/>
      <c r="AX54" s="221"/>
      <c r="BD54" s="135" t="s">
        <v>44</v>
      </c>
      <c r="BJ54" s="5"/>
      <c r="BW54" s="363"/>
      <c r="BX54" s="141"/>
      <c r="BY54" s="343"/>
      <c r="BZ54" s="341"/>
      <c r="CA54" s="493" t="s">
        <v>158</v>
      </c>
      <c r="CB54" s="57">
        <v>488.678</v>
      </c>
      <c r="CC54" s="514">
        <v>-42</v>
      </c>
      <c r="CD54" s="515">
        <f>CB54+(CC54/1000)</f>
        <v>488.636</v>
      </c>
      <c r="CE54" s="369" t="s">
        <v>121</v>
      </c>
      <c r="CF54" s="517" t="s">
        <v>122</v>
      </c>
      <c r="CG54" s="528"/>
      <c r="CH54" s="517"/>
      <c r="CI54" s="528"/>
      <c r="CJ54" s="517"/>
      <c r="CK54" s="528"/>
      <c r="CL54" s="537"/>
      <c r="CN54" s="5"/>
      <c r="CO54" s="22"/>
      <c r="CP54" s="157" t="s">
        <v>153</v>
      </c>
      <c r="CQ54" s="11"/>
      <c r="CR54" s="158" t="s">
        <v>154</v>
      </c>
      <c r="CS54" s="9"/>
      <c r="CT54" s="157" t="s">
        <v>156</v>
      </c>
      <c r="CU54" s="24"/>
      <c r="CX54" s="236"/>
      <c r="CY54" s="493" t="s">
        <v>123</v>
      </c>
      <c r="CZ54" s="57">
        <v>488.995</v>
      </c>
      <c r="DA54" s="369" t="s">
        <v>49</v>
      </c>
      <c r="DB54" s="360"/>
      <c r="DC54" s="361">
        <v>22</v>
      </c>
      <c r="DD54" s="368">
        <v>489.05</v>
      </c>
      <c r="DE54" s="369" t="s">
        <v>49</v>
      </c>
      <c r="DF54" s="360"/>
      <c r="DG54" s="361">
        <v>25</v>
      </c>
      <c r="DH54" s="368">
        <v>489.208</v>
      </c>
      <c r="DI54" s="369" t="s">
        <v>49</v>
      </c>
      <c r="DJ54" s="360"/>
      <c r="DK54" s="370">
        <v>27</v>
      </c>
      <c r="DL54" s="59">
        <v>489.312</v>
      </c>
      <c r="DM54" s="60">
        <v>-65</v>
      </c>
      <c r="DN54" s="57">
        <f>DL54+DM54*0.001</f>
        <v>489.247</v>
      </c>
      <c r="DO54" s="29" t="s">
        <v>49</v>
      </c>
    </row>
    <row r="55" spans="3:119" ht="21" customHeight="1" thickBot="1">
      <c r="C55" s="61"/>
      <c r="D55" s="62"/>
      <c r="E55" s="63"/>
      <c r="F55" s="63"/>
      <c r="G55" s="146"/>
      <c r="H55" s="371"/>
      <c r="I55" s="65"/>
      <c r="J55" s="62"/>
      <c r="K55" s="145"/>
      <c r="L55" s="64"/>
      <c r="M55" s="65"/>
      <c r="N55" s="62"/>
      <c r="O55" s="372"/>
      <c r="P55" s="221"/>
      <c r="S55" s="159"/>
      <c r="T55" s="36"/>
      <c r="U55" s="37"/>
      <c r="V55" s="160"/>
      <c r="W55" s="36"/>
      <c r="X55" s="161"/>
      <c r="Y55" s="162"/>
      <c r="AD55" s="187"/>
      <c r="AE55" s="117"/>
      <c r="AG55" s="363"/>
      <c r="AH55" s="141"/>
      <c r="AI55" s="343"/>
      <c r="AJ55" s="341"/>
      <c r="AK55" s="12"/>
      <c r="AL55" s="340"/>
      <c r="AM55" s="187"/>
      <c r="AN55" s="187"/>
      <c r="AO55" s="187"/>
      <c r="AP55" s="187"/>
      <c r="AQ55" s="187"/>
      <c r="AR55" s="307"/>
      <c r="AS55" s="12"/>
      <c r="AT55" s="12"/>
      <c r="AU55" s="12"/>
      <c r="AV55" s="221"/>
      <c r="AW55" s="373"/>
      <c r="AX55" s="307"/>
      <c r="BV55" s="221"/>
      <c r="BW55" s="373"/>
      <c r="BX55" s="307"/>
      <c r="BY55" s="12"/>
      <c r="BZ55" s="12"/>
      <c r="CA55" s="518"/>
      <c r="CB55" s="519"/>
      <c r="CC55" s="520"/>
      <c r="CD55" s="521"/>
      <c r="CE55" s="522"/>
      <c r="CF55" s="523"/>
      <c r="CG55" s="285"/>
      <c r="CH55" s="538"/>
      <c r="CI55" s="285"/>
      <c r="CJ55" s="538"/>
      <c r="CK55" s="285"/>
      <c r="CL55" s="539"/>
      <c r="CO55" s="159"/>
      <c r="CP55" s="36"/>
      <c r="CQ55" s="37"/>
      <c r="CR55" s="160"/>
      <c r="CS55" s="36"/>
      <c r="CT55" s="161"/>
      <c r="CU55" s="162"/>
      <c r="CX55" s="236"/>
      <c r="CY55" s="374"/>
      <c r="CZ55" s="375"/>
      <c r="DA55" s="285"/>
      <c r="DB55" s="371"/>
      <c r="DC55" s="274"/>
      <c r="DD55" s="375"/>
      <c r="DE55" s="285"/>
      <c r="DF55" s="371"/>
      <c r="DG55" s="274"/>
      <c r="DH55" s="375"/>
      <c r="DI55" s="285"/>
      <c r="DJ55" s="371"/>
      <c r="DK55" s="65"/>
      <c r="DL55" s="62"/>
      <c r="DM55" s="63"/>
      <c r="DN55" s="63"/>
      <c r="DO55" s="66"/>
    </row>
    <row r="56" spans="42:121" ht="12.75">
      <c r="AP56" s="171"/>
      <c r="AQ56" s="5"/>
      <c r="BV56" s="171"/>
      <c r="DP56" s="5"/>
      <c r="DQ56" s="5"/>
    </row>
    <row r="57" spans="31:121" ht="12.75">
      <c r="AE57" s="4"/>
      <c r="AF57" s="2"/>
      <c r="BI57" s="4"/>
      <c r="BJ57" s="2"/>
      <c r="BV57" s="171"/>
      <c r="CM57" s="4"/>
      <c r="CN57" s="2"/>
      <c r="DP57" s="5"/>
      <c r="DQ57" s="5"/>
    </row>
  </sheetData>
  <sheetProtection password="E755" sheet="1" objects="1" scenarios="1"/>
  <mergeCells count="22">
    <mergeCell ref="DK6:DL6"/>
    <mergeCell ref="DG2:DL2"/>
    <mergeCell ref="DE4:DH4"/>
    <mergeCell ref="DK4:DN4"/>
    <mergeCell ref="DE5:DH5"/>
    <mergeCell ref="DK5:DN5"/>
    <mergeCell ref="DG6:DH6"/>
    <mergeCell ref="DM6:DN6"/>
    <mergeCell ref="I6:J6"/>
    <mergeCell ref="K6:L6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2011-02-04T07:34:44Z</cp:lastPrinted>
  <dcterms:created xsi:type="dcterms:W3CDTF">2003-01-13T13:06:19Z</dcterms:created>
  <dcterms:modified xsi:type="dcterms:W3CDTF">2011-02-14T07:37:06Z</dcterms:modified>
  <cp:category/>
  <cp:version/>
  <cp:contentType/>
  <cp:contentStatus/>
</cp:coreProperties>
</file>