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831" activeTab="1"/>
  </bookViews>
  <sheets>
    <sheet name="titul" sheetId="1" r:id="rId1"/>
    <sheet name="Praha-Vysočany" sheetId="2" r:id="rId2"/>
  </sheets>
  <definedNames/>
  <calcPr fullCalcOnLoad="1"/>
</workbook>
</file>

<file path=xl/sharedStrings.xml><?xml version="1.0" encoding="utf-8"?>
<sst xmlns="http://schemas.openxmlformats.org/spreadsheetml/2006/main" count="358" uniqueCount="188">
  <si>
    <t>Vjezdová</t>
  </si>
  <si>
    <t>Odjezdová</t>
  </si>
  <si>
    <t>S 1</t>
  </si>
  <si>
    <t>L 1</t>
  </si>
  <si>
    <t>S 3</t>
  </si>
  <si>
    <t>=</t>
  </si>
  <si>
    <t>L 3</t>
  </si>
  <si>
    <t>Seřaďovací</t>
  </si>
  <si>
    <t>Př 1L</t>
  </si>
  <si>
    <t>S 4</t>
  </si>
  <si>
    <t>zast.</t>
  </si>
  <si>
    <t>L 4</t>
  </si>
  <si>
    <t>1 L</t>
  </si>
  <si>
    <t>proj.</t>
  </si>
  <si>
    <t>Se 2</t>
  </si>
  <si>
    <t>Vk 2</t>
  </si>
  <si>
    <t>Vk 4</t>
  </si>
  <si>
    <t>Vk 6</t>
  </si>
  <si>
    <t>Vk 5</t>
  </si>
  <si>
    <t>Vjezdové / odjezdové rychlosti :</t>
  </si>
  <si>
    <t>Současné  vlakové  cesty</t>
  </si>
  <si>
    <t>v pokračování traťové koleje - rychlost traťová s místním omezením</t>
  </si>
  <si>
    <t>při jízdě do odbočky - není-li uvedeno jinak, rychlost 40 km/h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</si>
  <si>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</si>
  <si>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</si>
  <si>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</si>
  <si>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</si>
  <si>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</si>
  <si>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</si>
  <si>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</si>
  <si>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</si>
  <si>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</si>
  <si>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</si>
  <si>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elm.</t>
  </si>
  <si>
    <t>C</t>
  </si>
  <si>
    <t>JTom</t>
  </si>
  <si>
    <t>DKS</t>
  </si>
  <si>
    <t>Směr  :  Odbočka Skály</t>
  </si>
  <si>
    <t>Návěstidla  -  ŽST</t>
  </si>
  <si>
    <t>Směr  :  Praha-Libeň  //  Odbočka Balabenka</t>
  </si>
  <si>
    <t>Obvod  výpravčího  JOP</t>
  </si>
  <si>
    <t>Km  29,102</t>
  </si>
  <si>
    <t>oba směry:</t>
  </si>
  <si>
    <t>Traťové</t>
  </si>
  <si>
    <t>Z  Odbočky Skály</t>
  </si>
  <si>
    <t>Z  Prahy-Libně</t>
  </si>
  <si>
    <t>Z  Odbočky Balabenka</t>
  </si>
  <si>
    <t>zabezpečovací</t>
  </si>
  <si>
    <t>Automatické  hradlo</t>
  </si>
  <si>
    <t>Kód : 14</t>
  </si>
  <si>
    <t>Př101L</t>
  </si>
  <si>
    <t>Se 1</t>
  </si>
  <si>
    <t>Se 3</t>
  </si>
  <si>
    <t>Se 6</t>
  </si>
  <si>
    <t>Se 9</t>
  </si>
  <si>
    <t>Př HS</t>
  </si>
  <si>
    <t>zařízení :</t>
  </si>
  <si>
    <t>( bez návěstního bodu )</t>
  </si>
  <si>
    <t>Př 2L</t>
  </si>
  <si>
    <t>Se 7</t>
  </si>
  <si>
    <t>302S</t>
  </si>
  <si>
    <t>301S</t>
  </si>
  <si>
    <t>S 2</t>
  </si>
  <si>
    <t>S 6</t>
  </si>
  <si>
    <t>Se 4</t>
  </si>
  <si>
    <t>Se 8</t>
  </si>
  <si>
    <t>L 2</t>
  </si>
  <si>
    <t>L 6</t>
  </si>
  <si>
    <t>2 L</t>
  </si>
  <si>
    <t>101L</t>
  </si>
  <si>
    <t>Se 10</t>
  </si>
  <si>
    <t>H S</t>
  </si>
  <si>
    <t>Zjišťování  konce</t>
  </si>
  <si>
    <t>samočinně činností</t>
  </si>
  <si>
    <t>S 8</t>
  </si>
  <si>
    <t>Se 5</t>
  </si>
  <si>
    <t>L 8</t>
  </si>
  <si>
    <t>s AH 24m</t>
  </si>
  <si>
    <t>vlaku :</t>
  </si>
  <si>
    <t>zabezpečovacího zařízení</t>
  </si>
  <si>
    <t>PSt.1</t>
  </si>
  <si>
    <t>EZ</t>
  </si>
  <si>
    <t>( Vk1/4t/4 )</t>
  </si>
  <si>
    <t>( přestavované: klíče uvolněné z EZ )</t>
  </si>
  <si>
    <t>Vk 1</t>
  </si>
  <si>
    <t>( držené 2/5+, 6/9+, Vk3/11- )</t>
  </si>
  <si>
    <t>začátek vlečky</t>
  </si>
  <si>
    <t>podjezd v km 28,750</t>
  </si>
  <si>
    <t>km 28,645 = 0,000 vleč.</t>
  </si>
  <si>
    <t>Vk 3</t>
  </si>
  <si>
    <t>302 S</t>
  </si>
  <si>
    <t>5     6</t>
  </si>
  <si>
    <t>301 S</t>
  </si>
  <si>
    <t>PVk1</t>
  </si>
  <si>
    <t>101 L</t>
  </si>
  <si>
    <t>PSt.2</t>
  </si>
  <si>
    <t>podjezd v km 6,926</t>
  </si>
  <si>
    <t>PVk2</t>
  </si>
  <si>
    <t>( Vk2/8t/8 )</t>
  </si>
  <si>
    <t>( držené 1/3+, 10/13+, 14-, 15+, Vk4/17- )</t>
  </si>
  <si>
    <t>N v.č.7 = začátek vlečky</t>
  </si>
  <si>
    <t>km 28,647 = 0,000 vleč.</t>
  </si>
  <si>
    <t>Abnormální hektometr</t>
  </si>
  <si>
    <t>6,400 - 6,300 = 124m</t>
  </si>
  <si>
    <t>poznámka</t>
  </si>
  <si>
    <t>Skok kilometráže</t>
  </si>
  <si>
    <t>Obvod  posunu</t>
  </si>
  <si>
    <t>6,300 = 6,276</t>
  </si>
  <si>
    <t>25a</t>
  </si>
  <si>
    <t>27a</t>
  </si>
  <si>
    <t>ručně</t>
  </si>
  <si>
    <t>počernicko-satalické  zhlaví</t>
  </si>
  <si>
    <t>29,276 - 29,376 = 124m</t>
  </si>
  <si>
    <t>25b</t>
  </si>
  <si>
    <t xml:space="preserve">  bez zabezpečení</t>
  </si>
  <si>
    <t>z / na</t>
  </si>
  <si>
    <t>na / z  k.č.</t>
  </si>
  <si>
    <t>přes  výhybky</t>
  </si>
  <si>
    <t>26a</t>
  </si>
  <si>
    <t>28a</t>
  </si>
  <si>
    <t xml:space="preserve"> 29,376 = 29,400</t>
  </si>
  <si>
    <t>26b</t>
  </si>
  <si>
    <t>1 TK</t>
  </si>
  <si>
    <t>1, 3</t>
  </si>
  <si>
    <t>Vzájemně vyloučeny jsou všechny : 1) - protisměrné jízdní cesty na tutéž kolej</t>
  </si>
  <si>
    <t>27b</t>
  </si>
  <si>
    <t>TK Praha-Satalice</t>
  </si>
  <si>
    <t>4, 6, 8</t>
  </si>
  <si>
    <t>2) - jízdní cesty mající předepsanou rozdílnou polohu alespoň jedné pojížděné nebo odvratné výhybky</t>
  </si>
  <si>
    <t>28b</t>
  </si>
  <si>
    <t>Trať :</t>
  </si>
  <si>
    <t>537 / 524A / 525B / 525F</t>
  </si>
  <si>
    <t xml:space="preserve">Km  6,574  =  29,102;  Km  6,100  =  1,604 </t>
  </si>
  <si>
    <t>Ev. č. :</t>
  </si>
  <si>
    <t>Staniční</t>
  </si>
  <si>
    <t>Kód :  22</t>
  </si>
  <si>
    <t>Dopravní stanoviště :</t>
  </si>
  <si>
    <t>Dopravní kancelář</t>
  </si>
  <si>
    <t>( km )</t>
  </si>
  <si>
    <t>Počet  pracovníků :</t>
  </si>
  <si>
    <t>Výpravčí  -  1</t>
  </si>
  <si>
    <t>všechny směry:</t>
  </si>
  <si>
    <t>Zjišťování</t>
  </si>
  <si>
    <t>zast. - 90</t>
  </si>
  <si>
    <t>konce  vlaku</t>
  </si>
  <si>
    <t>proj. - 30</t>
  </si>
  <si>
    <t>Poznámka</t>
  </si>
  <si>
    <t>Vjezd - odjezd - průjezd,  NTV</t>
  </si>
  <si>
    <t>Hlavní  staniční  kolej,  NTV</t>
  </si>
  <si>
    <t>dálková obsluha Odbočky Skály</t>
  </si>
  <si>
    <t>směr Praha-Horní Počernice</t>
  </si>
  <si>
    <t>směr Odbočka Balabenka</t>
  </si>
  <si>
    <t>směr Praha-Satalice</t>
  </si>
  <si>
    <t>KANGO</t>
  </si>
  <si>
    <t>N11</t>
  </si>
  <si>
    <t>N17</t>
  </si>
  <si>
    <t>N22</t>
  </si>
  <si>
    <t>vlečka není provozována</t>
  </si>
  <si>
    <t>Vlečka č: V1075</t>
  </si>
  <si>
    <t>zákaz jízdy</t>
  </si>
  <si>
    <t>drážních vozidel</t>
  </si>
  <si>
    <t>Vlečka č: V1074</t>
  </si>
  <si>
    <t>2, 4, 9, 11, 12</t>
  </si>
  <si>
    <t>1, 8, 13, 14…</t>
  </si>
  <si>
    <t xml:space="preserve">  odtlačný výměnový zámek, klíč držen v kontrolním zámku Vk 1</t>
  </si>
  <si>
    <t xml:space="preserve">  odtlačný výměnový zámek, klíč držen v kontrolním zámku Vk 2</t>
  </si>
  <si>
    <t>VI.  /  2016</t>
  </si>
  <si>
    <t xml:space="preserve">  kontrolní VZ, klíč Vk1/4t/4 je držen v PSt.1 v kolejišti</t>
  </si>
  <si>
    <t xml:space="preserve">  kontrolní VZ, klíč Vk2/8t/8 je držen v PSt.2 v kolejišti</t>
  </si>
  <si>
    <t>Elektronické stavědlo</t>
  </si>
  <si>
    <t>typ ESA 11 z JOP</t>
  </si>
  <si>
    <t xml:space="preserve">  výkolejkový zámek, klíč držen v kontrolním zámku PVk1</t>
  </si>
  <si>
    <t xml:space="preserve">  kontrolní VZ, klíč PVk2/PVk1 je držen v EZ v kolejišti</t>
  </si>
  <si>
    <t>Vlečka Rozvodna</t>
  </si>
  <si>
    <t>není v číselníku</t>
  </si>
  <si>
    <t>29,150</t>
  </si>
  <si>
    <t>na všechna N je přístup od výpravní budovy</t>
  </si>
  <si>
    <t>v tomto km konstrukce Tischer</t>
  </si>
  <si>
    <t>ostatní je konstrukce SUDOP T + desky K145</t>
  </si>
  <si>
    <t>č. II,  úrovňové, jednostranné</t>
  </si>
  <si>
    <t>konstrukce SUDOP T + desky K230</t>
  </si>
  <si>
    <t>č. IV,  úrovňové, jednostranné</t>
  </si>
  <si>
    <t>konstrukce SUDOP T + desky K145</t>
  </si>
  <si>
    <t>Technologický objekt</t>
  </si>
  <si>
    <t>č. I,  úrovňové, jednostranné, vnější</t>
  </si>
  <si>
    <t>konstrukce asfaltové</t>
  </si>
  <si>
    <t>č. III,  úrovňové, jenostranné, vnější</t>
  </si>
  <si>
    <t>směr Praha-Libeň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</si>
</sst>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1\-\4"/>
    <numFmt numFmtId="166" formatCode="\-"/>
    <numFmt numFmtId="167" formatCode="0.0"/>
    <numFmt numFmtId="168" formatCode="dd/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00"/>
    <numFmt numFmtId="182" formatCode="0.000000"/>
    <numFmt numFmtId="183" formatCode="0.00_ ;[Red]\-0.00\ "/>
    <numFmt numFmtId="184" formatCode="0.0_ ;[Red]\-0.0\ "/>
    <numFmt numFmtId="185" formatCode="0_ ;[Red]\-0\ "/>
    <numFmt numFmtId="186" formatCode="0.0%"/>
  </numFmts>
  <fonts count="102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Times New Roman CE"/>
      <family val="1"/>
    </font>
    <font>
      <b/>
      <sz val="12"/>
      <name val="Arial CE"/>
      <family val="0"/>
    </font>
    <font>
      <i/>
      <sz val="12"/>
      <name val="Arial CE"/>
      <family val="0"/>
    </font>
    <font>
      <i/>
      <sz val="10"/>
      <name val="Arial CE"/>
      <family val="0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6"/>
      <name val="Arial CE"/>
      <family val="2"/>
    </font>
    <font>
      <i/>
      <sz val="11"/>
      <name val="Arial CE"/>
      <family val="2"/>
    </font>
    <font>
      <b/>
      <sz val="14"/>
      <color indexed="10"/>
      <name val="Arial CE"/>
      <family val="2"/>
    </font>
    <font>
      <sz val="12"/>
      <color indexed="10"/>
      <name val="Arial CE"/>
      <family val="2"/>
    </font>
    <font>
      <sz val="11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b/>
      <sz val="16"/>
      <name val="Times New Roman CE"/>
      <family val="1"/>
    </font>
    <font>
      <b/>
      <u val="single"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0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u val="single"/>
      <sz val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sz val="8"/>
      <name val="Arial CE"/>
      <family val="2"/>
    </font>
    <font>
      <b/>
      <sz val="10"/>
      <color indexed="57"/>
      <name val="Arial CE"/>
      <family val="2"/>
    </font>
    <font>
      <b/>
      <sz val="14"/>
      <color indexed="16"/>
      <name val="Arial CE"/>
      <family val="2"/>
    </font>
    <font>
      <b/>
      <u val="single"/>
      <sz val="10"/>
      <color indexed="57"/>
      <name val="Arial CE"/>
      <family val="2"/>
    </font>
    <font>
      <sz val="10"/>
      <name val="Arial"/>
      <family val="2"/>
    </font>
    <font>
      <b/>
      <i/>
      <sz val="14"/>
      <color indexed="10"/>
      <name val="Arial CE"/>
      <family val="0"/>
    </font>
    <font>
      <b/>
      <sz val="11"/>
      <color indexed="16"/>
      <name val="Arial CE"/>
      <family val="0"/>
    </font>
    <font>
      <sz val="11"/>
      <name val="Times New Roman"/>
      <family val="1"/>
    </font>
    <font>
      <b/>
      <sz val="10"/>
      <color indexed="10"/>
      <name val="Arial CE"/>
      <family val="0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1"/>
    </font>
    <font>
      <sz val="20"/>
      <color indexed="8"/>
      <name val="Arial CE"/>
      <family val="0"/>
    </font>
    <font>
      <b/>
      <sz val="12"/>
      <color indexed="8"/>
      <name val="CG Times"/>
      <family val="0"/>
    </font>
    <font>
      <b/>
      <i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164" fontId="0" fillId="0" borderId="0" xfId="48" applyNumberFormat="1" applyFont="1" applyAlignment="1">
      <alignment horizontal="center"/>
      <protection/>
    </xf>
    <xf numFmtId="0" fontId="24" fillId="0" borderId="0" xfId="0" applyFont="1" applyAlignment="1">
      <alignment horizontal="center"/>
    </xf>
    <xf numFmtId="164" fontId="0" fillId="0" borderId="0" xfId="48" applyNumberFormat="1" applyFont="1" applyAlignment="1">
      <alignment horizontal="center" vertical="top"/>
      <protection/>
    </xf>
    <xf numFmtId="164" fontId="0" fillId="0" borderId="0" xfId="48" applyNumberFormat="1" applyFont="1" applyAlignment="1">
      <alignment horizontal="left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3" fillId="33" borderId="16" xfId="0" applyFont="1" applyFill="1" applyBorder="1" applyAlignment="1">
      <alignment horizontal="centerContinuous" vertical="center"/>
    </xf>
    <xf numFmtId="0" fontId="13" fillId="33" borderId="17" xfId="0" applyFont="1" applyFill="1" applyBorder="1" applyAlignment="1">
      <alignment horizontal="centerContinuous" vertical="center"/>
    </xf>
    <xf numFmtId="0" fontId="13" fillId="33" borderId="18" xfId="0" applyFont="1" applyFill="1" applyBorder="1" applyAlignment="1">
      <alignment horizontal="centerContinuous" vertic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6" fillId="35" borderId="22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Continuous" vertical="center"/>
    </xf>
    <xf numFmtId="0" fontId="16" fillId="35" borderId="23" xfId="0" applyFont="1" applyFill="1" applyBorder="1" applyAlignment="1">
      <alignment horizontal="centerContinuous" vertical="center"/>
    </xf>
    <xf numFmtId="0" fontId="28" fillId="35" borderId="23" xfId="0" applyFont="1" applyFill="1" applyBorder="1" applyAlignment="1">
      <alignment horizontal="centerContinuous" vertical="center"/>
    </xf>
    <xf numFmtId="0" fontId="28" fillId="35" borderId="26" xfId="0" applyFont="1" applyFill="1" applyBorder="1" applyAlignment="1">
      <alignment horizontal="centerContinuous" vertical="center"/>
    </xf>
    <xf numFmtId="0" fontId="16" fillId="35" borderId="25" xfId="0" applyFont="1" applyFill="1" applyBorder="1" applyAlignment="1">
      <alignment horizontal="centerContinuous" vertical="center"/>
    </xf>
    <xf numFmtId="0" fontId="16" fillId="35" borderId="26" xfId="0" applyFont="1" applyFill="1" applyBorder="1" applyAlignment="1">
      <alignment horizontal="centerContinuous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30" fillId="0" borderId="0" xfId="49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Continuous" vertical="center"/>
    </xf>
    <xf numFmtId="0" fontId="3" fillId="0" borderId="40" xfId="0" applyFont="1" applyBorder="1" applyAlignment="1">
      <alignment horizontal="centerContinuous" vertical="center"/>
    </xf>
    <xf numFmtId="0" fontId="19" fillId="36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164" fontId="6" fillId="0" borderId="3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4" fillId="0" borderId="0" xfId="0" applyFont="1" applyAlignment="1">
      <alignment/>
    </xf>
    <xf numFmtId="0" fontId="16" fillId="0" borderId="0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23" fillId="0" borderId="0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49" fontId="0" fillId="0" borderId="0" xfId="48" applyNumberFormat="1" applyFont="1" applyAlignment="1">
      <alignment/>
      <protection/>
    </xf>
    <xf numFmtId="49" fontId="35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49" fontId="37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Border="1" applyAlignment="1">
      <alignment horizontal="center"/>
    </xf>
    <xf numFmtId="164" fontId="38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164" fontId="4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164" fontId="3" fillId="0" borderId="0" xfId="48" applyNumberFormat="1" applyFont="1" applyAlignment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39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0" fillId="0" borderId="0" xfId="0" applyFont="1" applyBorder="1" applyAlignment="1">
      <alignment horizontal="center"/>
    </xf>
    <xf numFmtId="164" fontId="0" fillId="0" borderId="0" xfId="48" applyNumberFormat="1" applyFont="1" applyAlignment="1">
      <alignment horizontal="right" vertical="top"/>
      <protection/>
    </xf>
    <xf numFmtId="0" fontId="0" fillId="0" borderId="32" xfId="0" applyBorder="1" applyAlignment="1">
      <alignment vertical="center"/>
    </xf>
    <xf numFmtId="0" fontId="42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5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3" fillId="0" borderId="38" xfId="0" applyNumberFormat="1" applyFont="1" applyBorder="1" applyAlignment="1">
      <alignment horizontal="center" vertical="center"/>
    </xf>
    <xf numFmtId="164" fontId="13" fillId="0" borderId="38" xfId="0" applyNumberFormat="1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64" fontId="7" fillId="0" borderId="38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Continuous" vertical="center"/>
    </xf>
    <xf numFmtId="0" fontId="44" fillId="0" borderId="51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44" fillId="0" borderId="38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0" fillId="0" borderId="42" xfId="0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43" fillId="0" borderId="5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3" xfId="0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left" vertical="center"/>
    </xf>
    <xf numFmtId="0" fontId="0" fillId="0" borderId="45" xfId="0" applyBorder="1" applyAlignment="1">
      <alignment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34" fillId="0" borderId="0" xfId="49" applyFont="1" applyAlignment="1">
      <alignment/>
      <protection/>
    </xf>
    <xf numFmtId="0" fontId="34" fillId="0" borderId="0" xfId="49" applyFont="1" applyBorder="1" applyAlignment="1">
      <alignment/>
      <protection/>
    </xf>
    <xf numFmtId="0" fontId="34" fillId="0" borderId="0" xfId="49" applyFont="1" applyBorder="1">
      <alignment/>
      <protection/>
    </xf>
    <xf numFmtId="0" fontId="34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1" fillId="0" borderId="0" xfId="49" applyFont="1" applyAlignment="1">
      <alignment horizontal="right" vertical="center"/>
      <protection/>
    </xf>
    <xf numFmtId="0" fontId="11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1" fillId="0" borderId="0" xfId="49" applyFont="1" applyAlignment="1">
      <alignment vertical="center"/>
      <protection/>
    </xf>
    <xf numFmtId="0" fontId="11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4" fillId="0" borderId="0" xfId="49" applyFont="1" applyAlignment="1">
      <alignment vertical="center"/>
      <protection/>
    </xf>
    <xf numFmtId="0" fontId="34" fillId="0" borderId="0" xfId="49" applyFont="1" applyAlignment="1" quotePrefix="1">
      <alignment vertical="center"/>
      <protection/>
    </xf>
    <xf numFmtId="0" fontId="34" fillId="0" borderId="0" xfId="49" applyFont="1" applyBorder="1" applyAlignment="1">
      <alignment vertical="center"/>
      <protection/>
    </xf>
    <xf numFmtId="0" fontId="0" fillId="33" borderId="71" xfId="49" applyFont="1" applyFill="1" applyBorder="1" applyAlignment="1">
      <alignment vertical="center"/>
      <protection/>
    </xf>
    <xf numFmtId="0" fontId="0" fillId="33" borderId="72" xfId="49" applyFont="1" applyFill="1" applyBorder="1" applyAlignment="1">
      <alignment vertical="center"/>
      <protection/>
    </xf>
    <xf numFmtId="0" fontId="0" fillId="33" borderId="72" xfId="49" applyFont="1" applyFill="1" applyBorder="1" applyAlignment="1" quotePrefix="1">
      <alignment vertical="center"/>
      <protection/>
    </xf>
    <xf numFmtId="164" fontId="0" fillId="33" borderId="72" xfId="49" applyNumberFormat="1" applyFont="1" applyFill="1" applyBorder="1" applyAlignment="1">
      <alignment vertical="center"/>
      <protection/>
    </xf>
    <xf numFmtId="0" fontId="0" fillId="33" borderId="73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0" borderId="74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37" xfId="49" applyFont="1" applyBorder="1">
      <alignment/>
      <protection/>
    </xf>
    <xf numFmtId="0" fontId="0" fillId="33" borderId="12" xfId="49" applyFill="1" applyBorder="1" applyAlignment="1">
      <alignment vertical="center"/>
      <protection/>
    </xf>
    <xf numFmtId="0" fontId="0" fillId="0" borderId="15" xfId="49" applyFont="1" applyBorder="1">
      <alignment/>
      <protection/>
    </xf>
    <xf numFmtId="0" fontId="9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46" fillId="36" borderId="0" xfId="49" applyFont="1" applyFill="1" applyBorder="1" applyAlignment="1">
      <alignment horizontal="center" vertical="center"/>
      <protection/>
    </xf>
    <xf numFmtId="0" fontId="0" fillId="0" borderId="14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/>
      <protection/>
    </xf>
    <xf numFmtId="0" fontId="0" fillId="0" borderId="14" xfId="49" applyBorder="1" applyAlignment="1">
      <alignment vertical="center"/>
      <protection/>
    </xf>
    <xf numFmtId="0" fontId="0" fillId="0" borderId="75" xfId="49" applyFont="1" applyBorder="1">
      <alignment/>
      <protection/>
    </xf>
    <xf numFmtId="0" fontId="0" fillId="0" borderId="76" xfId="49" applyFont="1" applyBorder="1">
      <alignment/>
      <protection/>
    </xf>
    <xf numFmtId="0" fontId="0" fillId="0" borderId="77" xfId="49" applyFont="1" applyBorder="1">
      <alignment/>
      <protection/>
    </xf>
    <xf numFmtId="0" fontId="47" fillId="0" borderId="0" xfId="49" applyFont="1" applyFill="1" applyBorder="1" applyAlignment="1">
      <alignment horizontal="center" vertical="center"/>
      <protection/>
    </xf>
    <xf numFmtId="0" fontId="48" fillId="0" borderId="0" xfId="49" applyFont="1" applyBorder="1" applyAlignment="1">
      <alignment horizontal="center"/>
      <protection/>
    </xf>
    <xf numFmtId="0" fontId="47" fillId="0" borderId="0" xfId="49" applyFont="1" applyBorder="1" applyAlignment="1">
      <alignment horizontal="center" vertical="center"/>
      <protection/>
    </xf>
    <xf numFmtId="164" fontId="49" fillId="0" borderId="0" xfId="49" applyNumberFormat="1" applyFont="1" applyFill="1" applyBorder="1" applyAlignment="1">
      <alignment horizontal="center" vertical="center"/>
      <protection/>
    </xf>
    <xf numFmtId="0" fontId="50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49" applyFont="1" applyBorder="1" applyAlignment="1">
      <alignment horizontal="center" vertical="top"/>
      <protection/>
    </xf>
    <xf numFmtId="0" fontId="4" fillId="0" borderId="76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5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5" fillId="0" borderId="0" xfId="49" applyNumberFormat="1" applyFont="1" applyBorder="1" applyAlignment="1">
      <alignment horizontal="center" vertical="center"/>
      <protection/>
    </xf>
    <xf numFmtId="0" fontId="0" fillId="0" borderId="78" xfId="49" applyFont="1" applyBorder="1">
      <alignment/>
      <protection/>
    </xf>
    <xf numFmtId="0" fontId="0" fillId="0" borderId="42" xfId="49" applyFont="1" applyBorder="1">
      <alignment/>
      <protection/>
    </xf>
    <xf numFmtId="0" fontId="0" fillId="0" borderId="79" xfId="49" applyFont="1" applyBorder="1">
      <alignment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1" xfId="49" applyFill="1" applyBorder="1" applyAlignment="1">
      <alignment vertical="center"/>
      <protection/>
    </xf>
    <xf numFmtId="0" fontId="0" fillId="37" borderId="80" xfId="49" applyFont="1" applyFill="1" applyBorder="1" applyAlignment="1">
      <alignment vertical="center"/>
      <protection/>
    </xf>
    <xf numFmtId="0" fontId="0" fillId="37" borderId="81" xfId="49" applyFont="1" applyFill="1" applyBorder="1" applyAlignment="1">
      <alignment vertical="center"/>
      <protection/>
    </xf>
    <xf numFmtId="0" fontId="0" fillId="37" borderId="82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4" fillId="37" borderId="83" xfId="49" applyFont="1" applyFill="1" applyBorder="1" applyAlignment="1">
      <alignment horizontal="center" vertical="center"/>
      <protection/>
    </xf>
    <xf numFmtId="0" fontId="4" fillId="37" borderId="84" xfId="49" applyFont="1" applyFill="1" applyBorder="1" applyAlignment="1">
      <alignment horizontal="center" vertical="center"/>
      <protection/>
    </xf>
    <xf numFmtId="0" fontId="4" fillId="37" borderId="62" xfId="49" applyFont="1" applyFill="1" applyBorder="1" applyAlignment="1">
      <alignment horizontal="center"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5" xfId="49" applyNumberFormat="1" applyFont="1" applyBorder="1" applyAlignment="1">
      <alignment vertical="center"/>
      <protection/>
    </xf>
    <xf numFmtId="164" fontId="0" fillId="0" borderId="38" xfId="49" applyNumberFormat="1" applyFont="1" applyBorder="1" applyAlignment="1">
      <alignment vertical="center"/>
      <protection/>
    </xf>
    <xf numFmtId="164" fontId="0" fillId="0" borderId="38" xfId="49" applyNumberFormat="1" applyFont="1" applyBorder="1" applyAlignment="1">
      <alignment vertical="center"/>
      <protection/>
    </xf>
    <xf numFmtId="1" fontId="0" fillId="0" borderId="14" xfId="49" applyNumberFormat="1" applyFont="1" applyBorder="1" applyAlignment="1">
      <alignment vertical="center"/>
      <protection/>
    </xf>
    <xf numFmtId="1" fontId="0" fillId="0" borderId="15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4" xfId="49" applyFont="1" applyBorder="1" applyAlignment="1">
      <alignment vertical="center"/>
      <protection/>
    </xf>
    <xf numFmtId="0" fontId="20" fillId="0" borderId="55" xfId="49" applyNumberFormat="1" applyFont="1" applyBorder="1" applyAlignment="1">
      <alignment horizontal="center" vertical="center"/>
      <protection/>
    </xf>
    <xf numFmtId="164" fontId="51" fillId="0" borderId="38" xfId="49" applyNumberFormat="1" applyFont="1" applyFill="1" applyBorder="1" applyAlignment="1">
      <alignment horizontal="center" vertical="center"/>
      <protection/>
    </xf>
    <xf numFmtId="1" fontId="51" fillId="0" borderId="14" xfId="49" applyNumberFormat="1" applyFont="1" applyBorder="1" applyAlignment="1">
      <alignment horizontal="center" vertical="center"/>
      <protection/>
    </xf>
    <xf numFmtId="49" fontId="0" fillId="0" borderId="85" xfId="49" applyNumberFormat="1" applyFont="1" applyBorder="1" applyAlignment="1">
      <alignment vertical="center"/>
      <protection/>
    </xf>
    <xf numFmtId="164" fontId="0" fillId="0" borderId="86" xfId="49" applyNumberFormat="1" applyFont="1" applyBorder="1" applyAlignment="1">
      <alignment vertical="center"/>
      <protection/>
    </xf>
    <xf numFmtId="164" fontId="0" fillId="0" borderId="86" xfId="49" applyNumberFormat="1" applyFont="1" applyBorder="1" applyAlignment="1">
      <alignment vertical="center"/>
      <protection/>
    </xf>
    <xf numFmtId="1" fontId="0" fillId="0" borderId="79" xfId="49" applyNumberFormat="1" applyFont="1" applyBorder="1" applyAlignment="1">
      <alignment vertical="center"/>
      <protection/>
    </xf>
    <xf numFmtId="1" fontId="0" fillId="0" borderId="78" xfId="49" applyNumberFormat="1" applyFont="1" applyBorder="1" applyAlignment="1">
      <alignment vertical="center"/>
      <protection/>
    </xf>
    <xf numFmtId="1" fontId="0" fillId="0" borderId="42" xfId="49" applyNumberFormat="1" applyFont="1" applyBorder="1" applyAlignment="1">
      <alignment vertical="center"/>
      <protection/>
    </xf>
    <xf numFmtId="0" fontId="0" fillId="0" borderId="79" xfId="49" applyFont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33" borderId="45" xfId="49" applyFill="1" applyBorder="1" applyAlignment="1">
      <alignment vertical="center"/>
      <protection/>
    </xf>
    <xf numFmtId="0" fontId="0" fillId="33" borderId="10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1" fillId="0" borderId="15" xfId="49" applyFont="1" applyBorder="1" applyAlignment="1">
      <alignment horizontal="center"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1" fillId="0" borderId="14" xfId="49" applyFont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164" fontId="101" fillId="0" borderId="38" xfId="0" applyNumberFormat="1" applyFont="1" applyBorder="1" applyAlignment="1">
      <alignment horizontal="center" vertical="center"/>
    </xf>
    <xf numFmtId="0" fontId="0" fillId="36" borderId="0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center" vertical="center"/>
      <protection/>
    </xf>
    <xf numFmtId="0" fontId="7" fillId="0" borderId="87" xfId="0" applyNumberFormat="1" applyFont="1" applyBorder="1" applyAlignment="1">
      <alignment horizontal="center" vertical="center"/>
    </xf>
    <xf numFmtId="164" fontId="101" fillId="0" borderId="4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36" borderId="88" xfId="0" applyFont="1" applyFill="1" applyBorder="1" applyAlignment="1">
      <alignment horizontal="center" vertical="center"/>
    </xf>
    <xf numFmtId="0" fontId="4" fillId="36" borderId="84" xfId="0" applyFont="1" applyFill="1" applyBorder="1" applyAlignment="1">
      <alignment horizontal="center" vertical="center"/>
    </xf>
    <xf numFmtId="0" fontId="4" fillId="36" borderId="89" xfId="0" applyFont="1" applyFill="1" applyBorder="1" applyAlignment="1">
      <alignment horizontal="center" vertical="center"/>
    </xf>
    <xf numFmtId="0" fontId="0" fillId="36" borderId="61" xfId="0" applyFont="1" applyFill="1" applyBorder="1" applyAlignment="1">
      <alignment horizontal="center" vertical="center"/>
    </xf>
    <xf numFmtId="0" fontId="4" fillId="36" borderId="61" xfId="0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horizontal="center" vertical="center"/>
    </xf>
    <xf numFmtId="0" fontId="4" fillId="36" borderId="90" xfId="0" applyFont="1" applyFill="1" applyBorder="1" applyAlignment="1">
      <alignment horizontal="center" vertical="center"/>
    </xf>
    <xf numFmtId="0" fontId="0" fillId="36" borderId="83" xfId="0" applyFont="1" applyFill="1" applyBorder="1" applyAlignment="1">
      <alignment horizontal="center" vertical="center"/>
    </xf>
    <xf numFmtId="0" fontId="0" fillId="36" borderId="62" xfId="0" applyFont="1" applyFill="1" applyBorder="1" applyAlignment="1">
      <alignment horizontal="center" vertical="center"/>
    </xf>
    <xf numFmtId="0" fontId="4" fillId="36" borderId="91" xfId="0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vertical="center"/>
    </xf>
    <xf numFmtId="164" fontId="0" fillId="0" borderId="0" xfId="48" applyNumberFormat="1" applyFont="1" applyAlignment="1">
      <alignment horizontal="right"/>
      <protection/>
    </xf>
    <xf numFmtId="49" fontId="0" fillId="0" borderId="0" xfId="48" applyNumberFormat="1" applyFont="1" applyAlignment="1">
      <alignment horizontal="left"/>
      <protection/>
    </xf>
    <xf numFmtId="0" fontId="0" fillId="0" borderId="71" xfId="0" applyFill="1" applyBorder="1" applyAlignment="1">
      <alignment/>
    </xf>
    <xf numFmtId="0" fontId="42" fillId="0" borderId="72" xfId="0" applyFont="1" applyFill="1" applyBorder="1" applyAlignment="1">
      <alignment horizontal="center"/>
    </xf>
    <xf numFmtId="0" fontId="0" fillId="0" borderId="7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42" fillId="0" borderId="45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64" fontId="52" fillId="0" borderId="38" xfId="49" applyNumberFormat="1" applyFont="1" applyFill="1" applyBorder="1" applyAlignment="1">
      <alignment horizontal="center" vertical="center"/>
      <protection/>
    </xf>
    <xf numFmtId="0" fontId="1" fillId="0" borderId="15" xfId="49" applyFont="1" applyBorder="1" applyAlignment="1">
      <alignment horizontal="center"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1" fillId="0" borderId="14" xfId="49" applyFont="1" applyBorder="1" applyAlignment="1">
      <alignment horizontal="center" vertical="center"/>
      <protection/>
    </xf>
    <xf numFmtId="0" fontId="2" fillId="0" borderId="15" xfId="49" applyFont="1" applyBorder="1" applyAlignment="1">
      <alignment horizontal="center" vertical="center"/>
      <protection/>
    </xf>
    <xf numFmtId="0" fontId="2" fillId="0" borderId="0" xfId="49" applyFont="1" applyBorder="1" applyAlignment="1">
      <alignment horizontal="center" vertical="center"/>
      <protection/>
    </xf>
    <xf numFmtId="0" fontId="2" fillId="0" borderId="14" xfId="49" applyFont="1" applyBorder="1" applyAlignment="1">
      <alignment horizontal="center" vertical="center"/>
      <protection/>
    </xf>
    <xf numFmtId="0" fontId="4" fillId="0" borderId="15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4" xfId="49" applyFont="1" applyBorder="1" applyAlignment="1">
      <alignment horizontal="center" vertical="center"/>
      <protection/>
    </xf>
    <xf numFmtId="0" fontId="4" fillId="0" borderId="15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4" xfId="49" applyFont="1" applyBorder="1" applyAlignment="1">
      <alignment horizontal="center" vertical="center"/>
      <protection/>
    </xf>
    <xf numFmtId="0" fontId="17" fillId="0" borderId="15" xfId="49" applyFont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17" fillId="0" borderId="14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37" borderId="92" xfId="49" applyFont="1" applyFill="1" applyBorder="1" applyAlignment="1">
      <alignment horizontal="center" vertical="center"/>
      <protection/>
    </xf>
    <xf numFmtId="0" fontId="4" fillId="37" borderId="93" xfId="49" applyFont="1" applyFill="1" applyBorder="1" applyAlignment="1">
      <alignment horizontal="center" vertical="center"/>
      <protection/>
    </xf>
    <xf numFmtId="0" fontId="4" fillId="37" borderId="94" xfId="49" applyFont="1" applyFill="1" applyBorder="1" applyAlignment="1">
      <alignment horizontal="center" vertical="center"/>
      <protection/>
    </xf>
    <xf numFmtId="0" fontId="12" fillId="37" borderId="81" xfId="49" applyFont="1" applyFill="1" applyBorder="1" applyAlignment="1">
      <alignment horizontal="center" vertical="center"/>
      <protection/>
    </xf>
    <xf numFmtId="0" fontId="12" fillId="37" borderId="81" xfId="49" applyFont="1" applyFill="1" applyBorder="1" applyAlignment="1" quotePrefix="1">
      <alignment horizontal="center" vertical="center"/>
      <protection/>
    </xf>
    <xf numFmtId="0" fontId="4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4" fontId="16" fillId="35" borderId="23" xfId="39" applyFont="1" applyFill="1" applyBorder="1" applyAlignment="1">
      <alignment horizontal="center" vertical="center"/>
    </xf>
    <xf numFmtId="44" fontId="16" fillId="35" borderId="24" xfId="39" applyFont="1" applyFill="1" applyBorder="1" applyAlignment="1">
      <alignment horizontal="center" vertical="center"/>
    </xf>
    <xf numFmtId="44" fontId="16" fillId="35" borderId="25" xfId="39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28" fillId="35" borderId="24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Vysočany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257175</xdr:colOff>
      <xdr:row>21</xdr:row>
      <xdr:rowOff>0</xdr:rowOff>
    </xdr:from>
    <xdr:to>
      <xdr:col>24</xdr:col>
      <xdr:colOff>390525</xdr:colOff>
      <xdr:row>34</xdr:row>
      <xdr:rowOff>0</xdr:rowOff>
    </xdr:to>
    <xdr:sp>
      <xdr:nvSpPr>
        <xdr:cNvPr id="1" name="Rectangle 1" descr="Vodorovné cihly"/>
        <xdr:cNvSpPr>
          <a:spLocks/>
        </xdr:cNvSpPr>
      </xdr:nvSpPr>
      <xdr:spPr>
        <a:xfrm>
          <a:off x="17630775" y="5400675"/>
          <a:ext cx="133350" cy="2971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48</xdr:col>
      <xdr:colOff>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6886575"/>
          <a:ext cx="3448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49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6480750" y="6886575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Vysočany</a:t>
          </a:r>
        </a:p>
      </xdr:txBody>
    </xdr:sp>
    <xdr:clientData/>
  </xdr:twoCellAnchor>
  <xdr:twoCellAnchor>
    <xdr:from>
      <xdr:col>75</xdr:col>
      <xdr:colOff>0</xdr:colOff>
      <xdr:row>40</xdr:row>
      <xdr:rowOff>0</xdr:rowOff>
    </xdr:from>
    <xdr:to>
      <xdr:col>88</xdr:col>
      <xdr:colOff>0</xdr:colOff>
      <xdr:row>42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5797450" y="97440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3" name="Oval 35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48</xdr:col>
      <xdr:colOff>0</xdr:colOff>
      <xdr:row>27</xdr:row>
      <xdr:rowOff>0</xdr:rowOff>
    </xdr:from>
    <xdr:to>
      <xdr:col>49</xdr:col>
      <xdr:colOff>0</xdr:colOff>
      <xdr:row>28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55092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75</xdr:col>
      <xdr:colOff>266700</xdr:colOff>
      <xdr:row>24</xdr:row>
      <xdr:rowOff>114300</xdr:rowOff>
    </xdr:from>
    <xdr:to>
      <xdr:col>80</xdr:col>
      <xdr:colOff>495300</xdr:colOff>
      <xdr:row>27</xdr:row>
      <xdr:rowOff>114300</xdr:rowOff>
    </xdr:to>
    <xdr:sp>
      <xdr:nvSpPr>
        <xdr:cNvPr id="25" name="Line 101"/>
        <xdr:cNvSpPr>
          <a:spLocks/>
        </xdr:cNvSpPr>
      </xdr:nvSpPr>
      <xdr:spPr>
        <a:xfrm flipV="1">
          <a:off x="56064150" y="62007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10915650" y="102012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38</xdr:col>
      <xdr:colOff>647700</xdr:colOff>
      <xdr:row>19</xdr:row>
      <xdr:rowOff>142875</xdr:rowOff>
    </xdr:from>
    <xdr:to>
      <xdr:col>39</xdr:col>
      <xdr:colOff>419100</xdr:colOff>
      <xdr:row>19</xdr:row>
      <xdr:rowOff>219075</xdr:rowOff>
    </xdr:to>
    <xdr:sp>
      <xdr:nvSpPr>
        <xdr:cNvPr id="27" name="Line 103"/>
        <xdr:cNvSpPr>
          <a:spLocks/>
        </xdr:cNvSpPr>
      </xdr:nvSpPr>
      <xdr:spPr>
        <a:xfrm flipV="1">
          <a:off x="28422600" y="5086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409575</xdr:colOff>
      <xdr:row>19</xdr:row>
      <xdr:rowOff>114300</xdr:rowOff>
    </xdr:from>
    <xdr:to>
      <xdr:col>40</xdr:col>
      <xdr:colOff>590550</xdr:colOff>
      <xdr:row>19</xdr:row>
      <xdr:rowOff>142875</xdr:rowOff>
    </xdr:to>
    <xdr:sp>
      <xdr:nvSpPr>
        <xdr:cNvPr id="28" name="Line 104"/>
        <xdr:cNvSpPr>
          <a:spLocks/>
        </xdr:cNvSpPr>
      </xdr:nvSpPr>
      <xdr:spPr>
        <a:xfrm flipV="1">
          <a:off x="29156025" y="5057775"/>
          <a:ext cx="6953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438150</xdr:colOff>
      <xdr:row>19</xdr:row>
      <xdr:rowOff>219075</xdr:rowOff>
    </xdr:from>
    <xdr:to>
      <xdr:col>38</xdr:col>
      <xdr:colOff>657225</xdr:colOff>
      <xdr:row>20</xdr:row>
      <xdr:rowOff>114300</xdr:rowOff>
    </xdr:to>
    <xdr:sp>
      <xdr:nvSpPr>
        <xdr:cNvPr id="29" name="Line 105"/>
        <xdr:cNvSpPr>
          <a:spLocks/>
        </xdr:cNvSpPr>
      </xdr:nvSpPr>
      <xdr:spPr>
        <a:xfrm flipH="1">
          <a:off x="27698700" y="51625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866775</xdr:colOff>
      <xdr:row>16</xdr:row>
      <xdr:rowOff>47625</xdr:rowOff>
    </xdr:from>
    <xdr:to>
      <xdr:col>40</xdr:col>
      <xdr:colOff>914400</xdr:colOff>
      <xdr:row>17</xdr:row>
      <xdr:rowOff>47625</xdr:rowOff>
    </xdr:to>
    <xdr:grpSp>
      <xdr:nvGrpSpPr>
        <xdr:cNvPr id="30" name="Group 106"/>
        <xdr:cNvGrpSpPr>
          <a:grpSpLocks/>
        </xdr:cNvGrpSpPr>
      </xdr:nvGrpSpPr>
      <xdr:grpSpPr>
        <a:xfrm>
          <a:off x="30127575" y="4305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" name="Rectangle 1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1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1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57150</xdr:colOff>
      <xdr:row>22</xdr:row>
      <xdr:rowOff>152400</xdr:rowOff>
    </xdr:from>
    <xdr:to>
      <xdr:col>13</xdr:col>
      <xdr:colOff>104775</xdr:colOff>
      <xdr:row>23</xdr:row>
      <xdr:rowOff>152400</xdr:rowOff>
    </xdr:to>
    <xdr:grpSp>
      <xdr:nvGrpSpPr>
        <xdr:cNvPr id="34" name="Group 110"/>
        <xdr:cNvGrpSpPr>
          <a:grpSpLocks/>
        </xdr:cNvGrpSpPr>
      </xdr:nvGrpSpPr>
      <xdr:grpSpPr>
        <a:xfrm>
          <a:off x="9486900" y="5781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5" name="Rectangle 1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1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590550</xdr:colOff>
      <xdr:row>33</xdr:row>
      <xdr:rowOff>114300</xdr:rowOff>
    </xdr:from>
    <xdr:to>
      <xdr:col>48</xdr:col>
      <xdr:colOff>0</xdr:colOff>
      <xdr:row>33</xdr:row>
      <xdr:rowOff>114300</xdr:rowOff>
    </xdr:to>
    <xdr:sp>
      <xdr:nvSpPr>
        <xdr:cNvPr id="38" name="Line 115"/>
        <xdr:cNvSpPr>
          <a:spLocks/>
        </xdr:cNvSpPr>
      </xdr:nvSpPr>
      <xdr:spPr>
        <a:xfrm flipV="1">
          <a:off x="29851350" y="8258175"/>
          <a:ext cx="565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33</xdr:row>
      <xdr:rowOff>114300</xdr:rowOff>
    </xdr:from>
    <xdr:to>
      <xdr:col>66</xdr:col>
      <xdr:colOff>514350</xdr:colOff>
      <xdr:row>33</xdr:row>
      <xdr:rowOff>114300</xdr:rowOff>
    </xdr:to>
    <xdr:sp>
      <xdr:nvSpPr>
        <xdr:cNvPr id="39" name="Line 116"/>
        <xdr:cNvSpPr>
          <a:spLocks/>
        </xdr:cNvSpPr>
      </xdr:nvSpPr>
      <xdr:spPr>
        <a:xfrm flipV="1">
          <a:off x="36480750" y="8258175"/>
          <a:ext cx="1291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33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55092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2</xdr:col>
      <xdr:colOff>0</xdr:colOff>
      <xdr:row>34</xdr:row>
      <xdr:rowOff>0</xdr:rowOff>
    </xdr:from>
    <xdr:to>
      <xdr:col>5</xdr:col>
      <xdr:colOff>0</xdr:colOff>
      <xdr:row>36</xdr:row>
      <xdr:rowOff>0</xdr:rowOff>
    </xdr:to>
    <xdr:sp>
      <xdr:nvSpPr>
        <xdr:cNvPr id="41" name="text 37"/>
        <xdr:cNvSpPr txBox="1">
          <a:spLocks noChangeArrowheads="1"/>
        </xdr:cNvSpPr>
      </xdr:nvSpPr>
      <xdr:spPr>
        <a:xfrm>
          <a:off x="1028700" y="837247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Odbočka Skály</a:t>
          </a:r>
        </a:p>
      </xdr:txBody>
    </xdr:sp>
    <xdr:clientData/>
  </xdr:twoCellAnchor>
  <xdr:twoCellAnchor>
    <xdr:from>
      <xdr:col>84</xdr:col>
      <xdr:colOff>0</xdr:colOff>
      <xdr:row>19</xdr:row>
      <xdr:rowOff>0</xdr:rowOff>
    </xdr:from>
    <xdr:to>
      <xdr:col>87</xdr:col>
      <xdr:colOff>0</xdr:colOff>
      <xdr:row>21</xdr:row>
      <xdr:rowOff>0</xdr:rowOff>
    </xdr:to>
    <xdr:sp>
      <xdr:nvSpPr>
        <xdr:cNvPr id="42" name="text 37"/>
        <xdr:cNvSpPr txBox="1">
          <a:spLocks noChangeArrowheads="1"/>
        </xdr:cNvSpPr>
      </xdr:nvSpPr>
      <xdr:spPr>
        <a:xfrm>
          <a:off x="62255400" y="494347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Libeň</a:t>
          </a:r>
        </a:p>
      </xdr:txBody>
    </xdr:sp>
    <xdr:clientData/>
  </xdr:twoCellAnchor>
  <xdr:twoCellAnchor>
    <xdr:from>
      <xdr:col>65</xdr:col>
      <xdr:colOff>0</xdr:colOff>
      <xdr:row>46</xdr:row>
      <xdr:rowOff>0</xdr:rowOff>
    </xdr:from>
    <xdr:to>
      <xdr:col>73</xdr:col>
      <xdr:colOff>0</xdr:colOff>
      <xdr:row>48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48367950" y="11115675"/>
          <a:ext cx="59436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57150</xdr:colOff>
      <xdr:row>18</xdr:row>
      <xdr:rowOff>9525</xdr:rowOff>
    </xdr:from>
    <xdr:to>
      <xdr:col>15</xdr:col>
      <xdr:colOff>447675</xdr:colOff>
      <xdr:row>19</xdr:row>
      <xdr:rowOff>0</xdr:rowOff>
    </xdr:to>
    <xdr:grpSp>
      <xdr:nvGrpSpPr>
        <xdr:cNvPr id="44" name="Group 121"/>
        <xdr:cNvGrpSpPr>
          <a:grpSpLocks/>
        </xdr:cNvGrpSpPr>
      </xdr:nvGrpSpPr>
      <xdr:grpSpPr>
        <a:xfrm>
          <a:off x="10972800" y="4724400"/>
          <a:ext cx="390525" cy="219075"/>
          <a:chOff x="898" y="330"/>
          <a:chExt cx="40" cy="23"/>
        </a:xfrm>
        <a:solidFill>
          <a:srgbClr val="FFFFFF"/>
        </a:solidFill>
      </xdr:grpSpPr>
      <xdr:sp>
        <xdr:nvSpPr>
          <xdr:cNvPr id="45" name="Oval 1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12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2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30</xdr:row>
      <xdr:rowOff>114300</xdr:rowOff>
    </xdr:from>
    <xdr:to>
      <xdr:col>48</xdr:col>
      <xdr:colOff>0</xdr:colOff>
      <xdr:row>30</xdr:row>
      <xdr:rowOff>114300</xdr:rowOff>
    </xdr:to>
    <xdr:sp>
      <xdr:nvSpPr>
        <xdr:cNvPr id="49" name="Line 126"/>
        <xdr:cNvSpPr>
          <a:spLocks/>
        </xdr:cNvSpPr>
      </xdr:nvSpPr>
      <xdr:spPr>
        <a:xfrm flipV="1">
          <a:off x="1028700" y="7572375"/>
          <a:ext cx="3448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23</xdr:row>
      <xdr:rowOff>114300</xdr:rowOff>
    </xdr:from>
    <xdr:to>
      <xdr:col>48</xdr:col>
      <xdr:colOff>0</xdr:colOff>
      <xdr:row>23</xdr:row>
      <xdr:rowOff>114300</xdr:rowOff>
    </xdr:to>
    <xdr:sp>
      <xdr:nvSpPr>
        <xdr:cNvPr id="50" name="Line 127"/>
        <xdr:cNvSpPr>
          <a:spLocks/>
        </xdr:cNvSpPr>
      </xdr:nvSpPr>
      <xdr:spPr>
        <a:xfrm flipV="1">
          <a:off x="27774900" y="5972175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23</xdr:row>
      <xdr:rowOff>114300</xdr:rowOff>
    </xdr:from>
    <xdr:to>
      <xdr:col>62</xdr:col>
      <xdr:colOff>495300</xdr:colOff>
      <xdr:row>23</xdr:row>
      <xdr:rowOff>114300</xdr:rowOff>
    </xdr:to>
    <xdr:sp>
      <xdr:nvSpPr>
        <xdr:cNvPr id="51" name="Line 128"/>
        <xdr:cNvSpPr>
          <a:spLocks/>
        </xdr:cNvSpPr>
      </xdr:nvSpPr>
      <xdr:spPr>
        <a:xfrm flipV="1">
          <a:off x="36480750" y="5972175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23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355092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43</xdr:col>
      <xdr:colOff>438150</xdr:colOff>
      <xdr:row>16</xdr:row>
      <xdr:rowOff>114300</xdr:rowOff>
    </xdr:from>
    <xdr:to>
      <xdr:col>50</xdr:col>
      <xdr:colOff>752475</xdr:colOff>
      <xdr:row>16</xdr:row>
      <xdr:rowOff>114300</xdr:rowOff>
    </xdr:to>
    <xdr:sp>
      <xdr:nvSpPr>
        <xdr:cNvPr id="53" name="Line 130"/>
        <xdr:cNvSpPr>
          <a:spLocks/>
        </xdr:cNvSpPr>
      </xdr:nvSpPr>
      <xdr:spPr>
        <a:xfrm flipV="1">
          <a:off x="32156400" y="4371975"/>
          <a:ext cx="5591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219075</xdr:colOff>
      <xdr:row>16</xdr:row>
      <xdr:rowOff>0</xdr:rowOff>
    </xdr:from>
    <xdr:ext cx="542925" cy="228600"/>
    <xdr:sp>
      <xdr:nvSpPr>
        <xdr:cNvPr id="54" name="text 7125"/>
        <xdr:cNvSpPr txBox="1">
          <a:spLocks noChangeArrowheads="1"/>
        </xdr:cNvSpPr>
      </xdr:nvSpPr>
      <xdr:spPr>
        <a:xfrm>
          <a:off x="35728275" y="4257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50</xdr:col>
      <xdr:colOff>962025</xdr:colOff>
      <xdr:row>47</xdr:row>
      <xdr:rowOff>19050</xdr:rowOff>
    </xdr:from>
    <xdr:to>
      <xdr:col>51</xdr:col>
      <xdr:colOff>504825</xdr:colOff>
      <xdr:row>47</xdr:row>
      <xdr:rowOff>19050</xdr:rowOff>
    </xdr:to>
    <xdr:sp>
      <xdr:nvSpPr>
        <xdr:cNvPr id="55" name="Line 132"/>
        <xdr:cNvSpPr>
          <a:spLocks/>
        </xdr:cNvSpPr>
      </xdr:nvSpPr>
      <xdr:spPr>
        <a:xfrm flipH="1">
          <a:off x="379571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47</xdr:row>
      <xdr:rowOff>19050</xdr:rowOff>
    </xdr:from>
    <xdr:to>
      <xdr:col>51</xdr:col>
      <xdr:colOff>504825</xdr:colOff>
      <xdr:row>47</xdr:row>
      <xdr:rowOff>19050</xdr:rowOff>
    </xdr:to>
    <xdr:sp>
      <xdr:nvSpPr>
        <xdr:cNvPr id="56" name="Line 133"/>
        <xdr:cNvSpPr>
          <a:spLocks/>
        </xdr:cNvSpPr>
      </xdr:nvSpPr>
      <xdr:spPr>
        <a:xfrm flipH="1">
          <a:off x="379571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22</xdr:row>
      <xdr:rowOff>219075</xdr:rowOff>
    </xdr:from>
    <xdr:to>
      <xdr:col>11</xdr:col>
      <xdr:colOff>419100</xdr:colOff>
      <xdr:row>24</xdr:row>
      <xdr:rowOff>114300</xdr:rowOff>
    </xdr:to>
    <xdr:grpSp>
      <xdr:nvGrpSpPr>
        <xdr:cNvPr id="57" name="Group 134"/>
        <xdr:cNvGrpSpPr>
          <a:grpSpLocks noChangeAspect="1"/>
        </xdr:cNvGrpSpPr>
      </xdr:nvGrpSpPr>
      <xdr:grpSpPr>
        <a:xfrm>
          <a:off x="80486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1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22</xdr:row>
      <xdr:rowOff>219075</xdr:rowOff>
    </xdr:from>
    <xdr:to>
      <xdr:col>27</xdr:col>
      <xdr:colOff>419100</xdr:colOff>
      <xdr:row>24</xdr:row>
      <xdr:rowOff>114300</xdr:rowOff>
    </xdr:to>
    <xdr:grpSp>
      <xdr:nvGrpSpPr>
        <xdr:cNvPr id="60" name="Group 137"/>
        <xdr:cNvGrpSpPr>
          <a:grpSpLocks noChangeAspect="1"/>
        </xdr:cNvGrpSpPr>
      </xdr:nvGrpSpPr>
      <xdr:grpSpPr>
        <a:xfrm>
          <a:off x="199358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1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12</xdr:row>
      <xdr:rowOff>0</xdr:rowOff>
    </xdr:from>
    <xdr:to>
      <xdr:col>26</xdr:col>
      <xdr:colOff>0</xdr:colOff>
      <xdr:row>14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13887450" y="334327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39</xdr:col>
      <xdr:colOff>247650</xdr:colOff>
      <xdr:row>34</xdr:row>
      <xdr:rowOff>123825</xdr:rowOff>
    </xdr:from>
    <xdr:to>
      <xdr:col>41</xdr:col>
      <xdr:colOff>314325</xdr:colOff>
      <xdr:row>35</xdr:row>
      <xdr:rowOff>133350</xdr:rowOff>
    </xdr:to>
    <xdr:sp>
      <xdr:nvSpPr>
        <xdr:cNvPr id="64" name="Line 141"/>
        <xdr:cNvSpPr>
          <a:spLocks/>
        </xdr:cNvSpPr>
      </xdr:nvSpPr>
      <xdr:spPr>
        <a:xfrm flipH="1" flipV="1">
          <a:off x="28994100" y="8496300"/>
          <a:ext cx="15525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39</xdr:col>
      <xdr:colOff>247650</xdr:colOff>
      <xdr:row>34</xdr:row>
      <xdr:rowOff>123825</xdr:rowOff>
    </xdr:to>
    <xdr:sp>
      <xdr:nvSpPr>
        <xdr:cNvPr id="65" name="Line 142"/>
        <xdr:cNvSpPr>
          <a:spLocks/>
        </xdr:cNvSpPr>
      </xdr:nvSpPr>
      <xdr:spPr>
        <a:xfrm>
          <a:off x="27527250" y="8029575"/>
          <a:ext cx="1466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35</xdr:row>
      <xdr:rowOff>123825</xdr:rowOff>
    </xdr:from>
    <xdr:to>
      <xdr:col>42</xdr:col>
      <xdr:colOff>504825</xdr:colOff>
      <xdr:row>36</xdr:row>
      <xdr:rowOff>9525</xdr:rowOff>
    </xdr:to>
    <xdr:sp>
      <xdr:nvSpPr>
        <xdr:cNvPr id="66" name="Line 143"/>
        <xdr:cNvSpPr>
          <a:spLocks/>
        </xdr:cNvSpPr>
      </xdr:nvSpPr>
      <xdr:spPr>
        <a:xfrm flipH="1" flipV="1">
          <a:off x="30508575" y="8724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581025</xdr:colOff>
      <xdr:row>33</xdr:row>
      <xdr:rowOff>9525</xdr:rowOff>
    </xdr:from>
    <xdr:to>
      <xdr:col>39</xdr:col>
      <xdr:colOff>352425</xdr:colOff>
      <xdr:row>33</xdr:row>
      <xdr:rowOff>85725</xdr:rowOff>
    </xdr:to>
    <xdr:sp>
      <xdr:nvSpPr>
        <xdr:cNvPr id="67" name="Line 144"/>
        <xdr:cNvSpPr>
          <a:spLocks/>
        </xdr:cNvSpPr>
      </xdr:nvSpPr>
      <xdr:spPr>
        <a:xfrm>
          <a:off x="28355925" y="8153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352425</xdr:colOff>
      <xdr:row>33</xdr:row>
      <xdr:rowOff>85725</xdr:rowOff>
    </xdr:from>
    <xdr:to>
      <xdr:col>40</xdr:col>
      <xdr:colOff>581025</xdr:colOff>
      <xdr:row>33</xdr:row>
      <xdr:rowOff>123825</xdr:rowOff>
    </xdr:to>
    <xdr:sp>
      <xdr:nvSpPr>
        <xdr:cNvPr id="68" name="Line 145"/>
        <xdr:cNvSpPr>
          <a:spLocks/>
        </xdr:cNvSpPr>
      </xdr:nvSpPr>
      <xdr:spPr>
        <a:xfrm>
          <a:off x="29098875" y="8229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36</xdr:row>
      <xdr:rowOff>9525</xdr:rowOff>
    </xdr:from>
    <xdr:to>
      <xdr:col>43</xdr:col>
      <xdr:colOff>276225</xdr:colOff>
      <xdr:row>36</xdr:row>
      <xdr:rowOff>85725</xdr:rowOff>
    </xdr:to>
    <xdr:sp>
      <xdr:nvSpPr>
        <xdr:cNvPr id="69" name="Line 146"/>
        <xdr:cNvSpPr>
          <a:spLocks/>
        </xdr:cNvSpPr>
      </xdr:nvSpPr>
      <xdr:spPr>
        <a:xfrm>
          <a:off x="31251525" y="8839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276225</xdr:colOff>
      <xdr:row>36</xdr:row>
      <xdr:rowOff>85725</xdr:rowOff>
    </xdr:from>
    <xdr:to>
      <xdr:col>44</xdr:col>
      <xdr:colOff>352425</xdr:colOff>
      <xdr:row>36</xdr:row>
      <xdr:rowOff>123825</xdr:rowOff>
    </xdr:to>
    <xdr:sp>
      <xdr:nvSpPr>
        <xdr:cNvPr id="70" name="Line 147"/>
        <xdr:cNvSpPr>
          <a:spLocks/>
        </xdr:cNvSpPr>
      </xdr:nvSpPr>
      <xdr:spPr>
        <a:xfrm>
          <a:off x="31994475" y="8915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38</xdr:col>
      <xdr:colOff>581025</xdr:colOff>
      <xdr:row>33</xdr:row>
      <xdr:rowOff>9525</xdr:rowOff>
    </xdr:to>
    <xdr:sp>
      <xdr:nvSpPr>
        <xdr:cNvPr id="71" name="Line 148"/>
        <xdr:cNvSpPr>
          <a:spLocks/>
        </xdr:cNvSpPr>
      </xdr:nvSpPr>
      <xdr:spPr>
        <a:xfrm flipH="1" flipV="1">
          <a:off x="27527250" y="8029575"/>
          <a:ext cx="828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114300</xdr:rowOff>
    </xdr:from>
    <xdr:to>
      <xdr:col>18</xdr:col>
      <xdr:colOff>295275</xdr:colOff>
      <xdr:row>27</xdr:row>
      <xdr:rowOff>114300</xdr:rowOff>
    </xdr:to>
    <xdr:sp>
      <xdr:nvSpPr>
        <xdr:cNvPr id="72" name="Line 149"/>
        <xdr:cNvSpPr>
          <a:spLocks/>
        </xdr:cNvSpPr>
      </xdr:nvSpPr>
      <xdr:spPr>
        <a:xfrm flipH="1" flipV="1">
          <a:off x="8210550" y="6200775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114300</xdr:rowOff>
    </xdr:from>
    <xdr:to>
      <xdr:col>15</xdr:col>
      <xdr:colOff>266700</xdr:colOff>
      <xdr:row>30</xdr:row>
      <xdr:rowOff>114300</xdr:rowOff>
    </xdr:to>
    <xdr:sp>
      <xdr:nvSpPr>
        <xdr:cNvPr id="73" name="Line 150"/>
        <xdr:cNvSpPr>
          <a:spLocks/>
        </xdr:cNvSpPr>
      </xdr:nvSpPr>
      <xdr:spPr>
        <a:xfrm flipH="1">
          <a:off x="5981700" y="68865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30</xdr:row>
      <xdr:rowOff>114300</xdr:rowOff>
    </xdr:from>
    <xdr:to>
      <xdr:col>22</xdr:col>
      <xdr:colOff>495300</xdr:colOff>
      <xdr:row>33</xdr:row>
      <xdr:rowOff>114300</xdr:rowOff>
    </xdr:to>
    <xdr:sp>
      <xdr:nvSpPr>
        <xdr:cNvPr id="74" name="Line 151"/>
        <xdr:cNvSpPr>
          <a:spLocks/>
        </xdr:cNvSpPr>
      </xdr:nvSpPr>
      <xdr:spPr>
        <a:xfrm flipH="1">
          <a:off x="14135100" y="75723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428625</xdr:colOff>
      <xdr:row>33</xdr:row>
      <xdr:rowOff>114300</xdr:rowOff>
    </xdr:from>
    <xdr:to>
      <xdr:col>81</xdr:col>
      <xdr:colOff>238125</xdr:colOff>
      <xdr:row>35</xdr:row>
      <xdr:rowOff>123825</xdr:rowOff>
    </xdr:to>
    <xdr:sp>
      <xdr:nvSpPr>
        <xdr:cNvPr id="75" name="Line 152"/>
        <xdr:cNvSpPr>
          <a:spLocks/>
        </xdr:cNvSpPr>
      </xdr:nvSpPr>
      <xdr:spPr>
        <a:xfrm>
          <a:off x="58226325" y="8258175"/>
          <a:ext cx="22669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466725</xdr:colOff>
      <xdr:row>36</xdr:row>
      <xdr:rowOff>9525</xdr:rowOff>
    </xdr:from>
    <xdr:to>
      <xdr:col>83</xdr:col>
      <xdr:colOff>285750</xdr:colOff>
      <xdr:row>36</xdr:row>
      <xdr:rowOff>85725</xdr:rowOff>
    </xdr:to>
    <xdr:sp>
      <xdr:nvSpPr>
        <xdr:cNvPr id="76" name="Line 154"/>
        <xdr:cNvSpPr>
          <a:spLocks/>
        </xdr:cNvSpPr>
      </xdr:nvSpPr>
      <xdr:spPr>
        <a:xfrm>
          <a:off x="61236225" y="8839200"/>
          <a:ext cx="7905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35</xdr:row>
      <xdr:rowOff>123825</xdr:rowOff>
    </xdr:from>
    <xdr:to>
      <xdr:col>82</xdr:col>
      <xdr:colOff>476250</xdr:colOff>
      <xdr:row>36</xdr:row>
      <xdr:rowOff>9525</xdr:rowOff>
    </xdr:to>
    <xdr:sp>
      <xdr:nvSpPr>
        <xdr:cNvPr id="77" name="Line 155"/>
        <xdr:cNvSpPr>
          <a:spLocks/>
        </xdr:cNvSpPr>
      </xdr:nvSpPr>
      <xdr:spPr>
        <a:xfrm>
          <a:off x="60502800" y="8724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495300</xdr:colOff>
      <xdr:row>28</xdr:row>
      <xdr:rowOff>114300</xdr:rowOff>
    </xdr:from>
    <xdr:ext cx="295275" cy="228600"/>
    <xdr:sp>
      <xdr:nvSpPr>
        <xdr:cNvPr id="78" name="text 342"/>
        <xdr:cNvSpPr txBox="1">
          <a:spLocks noChangeArrowheads="1"/>
        </xdr:cNvSpPr>
      </xdr:nvSpPr>
      <xdr:spPr>
        <a:xfrm>
          <a:off x="8439150" y="71151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80</xdr:col>
      <xdr:colOff>342900</xdr:colOff>
      <xdr:row>22</xdr:row>
      <xdr:rowOff>219075</xdr:rowOff>
    </xdr:from>
    <xdr:to>
      <xdr:col>80</xdr:col>
      <xdr:colOff>647700</xdr:colOff>
      <xdr:row>24</xdr:row>
      <xdr:rowOff>114300</xdr:rowOff>
    </xdr:to>
    <xdr:grpSp>
      <xdr:nvGrpSpPr>
        <xdr:cNvPr id="79" name="Group 159"/>
        <xdr:cNvGrpSpPr>
          <a:grpSpLocks noChangeAspect="1"/>
        </xdr:cNvGrpSpPr>
      </xdr:nvGrpSpPr>
      <xdr:grpSpPr>
        <a:xfrm>
          <a:off x="596265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1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30</xdr:row>
      <xdr:rowOff>114300</xdr:rowOff>
    </xdr:from>
    <xdr:to>
      <xdr:col>72</xdr:col>
      <xdr:colOff>495300</xdr:colOff>
      <xdr:row>32</xdr:row>
      <xdr:rowOff>114300</xdr:rowOff>
    </xdr:to>
    <xdr:sp>
      <xdr:nvSpPr>
        <xdr:cNvPr id="82" name="Line 162"/>
        <xdr:cNvSpPr>
          <a:spLocks/>
        </xdr:cNvSpPr>
      </xdr:nvSpPr>
      <xdr:spPr>
        <a:xfrm flipH="1">
          <a:off x="51606450" y="7572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32</xdr:row>
      <xdr:rowOff>114300</xdr:rowOff>
    </xdr:from>
    <xdr:to>
      <xdr:col>69</xdr:col>
      <xdr:colOff>266700</xdr:colOff>
      <xdr:row>35</xdr:row>
      <xdr:rowOff>104775</xdr:rowOff>
    </xdr:to>
    <xdr:sp>
      <xdr:nvSpPr>
        <xdr:cNvPr id="83" name="Line 163"/>
        <xdr:cNvSpPr>
          <a:spLocks/>
        </xdr:cNvSpPr>
      </xdr:nvSpPr>
      <xdr:spPr>
        <a:xfrm flipV="1">
          <a:off x="49377600" y="8029575"/>
          <a:ext cx="2228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76200</xdr:rowOff>
    </xdr:from>
    <xdr:to>
      <xdr:col>67</xdr:col>
      <xdr:colOff>247650</xdr:colOff>
      <xdr:row>33</xdr:row>
      <xdr:rowOff>114300</xdr:rowOff>
    </xdr:to>
    <xdr:sp>
      <xdr:nvSpPr>
        <xdr:cNvPr id="84" name="Line 164"/>
        <xdr:cNvSpPr>
          <a:spLocks/>
        </xdr:cNvSpPr>
      </xdr:nvSpPr>
      <xdr:spPr>
        <a:xfrm flipH="1">
          <a:off x="493585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0</xdr:rowOff>
    </xdr:from>
    <xdr:to>
      <xdr:col>68</xdr:col>
      <xdr:colOff>476250</xdr:colOff>
      <xdr:row>33</xdr:row>
      <xdr:rowOff>76200</xdr:rowOff>
    </xdr:to>
    <xdr:sp>
      <xdr:nvSpPr>
        <xdr:cNvPr id="85" name="Line 165"/>
        <xdr:cNvSpPr>
          <a:spLocks/>
        </xdr:cNvSpPr>
      </xdr:nvSpPr>
      <xdr:spPr>
        <a:xfrm flipH="1">
          <a:off x="501015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32</xdr:row>
      <xdr:rowOff>114300</xdr:rowOff>
    </xdr:from>
    <xdr:to>
      <xdr:col>69</xdr:col>
      <xdr:colOff>266700</xdr:colOff>
      <xdr:row>33</xdr:row>
      <xdr:rowOff>0</xdr:rowOff>
    </xdr:to>
    <xdr:sp>
      <xdr:nvSpPr>
        <xdr:cNvPr id="86" name="Line 166"/>
        <xdr:cNvSpPr>
          <a:spLocks/>
        </xdr:cNvSpPr>
      </xdr:nvSpPr>
      <xdr:spPr>
        <a:xfrm flipH="1">
          <a:off x="50844450" y="80295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114300</xdr:rowOff>
    </xdr:from>
    <xdr:to>
      <xdr:col>17</xdr:col>
      <xdr:colOff>266700</xdr:colOff>
      <xdr:row>24</xdr:row>
      <xdr:rowOff>114300</xdr:rowOff>
    </xdr:to>
    <xdr:sp>
      <xdr:nvSpPr>
        <xdr:cNvPr id="87" name="Line 167"/>
        <xdr:cNvSpPr>
          <a:spLocks/>
        </xdr:cNvSpPr>
      </xdr:nvSpPr>
      <xdr:spPr>
        <a:xfrm flipH="1" flipV="1">
          <a:off x="10439400" y="5743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21</xdr:row>
      <xdr:rowOff>152400</xdr:rowOff>
    </xdr:from>
    <xdr:to>
      <xdr:col>13</xdr:col>
      <xdr:colOff>247650</xdr:colOff>
      <xdr:row>22</xdr:row>
      <xdr:rowOff>0</xdr:rowOff>
    </xdr:to>
    <xdr:sp>
      <xdr:nvSpPr>
        <xdr:cNvPr id="88" name="Line 168"/>
        <xdr:cNvSpPr>
          <a:spLocks/>
        </xdr:cNvSpPr>
      </xdr:nvSpPr>
      <xdr:spPr>
        <a:xfrm flipH="1" flipV="1">
          <a:off x="89344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21</xdr:row>
      <xdr:rowOff>114300</xdr:rowOff>
    </xdr:from>
    <xdr:to>
      <xdr:col>12</xdr:col>
      <xdr:colOff>476250</xdr:colOff>
      <xdr:row>21</xdr:row>
      <xdr:rowOff>152400</xdr:rowOff>
    </xdr:to>
    <xdr:sp>
      <xdr:nvSpPr>
        <xdr:cNvPr id="89" name="Line 169"/>
        <xdr:cNvSpPr>
          <a:spLocks/>
        </xdr:cNvSpPr>
      </xdr:nvSpPr>
      <xdr:spPr>
        <a:xfrm flipH="1" flipV="1">
          <a:off x="81915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22</xdr:row>
      <xdr:rowOff>0</xdr:rowOff>
    </xdr:from>
    <xdr:to>
      <xdr:col>14</xdr:col>
      <xdr:colOff>495300</xdr:colOff>
      <xdr:row>22</xdr:row>
      <xdr:rowOff>114300</xdr:rowOff>
    </xdr:to>
    <xdr:sp>
      <xdr:nvSpPr>
        <xdr:cNvPr id="90" name="Line 170"/>
        <xdr:cNvSpPr>
          <a:spLocks/>
        </xdr:cNvSpPr>
      </xdr:nvSpPr>
      <xdr:spPr>
        <a:xfrm flipH="1" flipV="1">
          <a:off x="9677400" y="5629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847725</xdr:colOff>
      <xdr:row>39</xdr:row>
      <xdr:rowOff>200025</xdr:rowOff>
    </xdr:from>
    <xdr:to>
      <xdr:col>58</xdr:col>
      <xdr:colOff>895350</xdr:colOff>
      <xdr:row>40</xdr:row>
      <xdr:rowOff>200025</xdr:rowOff>
    </xdr:to>
    <xdr:grpSp>
      <xdr:nvGrpSpPr>
        <xdr:cNvPr id="91" name="Group 172"/>
        <xdr:cNvGrpSpPr>
          <a:grpSpLocks/>
        </xdr:cNvGrpSpPr>
      </xdr:nvGrpSpPr>
      <xdr:grpSpPr>
        <a:xfrm>
          <a:off x="43786425" y="9715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2" name="Rectangle 1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30</xdr:row>
      <xdr:rowOff>0</xdr:rowOff>
    </xdr:from>
    <xdr:to>
      <xdr:col>49</xdr:col>
      <xdr:colOff>0</xdr:colOff>
      <xdr:row>31</xdr:row>
      <xdr:rowOff>0</xdr:rowOff>
    </xdr:to>
    <xdr:sp>
      <xdr:nvSpPr>
        <xdr:cNvPr id="95" name="text 7166"/>
        <xdr:cNvSpPr txBox="1">
          <a:spLocks noChangeArrowheads="1"/>
        </xdr:cNvSpPr>
      </xdr:nvSpPr>
      <xdr:spPr>
        <a:xfrm>
          <a:off x="355092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40</xdr:col>
      <xdr:colOff>590550</xdr:colOff>
      <xdr:row>19</xdr:row>
      <xdr:rowOff>114300</xdr:rowOff>
    </xdr:from>
    <xdr:to>
      <xdr:col>48</xdr:col>
      <xdr:colOff>0</xdr:colOff>
      <xdr:row>19</xdr:row>
      <xdr:rowOff>114300</xdr:rowOff>
    </xdr:to>
    <xdr:sp>
      <xdr:nvSpPr>
        <xdr:cNvPr id="96" name="Line 177"/>
        <xdr:cNvSpPr>
          <a:spLocks/>
        </xdr:cNvSpPr>
      </xdr:nvSpPr>
      <xdr:spPr>
        <a:xfrm flipV="1">
          <a:off x="29851350" y="5057775"/>
          <a:ext cx="565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19</xdr:row>
      <xdr:rowOff>114300</xdr:rowOff>
    </xdr:from>
    <xdr:to>
      <xdr:col>58</xdr:col>
      <xdr:colOff>866775</xdr:colOff>
      <xdr:row>19</xdr:row>
      <xdr:rowOff>114300</xdr:rowOff>
    </xdr:to>
    <xdr:sp>
      <xdr:nvSpPr>
        <xdr:cNvPr id="97" name="Line 178"/>
        <xdr:cNvSpPr>
          <a:spLocks/>
        </xdr:cNvSpPr>
      </xdr:nvSpPr>
      <xdr:spPr>
        <a:xfrm flipV="1">
          <a:off x="36480750" y="5057775"/>
          <a:ext cx="732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14</xdr:row>
      <xdr:rowOff>114300</xdr:rowOff>
    </xdr:from>
    <xdr:to>
      <xdr:col>58</xdr:col>
      <xdr:colOff>238125</xdr:colOff>
      <xdr:row>14</xdr:row>
      <xdr:rowOff>114300</xdr:rowOff>
    </xdr:to>
    <xdr:sp>
      <xdr:nvSpPr>
        <xdr:cNvPr id="98" name="Line 179"/>
        <xdr:cNvSpPr>
          <a:spLocks/>
        </xdr:cNvSpPr>
      </xdr:nvSpPr>
      <xdr:spPr>
        <a:xfrm flipV="1">
          <a:off x="31222950" y="3914775"/>
          <a:ext cx="11953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219075</xdr:colOff>
      <xdr:row>14</xdr:row>
      <xdr:rowOff>0</xdr:rowOff>
    </xdr:from>
    <xdr:ext cx="542925" cy="228600"/>
    <xdr:sp>
      <xdr:nvSpPr>
        <xdr:cNvPr id="99" name="text 7125"/>
        <xdr:cNvSpPr txBox="1">
          <a:spLocks noChangeArrowheads="1"/>
        </xdr:cNvSpPr>
      </xdr:nvSpPr>
      <xdr:spPr>
        <a:xfrm>
          <a:off x="35728275" y="38004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49</xdr:col>
      <xdr:colOff>0</xdr:colOff>
      <xdr:row>30</xdr:row>
      <xdr:rowOff>114300</xdr:rowOff>
    </xdr:from>
    <xdr:to>
      <xdr:col>86</xdr:col>
      <xdr:colOff>523875</xdr:colOff>
      <xdr:row>30</xdr:row>
      <xdr:rowOff>114300</xdr:rowOff>
    </xdr:to>
    <xdr:sp>
      <xdr:nvSpPr>
        <xdr:cNvPr id="100" name="Line 181"/>
        <xdr:cNvSpPr>
          <a:spLocks/>
        </xdr:cNvSpPr>
      </xdr:nvSpPr>
      <xdr:spPr>
        <a:xfrm flipV="1">
          <a:off x="36480750" y="7572375"/>
          <a:ext cx="27784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180975</xdr:colOff>
      <xdr:row>39</xdr:row>
      <xdr:rowOff>114300</xdr:rowOff>
    </xdr:from>
    <xdr:to>
      <xdr:col>62</xdr:col>
      <xdr:colOff>466725</xdr:colOff>
      <xdr:row>39</xdr:row>
      <xdr:rowOff>114300</xdr:rowOff>
    </xdr:to>
    <xdr:sp>
      <xdr:nvSpPr>
        <xdr:cNvPr id="101" name="Line 182"/>
        <xdr:cNvSpPr>
          <a:spLocks/>
        </xdr:cNvSpPr>
      </xdr:nvSpPr>
      <xdr:spPr>
        <a:xfrm flipV="1">
          <a:off x="33537525" y="9629775"/>
          <a:ext cx="12839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219075</xdr:colOff>
      <xdr:row>39</xdr:row>
      <xdr:rowOff>0</xdr:rowOff>
    </xdr:from>
    <xdr:ext cx="542925" cy="228600"/>
    <xdr:sp>
      <xdr:nvSpPr>
        <xdr:cNvPr id="102" name="text 7125"/>
        <xdr:cNvSpPr txBox="1">
          <a:spLocks noChangeArrowheads="1"/>
        </xdr:cNvSpPr>
      </xdr:nvSpPr>
      <xdr:spPr>
        <a:xfrm>
          <a:off x="35728275" y="95154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84</xdr:col>
      <xdr:colOff>0</xdr:colOff>
      <xdr:row>33</xdr:row>
      <xdr:rowOff>0</xdr:rowOff>
    </xdr:from>
    <xdr:to>
      <xdr:col>87</xdr:col>
      <xdr:colOff>0</xdr:colOff>
      <xdr:row>35</xdr:row>
      <xdr:rowOff>0</xdr:rowOff>
    </xdr:to>
    <xdr:sp>
      <xdr:nvSpPr>
        <xdr:cNvPr id="103" name="text 37"/>
        <xdr:cNvSpPr txBox="1">
          <a:spLocks noChangeArrowheads="1"/>
        </xdr:cNvSpPr>
      </xdr:nvSpPr>
      <xdr:spPr>
        <a:xfrm>
          <a:off x="62255400" y="814387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Odbočka Balabenka</a:t>
          </a:r>
        </a:p>
      </xdr:txBody>
    </xdr:sp>
    <xdr:clientData/>
  </xdr:twoCellAnchor>
  <xdr:twoCellAnchor>
    <xdr:from>
      <xdr:col>86</xdr:col>
      <xdr:colOff>923925</xdr:colOff>
      <xdr:row>30</xdr:row>
      <xdr:rowOff>114300</xdr:rowOff>
    </xdr:from>
    <xdr:to>
      <xdr:col>87</xdr:col>
      <xdr:colOff>495300</xdr:colOff>
      <xdr:row>30</xdr:row>
      <xdr:rowOff>114300</xdr:rowOff>
    </xdr:to>
    <xdr:sp>
      <xdr:nvSpPr>
        <xdr:cNvPr id="104" name="Line 185"/>
        <xdr:cNvSpPr>
          <a:spLocks/>
        </xdr:cNvSpPr>
      </xdr:nvSpPr>
      <xdr:spPr>
        <a:xfrm>
          <a:off x="64665225" y="7572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30</xdr:row>
      <xdr:rowOff>0</xdr:rowOff>
    </xdr:from>
    <xdr:to>
      <xdr:col>87</xdr:col>
      <xdr:colOff>0</xdr:colOff>
      <xdr:row>31</xdr:row>
      <xdr:rowOff>0</xdr:rowOff>
    </xdr:to>
    <xdr:sp>
      <xdr:nvSpPr>
        <xdr:cNvPr id="105" name="text 7093"/>
        <xdr:cNvSpPr txBox="1">
          <a:spLocks noChangeArrowheads="1"/>
        </xdr:cNvSpPr>
      </xdr:nvSpPr>
      <xdr:spPr>
        <a:xfrm>
          <a:off x="64198500" y="74580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301</a:t>
          </a:r>
        </a:p>
      </xdr:txBody>
    </xdr:sp>
    <xdr:clientData/>
  </xdr:twoCellAnchor>
  <xdr:twoCellAnchor>
    <xdr:from>
      <xdr:col>86</xdr:col>
      <xdr:colOff>962025</xdr:colOff>
      <xdr:row>27</xdr:row>
      <xdr:rowOff>0</xdr:rowOff>
    </xdr:from>
    <xdr:to>
      <xdr:col>87</xdr:col>
      <xdr:colOff>504825</xdr:colOff>
      <xdr:row>28</xdr:row>
      <xdr:rowOff>0</xdr:rowOff>
    </xdr:to>
    <xdr:sp>
      <xdr:nvSpPr>
        <xdr:cNvPr id="106" name="text 7094"/>
        <xdr:cNvSpPr txBox="1">
          <a:spLocks noChangeArrowheads="1"/>
        </xdr:cNvSpPr>
      </xdr:nvSpPr>
      <xdr:spPr>
        <a:xfrm>
          <a:off x="64703325" y="6772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07" name="text 7094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108" name="Line 189"/>
        <xdr:cNvSpPr>
          <a:spLocks/>
        </xdr:cNvSpPr>
      </xdr:nvSpPr>
      <xdr:spPr>
        <a:xfrm flipH="1">
          <a:off x="514350" y="6200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24</xdr:row>
      <xdr:rowOff>114300</xdr:rowOff>
    </xdr:from>
    <xdr:to>
      <xdr:col>11</xdr:col>
      <xdr:colOff>266700</xdr:colOff>
      <xdr:row>24</xdr:row>
      <xdr:rowOff>114300</xdr:rowOff>
    </xdr:to>
    <xdr:sp>
      <xdr:nvSpPr>
        <xdr:cNvPr id="109" name="Line 190"/>
        <xdr:cNvSpPr>
          <a:spLocks/>
        </xdr:cNvSpPr>
      </xdr:nvSpPr>
      <xdr:spPr>
        <a:xfrm flipV="1">
          <a:off x="1533525" y="6200775"/>
          <a:ext cx="6677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10" name="Line 191"/>
        <xdr:cNvSpPr>
          <a:spLocks/>
        </xdr:cNvSpPr>
      </xdr:nvSpPr>
      <xdr:spPr>
        <a:xfrm flipV="1">
          <a:off x="59778900" y="6200775"/>
          <a:ext cx="4933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19050</xdr:colOff>
      <xdr:row>31</xdr:row>
      <xdr:rowOff>57150</xdr:rowOff>
    </xdr:from>
    <xdr:to>
      <xdr:col>8</xdr:col>
      <xdr:colOff>314325</xdr:colOff>
      <xdr:row>31</xdr:row>
      <xdr:rowOff>171450</xdr:rowOff>
    </xdr:to>
    <xdr:grpSp>
      <xdr:nvGrpSpPr>
        <xdr:cNvPr id="111" name="Group 192"/>
        <xdr:cNvGrpSpPr>
          <a:grpSpLocks noChangeAspect="1"/>
        </xdr:cNvGrpSpPr>
      </xdr:nvGrpSpPr>
      <xdr:grpSpPr>
        <a:xfrm>
          <a:off x="5505450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2" name="Oval 1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115" name="Group 196"/>
        <xdr:cNvGrpSpPr>
          <a:grpSpLocks noChangeAspect="1"/>
        </xdr:cNvGrpSpPr>
      </xdr:nvGrpSpPr>
      <xdr:grpSpPr>
        <a:xfrm>
          <a:off x="1102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1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22</xdr:row>
      <xdr:rowOff>219075</xdr:rowOff>
    </xdr:from>
    <xdr:to>
      <xdr:col>17</xdr:col>
      <xdr:colOff>419100</xdr:colOff>
      <xdr:row>24</xdr:row>
      <xdr:rowOff>114300</xdr:rowOff>
    </xdr:to>
    <xdr:grpSp>
      <xdr:nvGrpSpPr>
        <xdr:cNvPr id="118" name="Group 199"/>
        <xdr:cNvGrpSpPr>
          <a:grpSpLocks noChangeAspect="1"/>
        </xdr:cNvGrpSpPr>
      </xdr:nvGrpSpPr>
      <xdr:grpSpPr>
        <a:xfrm>
          <a:off x="12506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2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142875</xdr:colOff>
      <xdr:row>27</xdr:row>
      <xdr:rowOff>114300</xdr:rowOff>
    </xdr:from>
    <xdr:to>
      <xdr:col>18</xdr:col>
      <xdr:colOff>447675</xdr:colOff>
      <xdr:row>29</xdr:row>
      <xdr:rowOff>28575</xdr:rowOff>
    </xdr:to>
    <xdr:grpSp>
      <xdr:nvGrpSpPr>
        <xdr:cNvPr id="121" name="Group 202"/>
        <xdr:cNvGrpSpPr>
          <a:grpSpLocks noChangeAspect="1"/>
        </xdr:cNvGrpSpPr>
      </xdr:nvGrpSpPr>
      <xdr:grpSpPr>
        <a:xfrm>
          <a:off x="1305877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2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542925</xdr:colOff>
      <xdr:row>27</xdr:row>
      <xdr:rowOff>114300</xdr:rowOff>
    </xdr:from>
    <xdr:to>
      <xdr:col>18</xdr:col>
      <xdr:colOff>847725</xdr:colOff>
      <xdr:row>29</xdr:row>
      <xdr:rowOff>28575</xdr:rowOff>
    </xdr:to>
    <xdr:grpSp>
      <xdr:nvGrpSpPr>
        <xdr:cNvPr id="124" name="Group 205"/>
        <xdr:cNvGrpSpPr>
          <a:grpSpLocks noChangeAspect="1"/>
        </xdr:cNvGrpSpPr>
      </xdr:nvGrpSpPr>
      <xdr:grpSpPr>
        <a:xfrm>
          <a:off x="134588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619125</xdr:colOff>
      <xdr:row>25</xdr:row>
      <xdr:rowOff>114300</xdr:rowOff>
    </xdr:from>
    <xdr:ext cx="295275" cy="228600"/>
    <xdr:sp>
      <xdr:nvSpPr>
        <xdr:cNvPr id="127" name="text 342"/>
        <xdr:cNvSpPr txBox="1">
          <a:spLocks noChangeArrowheads="1"/>
        </xdr:cNvSpPr>
      </xdr:nvSpPr>
      <xdr:spPr>
        <a:xfrm>
          <a:off x="10563225" y="64293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23</xdr:col>
      <xdr:colOff>104775</xdr:colOff>
      <xdr:row>22</xdr:row>
      <xdr:rowOff>219075</xdr:rowOff>
    </xdr:from>
    <xdr:to>
      <xdr:col>23</xdr:col>
      <xdr:colOff>419100</xdr:colOff>
      <xdr:row>24</xdr:row>
      <xdr:rowOff>114300</xdr:rowOff>
    </xdr:to>
    <xdr:grpSp>
      <xdr:nvGrpSpPr>
        <xdr:cNvPr id="128" name="Group 209"/>
        <xdr:cNvGrpSpPr>
          <a:grpSpLocks noChangeAspect="1"/>
        </xdr:cNvGrpSpPr>
      </xdr:nvGrpSpPr>
      <xdr:grpSpPr>
        <a:xfrm>
          <a:off x="169640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2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25</xdr:row>
      <xdr:rowOff>219075</xdr:rowOff>
    </xdr:from>
    <xdr:to>
      <xdr:col>25</xdr:col>
      <xdr:colOff>419100</xdr:colOff>
      <xdr:row>27</xdr:row>
      <xdr:rowOff>114300</xdr:rowOff>
    </xdr:to>
    <xdr:grpSp>
      <xdr:nvGrpSpPr>
        <xdr:cNvPr id="131" name="Group 212"/>
        <xdr:cNvGrpSpPr>
          <a:grpSpLocks noChangeAspect="1"/>
        </xdr:cNvGrpSpPr>
      </xdr:nvGrpSpPr>
      <xdr:grpSpPr>
        <a:xfrm>
          <a:off x="184499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" name="Line 2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695325</xdr:colOff>
      <xdr:row>24</xdr:row>
      <xdr:rowOff>114300</xdr:rowOff>
    </xdr:from>
    <xdr:to>
      <xdr:col>23</xdr:col>
      <xdr:colOff>266700</xdr:colOff>
      <xdr:row>27</xdr:row>
      <xdr:rowOff>114300</xdr:rowOff>
    </xdr:to>
    <xdr:sp>
      <xdr:nvSpPr>
        <xdr:cNvPr id="134" name="Line 215"/>
        <xdr:cNvSpPr>
          <a:spLocks/>
        </xdr:cNvSpPr>
      </xdr:nvSpPr>
      <xdr:spPr>
        <a:xfrm flipH="1">
          <a:off x="13611225" y="6200775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135" name="Group 216"/>
        <xdr:cNvGrpSpPr>
          <a:grpSpLocks noChangeAspect="1"/>
        </xdr:cNvGrpSpPr>
      </xdr:nvGrpSpPr>
      <xdr:grpSpPr>
        <a:xfrm>
          <a:off x="162306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2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33</xdr:row>
      <xdr:rowOff>114300</xdr:rowOff>
    </xdr:from>
    <xdr:to>
      <xdr:col>19</xdr:col>
      <xdr:colOff>409575</xdr:colOff>
      <xdr:row>35</xdr:row>
      <xdr:rowOff>28575</xdr:rowOff>
    </xdr:to>
    <xdr:grpSp>
      <xdr:nvGrpSpPr>
        <xdr:cNvPr id="138" name="Group 219"/>
        <xdr:cNvGrpSpPr>
          <a:grpSpLocks/>
        </xdr:cNvGrpSpPr>
      </xdr:nvGrpSpPr>
      <xdr:grpSpPr>
        <a:xfrm>
          <a:off x="13982700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" name="Line 2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22</xdr:row>
      <xdr:rowOff>0</xdr:rowOff>
    </xdr:from>
    <xdr:to>
      <xdr:col>17</xdr:col>
      <xdr:colOff>266700</xdr:colOff>
      <xdr:row>23</xdr:row>
      <xdr:rowOff>0</xdr:rowOff>
    </xdr:to>
    <xdr:sp>
      <xdr:nvSpPr>
        <xdr:cNvPr id="141" name="Line 222"/>
        <xdr:cNvSpPr>
          <a:spLocks/>
        </xdr:cNvSpPr>
      </xdr:nvSpPr>
      <xdr:spPr>
        <a:xfrm>
          <a:off x="12668250" y="5629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361950</xdr:colOff>
      <xdr:row>17</xdr:row>
      <xdr:rowOff>9525</xdr:rowOff>
    </xdr:from>
    <xdr:to>
      <xdr:col>14</xdr:col>
      <xdr:colOff>581025</xdr:colOff>
      <xdr:row>19</xdr:row>
      <xdr:rowOff>0</xdr:rowOff>
    </xdr:to>
    <xdr:grpSp>
      <xdr:nvGrpSpPr>
        <xdr:cNvPr id="142" name="Group 223"/>
        <xdr:cNvGrpSpPr>
          <a:grpSpLocks noChangeAspect="1"/>
        </xdr:cNvGrpSpPr>
      </xdr:nvGrpSpPr>
      <xdr:grpSpPr>
        <a:xfrm>
          <a:off x="10306050" y="4495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3" name="Line 2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2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2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AutoShape 2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590550</xdr:colOff>
      <xdr:row>20</xdr:row>
      <xdr:rowOff>209550</xdr:rowOff>
    </xdr:from>
    <xdr:to>
      <xdr:col>12</xdr:col>
      <xdr:colOff>942975</xdr:colOff>
      <xdr:row>21</xdr:row>
      <xdr:rowOff>104775</xdr:rowOff>
    </xdr:to>
    <xdr:sp>
      <xdr:nvSpPr>
        <xdr:cNvPr id="147" name="kreslení 12"/>
        <xdr:cNvSpPr>
          <a:spLocks/>
        </xdr:cNvSpPr>
      </xdr:nvSpPr>
      <xdr:spPr>
        <a:xfrm>
          <a:off x="9048750" y="5381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114300</xdr:rowOff>
    </xdr:from>
    <xdr:to>
      <xdr:col>11</xdr:col>
      <xdr:colOff>228600</xdr:colOff>
      <xdr:row>21</xdr:row>
      <xdr:rowOff>114300</xdr:rowOff>
    </xdr:to>
    <xdr:sp>
      <xdr:nvSpPr>
        <xdr:cNvPr id="148" name="Line 229"/>
        <xdr:cNvSpPr>
          <a:spLocks/>
        </xdr:cNvSpPr>
      </xdr:nvSpPr>
      <xdr:spPr>
        <a:xfrm flipV="1">
          <a:off x="6448425" y="55149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447675</xdr:colOff>
      <xdr:row>18</xdr:row>
      <xdr:rowOff>9525</xdr:rowOff>
    </xdr:from>
    <xdr:to>
      <xdr:col>6</xdr:col>
      <xdr:colOff>219075</xdr:colOff>
      <xdr:row>20</xdr:row>
      <xdr:rowOff>114300</xdr:rowOff>
    </xdr:to>
    <xdr:sp>
      <xdr:nvSpPr>
        <xdr:cNvPr id="149" name="Line 230"/>
        <xdr:cNvSpPr>
          <a:spLocks/>
        </xdr:cNvSpPr>
      </xdr:nvSpPr>
      <xdr:spPr>
        <a:xfrm>
          <a:off x="1476375" y="4724400"/>
          <a:ext cx="274320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228600</xdr:colOff>
      <xdr:row>21</xdr:row>
      <xdr:rowOff>76200</xdr:rowOff>
    </xdr:from>
    <xdr:to>
      <xdr:col>9</xdr:col>
      <xdr:colOff>0</xdr:colOff>
      <xdr:row>21</xdr:row>
      <xdr:rowOff>114300</xdr:rowOff>
    </xdr:to>
    <xdr:sp>
      <xdr:nvSpPr>
        <xdr:cNvPr id="150" name="Line 231"/>
        <xdr:cNvSpPr>
          <a:spLocks/>
        </xdr:cNvSpPr>
      </xdr:nvSpPr>
      <xdr:spPr>
        <a:xfrm>
          <a:off x="5715000" y="5476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0</xdr:rowOff>
    </xdr:from>
    <xdr:to>
      <xdr:col>8</xdr:col>
      <xdr:colOff>219075</xdr:colOff>
      <xdr:row>21</xdr:row>
      <xdr:rowOff>76200</xdr:rowOff>
    </xdr:to>
    <xdr:sp>
      <xdr:nvSpPr>
        <xdr:cNvPr id="151" name="Line 232"/>
        <xdr:cNvSpPr>
          <a:spLocks/>
        </xdr:cNvSpPr>
      </xdr:nvSpPr>
      <xdr:spPr>
        <a:xfrm>
          <a:off x="4962525" y="5400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228600</xdr:colOff>
      <xdr:row>20</xdr:row>
      <xdr:rowOff>114300</xdr:rowOff>
    </xdr:from>
    <xdr:to>
      <xdr:col>7</xdr:col>
      <xdr:colOff>0</xdr:colOff>
      <xdr:row>21</xdr:row>
      <xdr:rowOff>0</xdr:rowOff>
    </xdr:to>
    <xdr:sp>
      <xdr:nvSpPr>
        <xdr:cNvPr id="152" name="Line 233"/>
        <xdr:cNvSpPr>
          <a:spLocks/>
        </xdr:cNvSpPr>
      </xdr:nvSpPr>
      <xdr:spPr>
        <a:xfrm>
          <a:off x="4229100" y="5286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53" name="Line 234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54" name="Line 235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55" name="Line 236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56" name="Line 237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57" name="Line 238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58" name="Line 239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59" name="Line 240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60" name="Line 241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61" name="Line 242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62" name="Line 243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63" name="Line 244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64" name="Line 245"/>
        <xdr:cNvSpPr>
          <a:spLocks/>
        </xdr:cNvSpPr>
      </xdr:nvSpPr>
      <xdr:spPr>
        <a:xfrm flipH="1">
          <a:off x="1990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438150</xdr:colOff>
      <xdr:row>32</xdr:row>
      <xdr:rowOff>57150</xdr:rowOff>
    </xdr:from>
    <xdr:to>
      <xdr:col>4</xdr:col>
      <xdr:colOff>19050</xdr:colOff>
      <xdr:row>32</xdr:row>
      <xdr:rowOff>171450</xdr:rowOff>
    </xdr:to>
    <xdr:grpSp>
      <xdr:nvGrpSpPr>
        <xdr:cNvPr id="165" name="Group 246"/>
        <xdr:cNvGrpSpPr>
          <a:grpSpLocks noChangeAspect="1"/>
        </xdr:cNvGrpSpPr>
      </xdr:nvGrpSpPr>
      <xdr:grpSpPr>
        <a:xfrm>
          <a:off x="1466850" y="79724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66" name="Line 247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48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49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50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51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52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53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54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55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256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257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58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259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260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628650</xdr:colOff>
      <xdr:row>22</xdr:row>
      <xdr:rowOff>57150</xdr:rowOff>
    </xdr:from>
    <xdr:to>
      <xdr:col>4</xdr:col>
      <xdr:colOff>219075</xdr:colOff>
      <xdr:row>22</xdr:row>
      <xdr:rowOff>171450</xdr:rowOff>
    </xdr:to>
    <xdr:grpSp>
      <xdr:nvGrpSpPr>
        <xdr:cNvPr id="180" name="Group 261"/>
        <xdr:cNvGrpSpPr>
          <a:grpSpLocks noChangeAspect="1"/>
        </xdr:cNvGrpSpPr>
      </xdr:nvGrpSpPr>
      <xdr:grpSpPr>
        <a:xfrm>
          <a:off x="1657350" y="5686425"/>
          <a:ext cx="1076325" cy="114300"/>
          <a:chOff x="29" y="287"/>
          <a:chExt cx="98" cy="12"/>
        </a:xfrm>
        <a:solidFill>
          <a:srgbClr val="FFFFFF"/>
        </a:solidFill>
      </xdr:grpSpPr>
      <xdr:sp>
        <xdr:nvSpPr>
          <xdr:cNvPr id="181" name="Line 262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63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64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65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66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67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68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69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70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271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272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73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274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275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666750</xdr:colOff>
      <xdr:row>23</xdr:row>
      <xdr:rowOff>114300</xdr:rowOff>
    </xdr:from>
    <xdr:to>
      <xdr:col>3</xdr:col>
      <xdr:colOff>0</xdr:colOff>
      <xdr:row>23</xdr:row>
      <xdr:rowOff>114300</xdr:rowOff>
    </xdr:to>
    <xdr:sp>
      <xdr:nvSpPr>
        <xdr:cNvPr id="195" name="Line 276"/>
        <xdr:cNvSpPr>
          <a:spLocks noChangeAspect="1"/>
        </xdr:cNvSpPr>
      </xdr:nvSpPr>
      <xdr:spPr>
        <a:xfrm>
          <a:off x="1695450" y="5972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628650</xdr:colOff>
      <xdr:row>23</xdr:row>
      <xdr:rowOff>66675</xdr:rowOff>
    </xdr:from>
    <xdr:to>
      <xdr:col>2</xdr:col>
      <xdr:colOff>666750</xdr:colOff>
      <xdr:row>23</xdr:row>
      <xdr:rowOff>161925</xdr:rowOff>
    </xdr:to>
    <xdr:sp>
      <xdr:nvSpPr>
        <xdr:cNvPr id="196" name="Rectangle 277"/>
        <xdr:cNvSpPr>
          <a:spLocks noChangeAspect="1"/>
        </xdr:cNvSpPr>
      </xdr:nvSpPr>
      <xdr:spPr>
        <a:xfrm>
          <a:off x="1657350" y="59245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666750</xdr:colOff>
      <xdr:row>31</xdr:row>
      <xdr:rowOff>114300</xdr:rowOff>
    </xdr:from>
    <xdr:to>
      <xdr:col>3</xdr:col>
      <xdr:colOff>0</xdr:colOff>
      <xdr:row>31</xdr:row>
      <xdr:rowOff>114300</xdr:rowOff>
    </xdr:to>
    <xdr:sp>
      <xdr:nvSpPr>
        <xdr:cNvPr id="197" name="Line 278"/>
        <xdr:cNvSpPr>
          <a:spLocks noChangeAspect="1"/>
        </xdr:cNvSpPr>
      </xdr:nvSpPr>
      <xdr:spPr>
        <a:xfrm>
          <a:off x="1695450" y="78009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628650</xdr:colOff>
      <xdr:row>31</xdr:row>
      <xdr:rowOff>66675</xdr:rowOff>
    </xdr:from>
    <xdr:to>
      <xdr:col>2</xdr:col>
      <xdr:colOff>666750</xdr:colOff>
      <xdr:row>31</xdr:row>
      <xdr:rowOff>161925</xdr:rowOff>
    </xdr:to>
    <xdr:sp>
      <xdr:nvSpPr>
        <xdr:cNvPr id="198" name="Rectangle 279"/>
        <xdr:cNvSpPr>
          <a:spLocks noChangeAspect="1"/>
        </xdr:cNvSpPr>
      </xdr:nvSpPr>
      <xdr:spPr>
        <a:xfrm>
          <a:off x="1657350" y="7753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114300</xdr:rowOff>
    </xdr:from>
    <xdr:to>
      <xdr:col>3</xdr:col>
      <xdr:colOff>0</xdr:colOff>
      <xdr:row>31</xdr:row>
      <xdr:rowOff>114300</xdr:rowOff>
    </xdr:to>
    <xdr:sp>
      <xdr:nvSpPr>
        <xdr:cNvPr id="199" name="Line 280"/>
        <xdr:cNvSpPr>
          <a:spLocks/>
        </xdr:cNvSpPr>
      </xdr:nvSpPr>
      <xdr:spPr>
        <a:xfrm>
          <a:off x="2000250" y="597217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30</xdr:row>
      <xdr:rowOff>114300</xdr:rowOff>
    </xdr:from>
    <xdr:to>
      <xdr:col>8</xdr:col>
      <xdr:colOff>647700</xdr:colOff>
      <xdr:row>32</xdr:row>
      <xdr:rowOff>28575</xdr:rowOff>
    </xdr:to>
    <xdr:grpSp>
      <xdr:nvGrpSpPr>
        <xdr:cNvPr id="200" name="Group 281"/>
        <xdr:cNvGrpSpPr>
          <a:grpSpLocks noChangeAspect="1"/>
        </xdr:cNvGrpSpPr>
      </xdr:nvGrpSpPr>
      <xdr:grpSpPr>
        <a:xfrm>
          <a:off x="58293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1" name="Line 2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19050</xdr:colOff>
      <xdr:row>28</xdr:row>
      <xdr:rowOff>57150</xdr:rowOff>
    </xdr:from>
    <xdr:to>
      <xdr:col>8</xdr:col>
      <xdr:colOff>314325</xdr:colOff>
      <xdr:row>28</xdr:row>
      <xdr:rowOff>171450</xdr:rowOff>
    </xdr:to>
    <xdr:grpSp>
      <xdr:nvGrpSpPr>
        <xdr:cNvPr id="203" name="Group 284"/>
        <xdr:cNvGrpSpPr>
          <a:grpSpLocks noChangeAspect="1"/>
        </xdr:cNvGrpSpPr>
      </xdr:nvGrpSpPr>
      <xdr:grpSpPr>
        <a:xfrm>
          <a:off x="5505450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4" name="Oval 2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25</xdr:row>
      <xdr:rowOff>57150</xdr:rowOff>
    </xdr:from>
    <xdr:to>
      <xdr:col>11</xdr:col>
      <xdr:colOff>400050</xdr:colOff>
      <xdr:row>25</xdr:row>
      <xdr:rowOff>171450</xdr:rowOff>
    </xdr:to>
    <xdr:grpSp>
      <xdr:nvGrpSpPr>
        <xdr:cNvPr id="207" name="Group 288"/>
        <xdr:cNvGrpSpPr>
          <a:grpSpLocks noChangeAspect="1"/>
        </xdr:cNvGrpSpPr>
      </xdr:nvGrpSpPr>
      <xdr:grpSpPr>
        <a:xfrm>
          <a:off x="804862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8" name="Oval 2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504825</xdr:colOff>
      <xdr:row>34</xdr:row>
      <xdr:rowOff>47625</xdr:rowOff>
    </xdr:from>
    <xdr:to>
      <xdr:col>16</xdr:col>
      <xdr:colOff>857250</xdr:colOff>
      <xdr:row>34</xdr:row>
      <xdr:rowOff>171450</xdr:rowOff>
    </xdr:to>
    <xdr:sp>
      <xdr:nvSpPr>
        <xdr:cNvPr id="211" name="kreslení 417"/>
        <xdr:cNvSpPr>
          <a:spLocks/>
        </xdr:cNvSpPr>
      </xdr:nvSpPr>
      <xdr:spPr>
        <a:xfrm>
          <a:off x="119348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581025</xdr:colOff>
      <xdr:row>32</xdr:row>
      <xdr:rowOff>66675</xdr:rowOff>
    </xdr:from>
    <xdr:to>
      <xdr:col>14</xdr:col>
      <xdr:colOff>933450</xdr:colOff>
      <xdr:row>32</xdr:row>
      <xdr:rowOff>190500</xdr:rowOff>
    </xdr:to>
    <xdr:sp>
      <xdr:nvSpPr>
        <xdr:cNvPr id="212" name="kreslení 12"/>
        <xdr:cNvSpPr>
          <a:spLocks/>
        </xdr:cNvSpPr>
      </xdr:nvSpPr>
      <xdr:spPr>
        <a:xfrm>
          <a:off x="10525125" y="7981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685800</xdr:colOff>
      <xdr:row>21</xdr:row>
      <xdr:rowOff>190500</xdr:rowOff>
    </xdr:from>
    <xdr:to>
      <xdr:col>31</xdr:col>
      <xdr:colOff>76200</xdr:colOff>
      <xdr:row>22</xdr:row>
      <xdr:rowOff>85725</xdr:rowOff>
    </xdr:to>
    <xdr:sp>
      <xdr:nvSpPr>
        <xdr:cNvPr id="213" name="kreslení 16"/>
        <xdr:cNvSpPr>
          <a:spLocks/>
        </xdr:cNvSpPr>
      </xdr:nvSpPr>
      <xdr:spPr>
        <a:xfrm>
          <a:off x="22517100" y="55911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47625</xdr:colOff>
      <xdr:row>21</xdr:row>
      <xdr:rowOff>57150</xdr:rowOff>
    </xdr:from>
    <xdr:to>
      <xdr:col>31</xdr:col>
      <xdr:colOff>485775</xdr:colOff>
      <xdr:row>21</xdr:row>
      <xdr:rowOff>171450</xdr:rowOff>
    </xdr:to>
    <xdr:grpSp>
      <xdr:nvGrpSpPr>
        <xdr:cNvPr id="214" name="Group 295"/>
        <xdr:cNvGrpSpPr>
          <a:grpSpLocks noChangeAspect="1"/>
        </xdr:cNvGrpSpPr>
      </xdr:nvGrpSpPr>
      <xdr:grpSpPr>
        <a:xfrm>
          <a:off x="22850475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5" name="Line 2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190500</xdr:colOff>
      <xdr:row>37</xdr:row>
      <xdr:rowOff>57150</xdr:rowOff>
    </xdr:from>
    <xdr:to>
      <xdr:col>42</xdr:col>
      <xdr:colOff>628650</xdr:colOff>
      <xdr:row>37</xdr:row>
      <xdr:rowOff>171450</xdr:rowOff>
    </xdr:to>
    <xdr:grpSp>
      <xdr:nvGrpSpPr>
        <xdr:cNvPr id="219" name="Group 300"/>
        <xdr:cNvGrpSpPr>
          <a:grpSpLocks noChangeAspect="1"/>
        </xdr:cNvGrpSpPr>
      </xdr:nvGrpSpPr>
      <xdr:grpSpPr>
        <a:xfrm>
          <a:off x="30937200" y="9115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0" name="Line 3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495300</xdr:colOff>
      <xdr:row>26</xdr:row>
      <xdr:rowOff>66675</xdr:rowOff>
    </xdr:from>
    <xdr:to>
      <xdr:col>30</xdr:col>
      <xdr:colOff>914400</xdr:colOff>
      <xdr:row>26</xdr:row>
      <xdr:rowOff>180975</xdr:rowOff>
    </xdr:to>
    <xdr:grpSp>
      <xdr:nvGrpSpPr>
        <xdr:cNvPr id="224" name="Group 305"/>
        <xdr:cNvGrpSpPr>
          <a:grpSpLocks noChangeAspect="1"/>
        </xdr:cNvGrpSpPr>
      </xdr:nvGrpSpPr>
      <xdr:grpSpPr>
        <a:xfrm>
          <a:off x="21812250" y="6610350"/>
          <a:ext cx="933450" cy="114300"/>
          <a:chOff x="197" y="311"/>
          <a:chExt cx="86" cy="12"/>
        </a:xfrm>
        <a:solidFill>
          <a:srgbClr val="FFFFFF"/>
        </a:solidFill>
      </xdr:grpSpPr>
      <xdr:sp>
        <xdr:nvSpPr>
          <xdr:cNvPr id="225" name="Line 306"/>
          <xdr:cNvSpPr>
            <a:spLocks noChangeAspect="1"/>
          </xdr:cNvSpPr>
        </xdr:nvSpPr>
        <xdr:spPr>
          <a:xfrm>
            <a:off x="267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07"/>
          <xdr:cNvSpPr>
            <a:spLocks noChangeAspect="1"/>
          </xdr:cNvSpPr>
        </xdr:nvSpPr>
        <xdr:spPr>
          <a:xfrm>
            <a:off x="22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08"/>
          <xdr:cNvSpPr>
            <a:spLocks noChangeAspect="1"/>
          </xdr:cNvSpPr>
        </xdr:nvSpPr>
        <xdr:spPr>
          <a:xfrm>
            <a:off x="23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09"/>
          <xdr:cNvSpPr>
            <a:spLocks noChangeAspect="1"/>
          </xdr:cNvSpPr>
        </xdr:nvSpPr>
        <xdr:spPr>
          <a:xfrm>
            <a:off x="209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10"/>
          <xdr:cNvSpPr>
            <a:spLocks noChangeAspect="1"/>
          </xdr:cNvSpPr>
        </xdr:nvSpPr>
        <xdr:spPr>
          <a:xfrm>
            <a:off x="1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11"/>
          <xdr:cNvSpPr>
            <a:spLocks noChangeAspect="1"/>
          </xdr:cNvSpPr>
        </xdr:nvSpPr>
        <xdr:spPr>
          <a:xfrm>
            <a:off x="2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12"/>
          <xdr:cNvSpPr>
            <a:spLocks noChangeAspect="1"/>
          </xdr:cNvSpPr>
        </xdr:nvSpPr>
        <xdr:spPr>
          <a:xfrm>
            <a:off x="262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13"/>
          <xdr:cNvSpPr>
            <a:spLocks noChangeAspect="1"/>
          </xdr:cNvSpPr>
        </xdr:nvSpPr>
        <xdr:spPr>
          <a:xfrm>
            <a:off x="257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314"/>
          <xdr:cNvSpPr>
            <a:spLocks noChangeAspect="1"/>
          </xdr:cNvSpPr>
        </xdr:nvSpPr>
        <xdr:spPr>
          <a:xfrm>
            <a:off x="257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315"/>
          <xdr:cNvSpPr>
            <a:spLocks noChangeAspect="1"/>
          </xdr:cNvSpPr>
        </xdr:nvSpPr>
        <xdr:spPr>
          <a:xfrm flipV="1">
            <a:off x="257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16"/>
          <xdr:cNvSpPr>
            <a:spLocks noChangeAspect="1"/>
          </xdr:cNvSpPr>
        </xdr:nvSpPr>
        <xdr:spPr>
          <a:xfrm>
            <a:off x="2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317"/>
          <xdr:cNvSpPr>
            <a:spLocks noChangeAspect="1"/>
          </xdr:cNvSpPr>
        </xdr:nvSpPr>
        <xdr:spPr>
          <a:xfrm flipV="1">
            <a:off x="24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318"/>
          <xdr:cNvSpPr>
            <a:spLocks noChangeAspect="1"/>
          </xdr:cNvSpPr>
        </xdr:nvSpPr>
        <xdr:spPr>
          <a:xfrm>
            <a:off x="24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30</xdr:row>
      <xdr:rowOff>114300</xdr:rowOff>
    </xdr:from>
    <xdr:to>
      <xdr:col>31</xdr:col>
      <xdr:colOff>419100</xdr:colOff>
      <xdr:row>32</xdr:row>
      <xdr:rowOff>28575</xdr:rowOff>
    </xdr:to>
    <xdr:grpSp>
      <xdr:nvGrpSpPr>
        <xdr:cNvPr id="238" name="Group 319"/>
        <xdr:cNvGrpSpPr>
          <a:grpSpLocks noChangeAspect="1"/>
        </xdr:cNvGrpSpPr>
      </xdr:nvGrpSpPr>
      <xdr:grpSpPr>
        <a:xfrm>
          <a:off x="229076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9" name="Line 3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27</xdr:row>
      <xdr:rowOff>114300</xdr:rowOff>
    </xdr:from>
    <xdr:to>
      <xdr:col>31</xdr:col>
      <xdr:colOff>266700</xdr:colOff>
      <xdr:row>30</xdr:row>
      <xdr:rowOff>114300</xdr:rowOff>
    </xdr:to>
    <xdr:sp>
      <xdr:nvSpPr>
        <xdr:cNvPr id="241" name="Line 322"/>
        <xdr:cNvSpPr>
          <a:spLocks/>
        </xdr:cNvSpPr>
      </xdr:nvSpPr>
      <xdr:spPr>
        <a:xfrm flipH="1" flipV="1">
          <a:off x="18611850" y="68865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352425</xdr:colOff>
      <xdr:row>28</xdr:row>
      <xdr:rowOff>114300</xdr:rowOff>
    </xdr:from>
    <xdr:ext cx="295275" cy="228600"/>
    <xdr:sp>
      <xdr:nvSpPr>
        <xdr:cNvPr id="242" name="text 342"/>
        <xdr:cNvSpPr txBox="1">
          <a:spLocks noChangeArrowheads="1"/>
        </xdr:cNvSpPr>
      </xdr:nvSpPr>
      <xdr:spPr>
        <a:xfrm>
          <a:off x="20697825" y="71151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8</xdr:col>
      <xdr:colOff>428625</xdr:colOff>
      <xdr:row>33</xdr:row>
      <xdr:rowOff>114300</xdr:rowOff>
    </xdr:from>
    <xdr:to>
      <xdr:col>17</xdr:col>
      <xdr:colOff>85725</xdr:colOff>
      <xdr:row>33</xdr:row>
      <xdr:rowOff>114300</xdr:rowOff>
    </xdr:to>
    <xdr:sp>
      <xdr:nvSpPr>
        <xdr:cNvPr id="243" name="Line 324"/>
        <xdr:cNvSpPr>
          <a:spLocks/>
        </xdr:cNvSpPr>
      </xdr:nvSpPr>
      <xdr:spPr>
        <a:xfrm flipV="1">
          <a:off x="5915025" y="8258175"/>
          <a:ext cx="6572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66675</xdr:colOff>
      <xdr:row>33</xdr:row>
      <xdr:rowOff>114300</xdr:rowOff>
    </xdr:from>
    <xdr:to>
      <xdr:col>19</xdr:col>
      <xdr:colOff>247650</xdr:colOff>
      <xdr:row>35</xdr:row>
      <xdr:rowOff>9525</xdr:rowOff>
    </xdr:to>
    <xdr:sp>
      <xdr:nvSpPr>
        <xdr:cNvPr id="244" name="Line 325"/>
        <xdr:cNvSpPr>
          <a:spLocks/>
        </xdr:cNvSpPr>
      </xdr:nvSpPr>
      <xdr:spPr>
        <a:xfrm flipH="1">
          <a:off x="12468225" y="8258175"/>
          <a:ext cx="16668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36</xdr:row>
      <xdr:rowOff>85725</xdr:rowOff>
    </xdr:from>
    <xdr:to>
      <xdr:col>14</xdr:col>
      <xdr:colOff>466725</xdr:colOff>
      <xdr:row>36</xdr:row>
      <xdr:rowOff>123825</xdr:rowOff>
    </xdr:to>
    <xdr:sp>
      <xdr:nvSpPr>
        <xdr:cNvPr id="245" name="Line 326"/>
        <xdr:cNvSpPr>
          <a:spLocks/>
        </xdr:cNvSpPr>
      </xdr:nvSpPr>
      <xdr:spPr>
        <a:xfrm flipH="1">
          <a:off x="9667875" y="8915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466725</xdr:colOff>
      <xdr:row>36</xdr:row>
      <xdr:rowOff>9525</xdr:rowOff>
    </xdr:from>
    <xdr:to>
      <xdr:col>15</xdr:col>
      <xdr:colOff>238125</xdr:colOff>
      <xdr:row>36</xdr:row>
      <xdr:rowOff>85725</xdr:rowOff>
    </xdr:to>
    <xdr:sp>
      <xdr:nvSpPr>
        <xdr:cNvPr id="246" name="Line 327"/>
        <xdr:cNvSpPr>
          <a:spLocks/>
        </xdr:cNvSpPr>
      </xdr:nvSpPr>
      <xdr:spPr>
        <a:xfrm flipH="1">
          <a:off x="10410825" y="8839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35</xdr:row>
      <xdr:rowOff>123825</xdr:rowOff>
    </xdr:from>
    <xdr:to>
      <xdr:col>16</xdr:col>
      <xdr:colOff>476250</xdr:colOff>
      <xdr:row>36</xdr:row>
      <xdr:rowOff>9525</xdr:rowOff>
    </xdr:to>
    <xdr:sp>
      <xdr:nvSpPr>
        <xdr:cNvPr id="247" name="Line 328"/>
        <xdr:cNvSpPr>
          <a:spLocks/>
        </xdr:cNvSpPr>
      </xdr:nvSpPr>
      <xdr:spPr>
        <a:xfrm flipH="1">
          <a:off x="11153775" y="87249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438150</xdr:colOff>
      <xdr:row>36</xdr:row>
      <xdr:rowOff>114300</xdr:rowOff>
    </xdr:from>
    <xdr:to>
      <xdr:col>13</xdr:col>
      <xdr:colOff>247650</xdr:colOff>
      <xdr:row>36</xdr:row>
      <xdr:rowOff>114300</xdr:rowOff>
    </xdr:to>
    <xdr:sp>
      <xdr:nvSpPr>
        <xdr:cNvPr id="248" name="Line 329"/>
        <xdr:cNvSpPr>
          <a:spLocks/>
        </xdr:cNvSpPr>
      </xdr:nvSpPr>
      <xdr:spPr>
        <a:xfrm flipV="1">
          <a:off x="5924550" y="8943975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142875</xdr:colOff>
      <xdr:row>34</xdr:row>
      <xdr:rowOff>9525</xdr:rowOff>
    </xdr:from>
    <xdr:to>
      <xdr:col>21</xdr:col>
      <xdr:colOff>361950</xdr:colOff>
      <xdr:row>36</xdr:row>
      <xdr:rowOff>0</xdr:rowOff>
    </xdr:to>
    <xdr:grpSp>
      <xdr:nvGrpSpPr>
        <xdr:cNvPr id="249" name="Group 330"/>
        <xdr:cNvGrpSpPr>
          <a:grpSpLocks noChangeAspect="1"/>
        </xdr:cNvGrpSpPr>
      </xdr:nvGrpSpPr>
      <xdr:grpSpPr>
        <a:xfrm>
          <a:off x="1551622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50" name="Line 33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33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33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AutoShape 33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504825</xdr:colOff>
      <xdr:row>35</xdr:row>
      <xdr:rowOff>161925</xdr:rowOff>
    </xdr:from>
    <xdr:to>
      <xdr:col>16</xdr:col>
      <xdr:colOff>857250</xdr:colOff>
      <xdr:row>36</xdr:row>
      <xdr:rowOff>57150</xdr:rowOff>
    </xdr:to>
    <xdr:sp>
      <xdr:nvSpPr>
        <xdr:cNvPr id="254" name="kreslení 417"/>
        <xdr:cNvSpPr>
          <a:spLocks/>
        </xdr:cNvSpPr>
      </xdr:nvSpPr>
      <xdr:spPr>
        <a:xfrm>
          <a:off x="11934825" y="8763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57150</xdr:colOff>
      <xdr:row>33</xdr:row>
      <xdr:rowOff>180975</xdr:rowOff>
    </xdr:from>
    <xdr:to>
      <xdr:col>17</xdr:col>
      <xdr:colOff>104775</xdr:colOff>
      <xdr:row>34</xdr:row>
      <xdr:rowOff>180975</xdr:rowOff>
    </xdr:to>
    <xdr:grpSp>
      <xdr:nvGrpSpPr>
        <xdr:cNvPr id="255" name="Group 336"/>
        <xdr:cNvGrpSpPr>
          <a:grpSpLocks/>
        </xdr:cNvGrpSpPr>
      </xdr:nvGrpSpPr>
      <xdr:grpSpPr>
        <a:xfrm>
          <a:off x="12458700" y="8324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6" name="Rectangle 3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3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3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847725</xdr:colOff>
      <xdr:row>34</xdr:row>
      <xdr:rowOff>152400</xdr:rowOff>
    </xdr:from>
    <xdr:to>
      <xdr:col>16</xdr:col>
      <xdr:colOff>847725</xdr:colOff>
      <xdr:row>35</xdr:row>
      <xdr:rowOff>152400</xdr:rowOff>
    </xdr:to>
    <xdr:sp>
      <xdr:nvSpPr>
        <xdr:cNvPr id="259" name="Line 340"/>
        <xdr:cNvSpPr>
          <a:spLocks/>
        </xdr:cNvSpPr>
      </xdr:nvSpPr>
      <xdr:spPr>
        <a:xfrm>
          <a:off x="12277725" y="8524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304800</xdr:colOff>
      <xdr:row>36</xdr:row>
      <xdr:rowOff>9525</xdr:rowOff>
    </xdr:from>
    <xdr:to>
      <xdr:col>18</xdr:col>
      <xdr:colOff>695325</xdr:colOff>
      <xdr:row>37</xdr:row>
      <xdr:rowOff>0</xdr:rowOff>
    </xdr:to>
    <xdr:grpSp>
      <xdr:nvGrpSpPr>
        <xdr:cNvPr id="260" name="Group 341"/>
        <xdr:cNvGrpSpPr>
          <a:grpSpLocks/>
        </xdr:cNvGrpSpPr>
      </xdr:nvGrpSpPr>
      <xdr:grpSpPr>
        <a:xfrm>
          <a:off x="13220700" y="8839200"/>
          <a:ext cx="390525" cy="219075"/>
          <a:chOff x="898" y="330"/>
          <a:chExt cx="40" cy="23"/>
        </a:xfrm>
        <a:solidFill>
          <a:srgbClr val="FFFFFF"/>
        </a:solidFill>
      </xdr:grpSpPr>
      <xdr:sp>
        <xdr:nvSpPr>
          <xdr:cNvPr id="261" name="Oval 3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3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32</xdr:row>
      <xdr:rowOff>0</xdr:rowOff>
    </xdr:from>
    <xdr:to>
      <xdr:col>16</xdr:col>
      <xdr:colOff>523875</xdr:colOff>
      <xdr:row>38</xdr:row>
      <xdr:rowOff>142875</xdr:rowOff>
    </xdr:to>
    <xdr:sp>
      <xdr:nvSpPr>
        <xdr:cNvPr id="265" name="Line 346"/>
        <xdr:cNvSpPr>
          <a:spLocks/>
        </xdr:cNvSpPr>
      </xdr:nvSpPr>
      <xdr:spPr>
        <a:xfrm>
          <a:off x="11410950" y="7915275"/>
          <a:ext cx="542925" cy="1514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419100</xdr:colOff>
      <xdr:row>38</xdr:row>
      <xdr:rowOff>133350</xdr:rowOff>
    </xdr:from>
    <xdr:ext cx="1219200" cy="685800"/>
    <xdr:sp>
      <xdr:nvSpPr>
        <xdr:cNvPr id="266" name="text 774"/>
        <xdr:cNvSpPr txBox="1">
          <a:spLocks noChangeArrowheads="1"/>
        </xdr:cNvSpPr>
      </xdr:nvSpPr>
      <xdr:spPr>
        <a:xfrm>
          <a:off x="11334750" y="9420225"/>
          <a:ext cx="12192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vlečky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0,015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vypnuto z činnosti</a:t>
          </a:r>
        </a:p>
      </xdr:txBody>
    </xdr:sp>
    <xdr:clientData/>
  </xdr:oneCellAnchor>
  <xdr:twoCellAnchor editAs="absolute">
    <xdr:from>
      <xdr:col>15</xdr:col>
      <xdr:colOff>133350</xdr:colOff>
      <xdr:row>36</xdr:row>
      <xdr:rowOff>85725</xdr:rowOff>
    </xdr:from>
    <xdr:to>
      <xdr:col>15</xdr:col>
      <xdr:colOff>485775</xdr:colOff>
      <xdr:row>36</xdr:row>
      <xdr:rowOff>209550</xdr:rowOff>
    </xdr:to>
    <xdr:sp>
      <xdr:nvSpPr>
        <xdr:cNvPr id="267" name="kreslení 417"/>
        <xdr:cNvSpPr>
          <a:spLocks/>
        </xdr:cNvSpPr>
      </xdr:nvSpPr>
      <xdr:spPr>
        <a:xfrm>
          <a:off x="11049000" y="8915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438150</xdr:colOff>
      <xdr:row>35</xdr:row>
      <xdr:rowOff>9525</xdr:rowOff>
    </xdr:from>
    <xdr:to>
      <xdr:col>17</xdr:col>
      <xdr:colOff>76200</xdr:colOff>
      <xdr:row>35</xdr:row>
      <xdr:rowOff>133350</xdr:rowOff>
    </xdr:to>
    <xdr:sp>
      <xdr:nvSpPr>
        <xdr:cNvPr id="268" name="Line 373"/>
        <xdr:cNvSpPr>
          <a:spLocks/>
        </xdr:cNvSpPr>
      </xdr:nvSpPr>
      <xdr:spPr>
        <a:xfrm flipH="1">
          <a:off x="11868150" y="8610600"/>
          <a:ext cx="6096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114300</xdr:rowOff>
    </xdr:from>
    <xdr:to>
      <xdr:col>19</xdr:col>
      <xdr:colOff>238125</xdr:colOff>
      <xdr:row>33</xdr:row>
      <xdr:rowOff>114300</xdr:rowOff>
    </xdr:to>
    <xdr:sp>
      <xdr:nvSpPr>
        <xdr:cNvPr id="269" name="Line 374"/>
        <xdr:cNvSpPr>
          <a:spLocks/>
        </xdr:cNvSpPr>
      </xdr:nvSpPr>
      <xdr:spPr>
        <a:xfrm flipV="1">
          <a:off x="12401550" y="82581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123825</xdr:colOff>
      <xdr:row>35</xdr:row>
      <xdr:rowOff>9525</xdr:rowOff>
    </xdr:from>
    <xdr:to>
      <xdr:col>18</xdr:col>
      <xdr:colOff>238125</xdr:colOff>
      <xdr:row>38</xdr:row>
      <xdr:rowOff>57150</xdr:rowOff>
    </xdr:to>
    <xdr:sp>
      <xdr:nvSpPr>
        <xdr:cNvPr id="270" name="Line 375"/>
        <xdr:cNvSpPr>
          <a:spLocks/>
        </xdr:cNvSpPr>
      </xdr:nvSpPr>
      <xdr:spPr>
        <a:xfrm flipH="1" flipV="1">
          <a:off x="12525375" y="8610600"/>
          <a:ext cx="6286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30</xdr:row>
      <xdr:rowOff>114300</xdr:rowOff>
    </xdr:from>
    <xdr:to>
      <xdr:col>35</xdr:col>
      <xdr:colOff>419100</xdr:colOff>
      <xdr:row>32</xdr:row>
      <xdr:rowOff>28575</xdr:rowOff>
    </xdr:to>
    <xdr:grpSp>
      <xdr:nvGrpSpPr>
        <xdr:cNvPr id="271" name="Group 376"/>
        <xdr:cNvGrpSpPr>
          <a:grpSpLocks noChangeAspect="1"/>
        </xdr:cNvGrpSpPr>
      </xdr:nvGrpSpPr>
      <xdr:grpSpPr>
        <a:xfrm>
          <a:off x="25879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2" name="Line 3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628650</xdr:colOff>
      <xdr:row>32</xdr:row>
      <xdr:rowOff>57150</xdr:rowOff>
    </xdr:from>
    <xdr:to>
      <xdr:col>41</xdr:col>
      <xdr:colOff>361950</xdr:colOff>
      <xdr:row>32</xdr:row>
      <xdr:rowOff>171450</xdr:rowOff>
    </xdr:to>
    <xdr:grpSp>
      <xdr:nvGrpSpPr>
        <xdr:cNvPr id="274" name="Group 379"/>
        <xdr:cNvGrpSpPr>
          <a:grpSpLocks noChangeAspect="1"/>
        </xdr:cNvGrpSpPr>
      </xdr:nvGrpSpPr>
      <xdr:grpSpPr>
        <a:xfrm>
          <a:off x="29889450" y="7972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75" name="Line 3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32</xdr:row>
      <xdr:rowOff>114300</xdr:rowOff>
    </xdr:from>
    <xdr:to>
      <xdr:col>37</xdr:col>
      <xdr:colOff>419100</xdr:colOff>
      <xdr:row>34</xdr:row>
      <xdr:rowOff>28575</xdr:rowOff>
    </xdr:to>
    <xdr:grpSp>
      <xdr:nvGrpSpPr>
        <xdr:cNvPr id="281" name="Group 386"/>
        <xdr:cNvGrpSpPr>
          <a:grpSpLocks noChangeAspect="1"/>
        </xdr:cNvGrpSpPr>
      </xdr:nvGrpSpPr>
      <xdr:grpSpPr>
        <a:xfrm>
          <a:off x="273653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2" name="Line 3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34</xdr:row>
      <xdr:rowOff>114300</xdr:rowOff>
    </xdr:from>
    <xdr:to>
      <xdr:col>39</xdr:col>
      <xdr:colOff>419100</xdr:colOff>
      <xdr:row>36</xdr:row>
      <xdr:rowOff>28575</xdr:rowOff>
    </xdr:to>
    <xdr:grpSp>
      <xdr:nvGrpSpPr>
        <xdr:cNvPr id="284" name="Group 389"/>
        <xdr:cNvGrpSpPr>
          <a:grpSpLocks noChangeAspect="1"/>
        </xdr:cNvGrpSpPr>
      </xdr:nvGrpSpPr>
      <xdr:grpSpPr>
        <a:xfrm>
          <a:off x="288512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5" name="Line 3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361950</xdr:colOff>
      <xdr:row>36</xdr:row>
      <xdr:rowOff>114300</xdr:rowOff>
    </xdr:from>
    <xdr:to>
      <xdr:col>48</xdr:col>
      <xdr:colOff>0</xdr:colOff>
      <xdr:row>36</xdr:row>
      <xdr:rowOff>114300</xdr:rowOff>
    </xdr:to>
    <xdr:sp>
      <xdr:nvSpPr>
        <xdr:cNvPr id="287" name="Line 392"/>
        <xdr:cNvSpPr>
          <a:spLocks/>
        </xdr:cNvSpPr>
      </xdr:nvSpPr>
      <xdr:spPr>
        <a:xfrm flipV="1">
          <a:off x="32746950" y="8943975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36</xdr:row>
      <xdr:rowOff>114300</xdr:rowOff>
    </xdr:from>
    <xdr:to>
      <xdr:col>63</xdr:col>
      <xdr:colOff>104775</xdr:colOff>
      <xdr:row>36</xdr:row>
      <xdr:rowOff>114300</xdr:rowOff>
    </xdr:to>
    <xdr:sp>
      <xdr:nvSpPr>
        <xdr:cNvPr id="288" name="Line 393"/>
        <xdr:cNvSpPr>
          <a:spLocks/>
        </xdr:cNvSpPr>
      </xdr:nvSpPr>
      <xdr:spPr>
        <a:xfrm flipV="1">
          <a:off x="36480750" y="8943975"/>
          <a:ext cx="1050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36</xdr:row>
      <xdr:rowOff>0</xdr:rowOff>
    </xdr:from>
    <xdr:ext cx="971550" cy="228600"/>
    <xdr:sp>
      <xdr:nvSpPr>
        <xdr:cNvPr id="289" name="text 7166"/>
        <xdr:cNvSpPr txBox="1">
          <a:spLocks noChangeArrowheads="1"/>
        </xdr:cNvSpPr>
      </xdr:nvSpPr>
      <xdr:spPr>
        <a:xfrm>
          <a:off x="35509200" y="8829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35</xdr:col>
      <xdr:colOff>266700</xdr:colOff>
      <xdr:row>30</xdr:row>
      <xdr:rowOff>114300</xdr:rowOff>
    </xdr:from>
    <xdr:to>
      <xdr:col>37</xdr:col>
      <xdr:colOff>266700</xdr:colOff>
      <xdr:row>32</xdr:row>
      <xdr:rowOff>114300</xdr:rowOff>
    </xdr:to>
    <xdr:sp>
      <xdr:nvSpPr>
        <xdr:cNvPr id="290" name="Line 395"/>
        <xdr:cNvSpPr>
          <a:spLocks/>
        </xdr:cNvSpPr>
      </xdr:nvSpPr>
      <xdr:spPr>
        <a:xfrm flipH="1" flipV="1">
          <a:off x="26041350" y="75723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39</xdr:row>
      <xdr:rowOff>0</xdr:rowOff>
    </xdr:from>
    <xdr:to>
      <xdr:col>44</xdr:col>
      <xdr:colOff>419100</xdr:colOff>
      <xdr:row>39</xdr:row>
      <xdr:rowOff>76200</xdr:rowOff>
    </xdr:to>
    <xdr:sp>
      <xdr:nvSpPr>
        <xdr:cNvPr id="291" name="Line 401"/>
        <xdr:cNvSpPr>
          <a:spLocks/>
        </xdr:cNvSpPr>
      </xdr:nvSpPr>
      <xdr:spPr>
        <a:xfrm>
          <a:off x="32061150" y="9515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419100</xdr:colOff>
      <xdr:row>39</xdr:row>
      <xdr:rowOff>76200</xdr:rowOff>
    </xdr:from>
    <xdr:to>
      <xdr:col>45</xdr:col>
      <xdr:colOff>180975</xdr:colOff>
      <xdr:row>39</xdr:row>
      <xdr:rowOff>114300</xdr:rowOff>
    </xdr:to>
    <xdr:sp>
      <xdr:nvSpPr>
        <xdr:cNvPr id="292" name="Line 402"/>
        <xdr:cNvSpPr>
          <a:spLocks/>
        </xdr:cNvSpPr>
      </xdr:nvSpPr>
      <xdr:spPr>
        <a:xfrm>
          <a:off x="32804100" y="95916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38</xdr:row>
      <xdr:rowOff>104775</xdr:rowOff>
    </xdr:from>
    <xdr:to>
      <xdr:col>43</xdr:col>
      <xdr:colOff>342900</xdr:colOff>
      <xdr:row>39</xdr:row>
      <xdr:rowOff>0</xdr:rowOff>
    </xdr:to>
    <xdr:sp>
      <xdr:nvSpPr>
        <xdr:cNvPr id="293" name="Line 405"/>
        <xdr:cNvSpPr>
          <a:spLocks/>
        </xdr:cNvSpPr>
      </xdr:nvSpPr>
      <xdr:spPr>
        <a:xfrm flipH="1" flipV="1">
          <a:off x="31222950" y="9391650"/>
          <a:ext cx="8382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34</xdr:row>
      <xdr:rowOff>123825</xdr:rowOff>
    </xdr:from>
    <xdr:to>
      <xdr:col>42</xdr:col>
      <xdr:colOff>476250</xdr:colOff>
      <xdr:row>38</xdr:row>
      <xdr:rowOff>104775</xdr:rowOff>
    </xdr:to>
    <xdr:sp>
      <xdr:nvSpPr>
        <xdr:cNvPr id="294" name="Line 406"/>
        <xdr:cNvSpPr>
          <a:spLocks/>
        </xdr:cNvSpPr>
      </xdr:nvSpPr>
      <xdr:spPr>
        <a:xfrm flipH="1" flipV="1">
          <a:off x="28984575" y="8496300"/>
          <a:ext cx="223837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695325</xdr:colOff>
      <xdr:row>41</xdr:row>
      <xdr:rowOff>114300</xdr:rowOff>
    </xdr:from>
    <xdr:to>
      <xdr:col>58</xdr:col>
      <xdr:colOff>504825</xdr:colOff>
      <xdr:row>41</xdr:row>
      <xdr:rowOff>114300</xdr:rowOff>
    </xdr:to>
    <xdr:sp>
      <xdr:nvSpPr>
        <xdr:cNvPr id="295" name="Line 407"/>
        <xdr:cNvSpPr>
          <a:spLocks/>
        </xdr:cNvSpPr>
      </xdr:nvSpPr>
      <xdr:spPr>
        <a:xfrm flipV="1">
          <a:off x="39176325" y="10086975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219075</xdr:colOff>
      <xdr:row>41</xdr:row>
      <xdr:rowOff>0</xdr:rowOff>
    </xdr:from>
    <xdr:ext cx="542925" cy="228600"/>
    <xdr:sp>
      <xdr:nvSpPr>
        <xdr:cNvPr id="296" name="text 7125"/>
        <xdr:cNvSpPr txBox="1">
          <a:spLocks noChangeArrowheads="1"/>
        </xdr:cNvSpPr>
      </xdr:nvSpPr>
      <xdr:spPr>
        <a:xfrm>
          <a:off x="40185975" y="9972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297" name="Line 41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298" name="Line 41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299" name="Line 412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00" name="Line 413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01" name="Line 414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02" name="Line 415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03" name="Line 416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04" name="Line 417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05" name="Line 418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06" name="Line 419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07" name="Line 420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308" name="Line 421"/>
        <xdr:cNvSpPr>
          <a:spLocks/>
        </xdr:cNvSpPr>
      </xdr:nvSpPr>
      <xdr:spPr>
        <a:xfrm flipH="1">
          <a:off x="355092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14</xdr:row>
      <xdr:rowOff>114300</xdr:rowOff>
    </xdr:from>
    <xdr:to>
      <xdr:col>42</xdr:col>
      <xdr:colOff>628650</xdr:colOff>
      <xdr:row>16</xdr:row>
      <xdr:rowOff>28575</xdr:rowOff>
    </xdr:to>
    <xdr:grpSp>
      <xdr:nvGrpSpPr>
        <xdr:cNvPr id="309" name="Group 426"/>
        <xdr:cNvGrpSpPr>
          <a:grpSpLocks noChangeAspect="1"/>
        </xdr:cNvGrpSpPr>
      </xdr:nvGrpSpPr>
      <xdr:grpSpPr>
        <a:xfrm>
          <a:off x="31070550" y="3914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0" name="Line 4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18</xdr:row>
      <xdr:rowOff>114300</xdr:rowOff>
    </xdr:from>
    <xdr:to>
      <xdr:col>38</xdr:col>
      <xdr:colOff>466725</xdr:colOff>
      <xdr:row>24</xdr:row>
      <xdr:rowOff>114300</xdr:rowOff>
    </xdr:to>
    <xdr:sp>
      <xdr:nvSpPr>
        <xdr:cNvPr id="312" name="Line 429"/>
        <xdr:cNvSpPr>
          <a:spLocks/>
        </xdr:cNvSpPr>
      </xdr:nvSpPr>
      <xdr:spPr>
        <a:xfrm flipV="1">
          <a:off x="20097750" y="4829175"/>
          <a:ext cx="814387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14</xdr:row>
      <xdr:rowOff>114300</xdr:rowOff>
    </xdr:from>
    <xdr:to>
      <xdr:col>42</xdr:col>
      <xdr:colOff>476250</xdr:colOff>
      <xdr:row>18</xdr:row>
      <xdr:rowOff>114300</xdr:rowOff>
    </xdr:to>
    <xdr:sp>
      <xdr:nvSpPr>
        <xdr:cNvPr id="313" name="Line 430"/>
        <xdr:cNvSpPr>
          <a:spLocks/>
        </xdr:cNvSpPr>
      </xdr:nvSpPr>
      <xdr:spPr>
        <a:xfrm flipV="1">
          <a:off x="28251150" y="3914775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20</xdr:row>
      <xdr:rowOff>114300</xdr:rowOff>
    </xdr:from>
    <xdr:to>
      <xdr:col>37</xdr:col>
      <xdr:colOff>447675</xdr:colOff>
      <xdr:row>24</xdr:row>
      <xdr:rowOff>114300</xdr:rowOff>
    </xdr:to>
    <xdr:sp>
      <xdr:nvSpPr>
        <xdr:cNvPr id="314" name="Line 431"/>
        <xdr:cNvSpPr>
          <a:spLocks/>
        </xdr:cNvSpPr>
      </xdr:nvSpPr>
      <xdr:spPr>
        <a:xfrm flipV="1">
          <a:off x="22326600" y="5286375"/>
          <a:ext cx="53816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323850</xdr:colOff>
      <xdr:row>16</xdr:row>
      <xdr:rowOff>209550</xdr:rowOff>
    </xdr:from>
    <xdr:to>
      <xdr:col>38</xdr:col>
      <xdr:colOff>628650</xdr:colOff>
      <xdr:row>18</xdr:row>
      <xdr:rowOff>114300</xdr:rowOff>
    </xdr:to>
    <xdr:grpSp>
      <xdr:nvGrpSpPr>
        <xdr:cNvPr id="315" name="Group 432"/>
        <xdr:cNvGrpSpPr>
          <a:grpSpLocks noChangeAspect="1"/>
        </xdr:cNvGrpSpPr>
      </xdr:nvGrpSpPr>
      <xdr:grpSpPr>
        <a:xfrm>
          <a:off x="2809875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6" name="Line 4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24</xdr:row>
      <xdr:rowOff>114300</xdr:rowOff>
    </xdr:from>
    <xdr:to>
      <xdr:col>34</xdr:col>
      <xdr:colOff>9525</xdr:colOff>
      <xdr:row>24</xdr:row>
      <xdr:rowOff>114300</xdr:rowOff>
    </xdr:to>
    <xdr:sp>
      <xdr:nvSpPr>
        <xdr:cNvPr id="318" name="Line 435"/>
        <xdr:cNvSpPr>
          <a:spLocks/>
        </xdr:cNvSpPr>
      </xdr:nvSpPr>
      <xdr:spPr>
        <a:xfrm flipV="1">
          <a:off x="8210550" y="6200775"/>
          <a:ext cx="1660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76200</xdr:colOff>
      <xdr:row>23</xdr:row>
      <xdr:rowOff>142875</xdr:rowOff>
    </xdr:from>
    <xdr:to>
      <xdr:col>36</xdr:col>
      <xdr:colOff>819150</xdr:colOff>
      <xdr:row>23</xdr:row>
      <xdr:rowOff>219075</xdr:rowOff>
    </xdr:to>
    <xdr:sp>
      <xdr:nvSpPr>
        <xdr:cNvPr id="319" name="Line 436"/>
        <xdr:cNvSpPr>
          <a:spLocks/>
        </xdr:cNvSpPr>
      </xdr:nvSpPr>
      <xdr:spPr>
        <a:xfrm flipV="1">
          <a:off x="26365200" y="600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809625</xdr:colOff>
      <xdr:row>23</xdr:row>
      <xdr:rowOff>114300</xdr:rowOff>
    </xdr:from>
    <xdr:to>
      <xdr:col>38</xdr:col>
      <xdr:colOff>19050</xdr:colOff>
      <xdr:row>23</xdr:row>
      <xdr:rowOff>142875</xdr:rowOff>
    </xdr:to>
    <xdr:sp>
      <xdr:nvSpPr>
        <xdr:cNvPr id="320" name="Line 437"/>
        <xdr:cNvSpPr>
          <a:spLocks/>
        </xdr:cNvSpPr>
      </xdr:nvSpPr>
      <xdr:spPr>
        <a:xfrm flipV="1">
          <a:off x="27098625" y="5972175"/>
          <a:ext cx="6953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</xdr:colOff>
      <xdr:row>23</xdr:row>
      <xdr:rowOff>219075</xdr:rowOff>
    </xdr:from>
    <xdr:to>
      <xdr:col>36</xdr:col>
      <xdr:colOff>76200</xdr:colOff>
      <xdr:row>24</xdr:row>
      <xdr:rowOff>114300</xdr:rowOff>
    </xdr:to>
    <xdr:sp>
      <xdr:nvSpPr>
        <xdr:cNvPr id="321" name="Line 438"/>
        <xdr:cNvSpPr>
          <a:spLocks/>
        </xdr:cNvSpPr>
      </xdr:nvSpPr>
      <xdr:spPr>
        <a:xfrm flipH="1">
          <a:off x="24812625" y="6076950"/>
          <a:ext cx="1552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733425</xdr:colOff>
      <xdr:row>14</xdr:row>
      <xdr:rowOff>114300</xdr:rowOff>
    </xdr:from>
    <xdr:to>
      <xdr:col>42</xdr:col>
      <xdr:colOff>514350</xdr:colOff>
      <xdr:row>19</xdr:row>
      <xdr:rowOff>95250</xdr:rowOff>
    </xdr:to>
    <xdr:sp>
      <xdr:nvSpPr>
        <xdr:cNvPr id="322" name="Line 439"/>
        <xdr:cNvSpPr>
          <a:spLocks/>
        </xdr:cNvSpPr>
      </xdr:nvSpPr>
      <xdr:spPr>
        <a:xfrm flipV="1">
          <a:off x="22564725" y="3914775"/>
          <a:ext cx="8696325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457200</xdr:colOff>
      <xdr:row>21</xdr:row>
      <xdr:rowOff>123825</xdr:rowOff>
    </xdr:from>
    <xdr:to>
      <xdr:col>34</xdr:col>
      <xdr:colOff>647700</xdr:colOff>
      <xdr:row>22</xdr:row>
      <xdr:rowOff>9525</xdr:rowOff>
    </xdr:to>
    <xdr:grpSp>
      <xdr:nvGrpSpPr>
        <xdr:cNvPr id="323" name="Group 440"/>
        <xdr:cNvGrpSpPr>
          <a:grpSpLocks noChangeAspect="1"/>
        </xdr:cNvGrpSpPr>
      </xdr:nvGrpSpPr>
      <xdr:grpSpPr>
        <a:xfrm rot="21061642">
          <a:off x="24745950" y="55245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24" name="Line 4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4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447675</xdr:colOff>
      <xdr:row>23</xdr:row>
      <xdr:rowOff>123825</xdr:rowOff>
    </xdr:from>
    <xdr:to>
      <xdr:col>34</xdr:col>
      <xdr:colOff>628650</xdr:colOff>
      <xdr:row>24</xdr:row>
      <xdr:rowOff>9525</xdr:rowOff>
    </xdr:to>
    <xdr:grpSp>
      <xdr:nvGrpSpPr>
        <xdr:cNvPr id="330" name="Group 447"/>
        <xdr:cNvGrpSpPr>
          <a:grpSpLocks noChangeAspect="1"/>
        </xdr:cNvGrpSpPr>
      </xdr:nvGrpSpPr>
      <xdr:grpSpPr>
        <a:xfrm rot="21061642">
          <a:off x="24736425" y="59817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31" name="Line 4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4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4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4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22</xdr:row>
      <xdr:rowOff>219075</xdr:rowOff>
    </xdr:from>
    <xdr:to>
      <xdr:col>30</xdr:col>
      <xdr:colOff>647700</xdr:colOff>
      <xdr:row>24</xdr:row>
      <xdr:rowOff>114300</xdr:rowOff>
    </xdr:to>
    <xdr:grpSp>
      <xdr:nvGrpSpPr>
        <xdr:cNvPr id="337" name="Group 454"/>
        <xdr:cNvGrpSpPr>
          <a:grpSpLocks noChangeAspect="1"/>
        </xdr:cNvGrpSpPr>
      </xdr:nvGrpSpPr>
      <xdr:grpSpPr>
        <a:xfrm>
          <a:off x="22174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8" name="Line 4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4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390525</xdr:colOff>
      <xdr:row>29</xdr:row>
      <xdr:rowOff>66675</xdr:rowOff>
    </xdr:from>
    <xdr:to>
      <xdr:col>39</xdr:col>
      <xdr:colOff>361950</xdr:colOff>
      <xdr:row>29</xdr:row>
      <xdr:rowOff>180975</xdr:rowOff>
    </xdr:to>
    <xdr:grpSp>
      <xdr:nvGrpSpPr>
        <xdr:cNvPr id="340" name="Group 457"/>
        <xdr:cNvGrpSpPr>
          <a:grpSpLocks noChangeAspect="1"/>
        </xdr:cNvGrpSpPr>
      </xdr:nvGrpSpPr>
      <xdr:grpSpPr>
        <a:xfrm>
          <a:off x="28165425" y="7296150"/>
          <a:ext cx="942975" cy="114300"/>
          <a:chOff x="197" y="311"/>
          <a:chExt cx="86" cy="12"/>
        </a:xfrm>
        <a:solidFill>
          <a:srgbClr val="FFFFFF"/>
        </a:solidFill>
      </xdr:grpSpPr>
      <xdr:sp>
        <xdr:nvSpPr>
          <xdr:cNvPr id="341" name="Line 458"/>
          <xdr:cNvSpPr>
            <a:spLocks noChangeAspect="1"/>
          </xdr:cNvSpPr>
        </xdr:nvSpPr>
        <xdr:spPr>
          <a:xfrm>
            <a:off x="267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59"/>
          <xdr:cNvSpPr>
            <a:spLocks noChangeAspect="1"/>
          </xdr:cNvSpPr>
        </xdr:nvSpPr>
        <xdr:spPr>
          <a:xfrm>
            <a:off x="22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60"/>
          <xdr:cNvSpPr>
            <a:spLocks noChangeAspect="1"/>
          </xdr:cNvSpPr>
        </xdr:nvSpPr>
        <xdr:spPr>
          <a:xfrm>
            <a:off x="23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61"/>
          <xdr:cNvSpPr>
            <a:spLocks noChangeAspect="1"/>
          </xdr:cNvSpPr>
        </xdr:nvSpPr>
        <xdr:spPr>
          <a:xfrm>
            <a:off x="209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462"/>
          <xdr:cNvSpPr>
            <a:spLocks noChangeAspect="1"/>
          </xdr:cNvSpPr>
        </xdr:nvSpPr>
        <xdr:spPr>
          <a:xfrm>
            <a:off x="1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463"/>
          <xdr:cNvSpPr>
            <a:spLocks noChangeAspect="1"/>
          </xdr:cNvSpPr>
        </xdr:nvSpPr>
        <xdr:spPr>
          <a:xfrm>
            <a:off x="2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464"/>
          <xdr:cNvSpPr>
            <a:spLocks noChangeAspect="1"/>
          </xdr:cNvSpPr>
        </xdr:nvSpPr>
        <xdr:spPr>
          <a:xfrm>
            <a:off x="262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465"/>
          <xdr:cNvSpPr>
            <a:spLocks noChangeAspect="1"/>
          </xdr:cNvSpPr>
        </xdr:nvSpPr>
        <xdr:spPr>
          <a:xfrm>
            <a:off x="257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466"/>
          <xdr:cNvSpPr>
            <a:spLocks noChangeAspect="1"/>
          </xdr:cNvSpPr>
        </xdr:nvSpPr>
        <xdr:spPr>
          <a:xfrm>
            <a:off x="257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467"/>
          <xdr:cNvSpPr>
            <a:spLocks noChangeAspect="1"/>
          </xdr:cNvSpPr>
        </xdr:nvSpPr>
        <xdr:spPr>
          <a:xfrm flipV="1">
            <a:off x="257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68"/>
          <xdr:cNvSpPr>
            <a:spLocks noChangeAspect="1"/>
          </xdr:cNvSpPr>
        </xdr:nvSpPr>
        <xdr:spPr>
          <a:xfrm>
            <a:off x="2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469"/>
          <xdr:cNvSpPr>
            <a:spLocks noChangeAspect="1"/>
          </xdr:cNvSpPr>
        </xdr:nvSpPr>
        <xdr:spPr>
          <a:xfrm flipV="1">
            <a:off x="24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470"/>
          <xdr:cNvSpPr>
            <a:spLocks noChangeAspect="1"/>
          </xdr:cNvSpPr>
        </xdr:nvSpPr>
        <xdr:spPr>
          <a:xfrm>
            <a:off x="247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209550</xdr:colOff>
      <xdr:row>35</xdr:row>
      <xdr:rowOff>57150</xdr:rowOff>
    </xdr:from>
    <xdr:to>
      <xdr:col>42</xdr:col>
      <xdr:colOff>904875</xdr:colOff>
      <xdr:row>35</xdr:row>
      <xdr:rowOff>171450</xdr:rowOff>
    </xdr:to>
    <xdr:grpSp>
      <xdr:nvGrpSpPr>
        <xdr:cNvPr id="354" name="Group 471"/>
        <xdr:cNvGrpSpPr>
          <a:grpSpLocks noChangeAspect="1"/>
        </xdr:cNvGrpSpPr>
      </xdr:nvGrpSpPr>
      <xdr:grpSpPr>
        <a:xfrm>
          <a:off x="30956250" y="8658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55" name="Line 4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4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4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9525</xdr:colOff>
      <xdr:row>38</xdr:row>
      <xdr:rowOff>95250</xdr:rowOff>
    </xdr:from>
    <xdr:to>
      <xdr:col>42</xdr:col>
      <xdr:colOff>361950</xdr:colOff>
      <xdr:row>38</xdr:row>
      <xdr:rowOff>219075</xdr:rowOff>
    </xdr:to>
    <xdr:sp>
      <xdr:nvSpPr>
        <xdr:cNvPr id="361" name="kreslení 427"/>
        <xdr:cNvSpPr>
          <a:spLocks/>
        </xdr:cNvSpPr>
      </xdr:nvSpPr>
      <xdr:spPr>
        <a:xfrm>
          <a:off x="30756225" y="93821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16</xdr:row>
      <xdr:rowOff>142875</xdr:rowOff>
    </xdr:from>
    <xdr:to>
      <xdr:col>42</xdr:col>
      <xdr:colOff>742950</xdr:colOff>
      <xdr:row>16</xdr:row>
      <xdr:rowOff>219075</xdr:rowOff>
    </xdr:to>
    <xdr:sp>
      <xdr:nvSpPr>
        <xdr:cNvPr id="362" name="Line 479"/>
        <xdr:cNvSpPr>
          <a:spLocks/>
        </xdr:cNvSpPr>
      </xdr:nvSpPr>
      <xdr:spPr>
        <a:xfrm flipV="1">
          <a:off x="30746700" y="440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723900</xdr:colOff>
      <xdr:row>16</xdr:row>
      <xdr:rowOff>114300</xdr:rowOff>
    </xdr:from>
    <xdr:to>
      <xdr:col>43</xdr:col>
      <xdr:colOff>447675</xdr:colOff>
      <xdr:row>16</xdr:row>
      <xdr:rowOff>142875</xdr:rowOff>
    </xdr:to>
    <xdr:sp>
      <xdr:nvSpPr>
        <xdr:cNvPr id="363" name="Line 480"/>
        <xdr:cNvSpPr>
          <a:spLocks/>
        </xdr:cNvSpPr>
      </xdr:nvSpPr>
      <xdr:spPr>
        <a:xfrm flipV="1">
          <a:off x="31470600" y="4371975"/>
          <a:ext cx="6953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752475</xdr:colOff>
      <xdr:row>16</xdr:row>
      <xdr:rowOff>219075</xdr:rowOff>
    </xdr:from>
    <xdr:to>
      <xdr:col>42</xdr:col>
      <xdr:colOff>0</xdr:colOff>
      <xdr:row>17</xdr:row>
      <xdr:rowOff>114300</xdr:rowOff>
    </xdr:to>
    <xdr:sp>
      <xdr:nvSpPr>
        <xdr:cNvPr id="364" name="Line 481"/>
        <xdr:cNvSpPr>
          <a:spLocks/>
        </xdr:cNvSpPr>
      </xdr:nvSpPr>
      <xdr:spPr>
        <a:xfrm flipH="1">
          <a:off x="30013275" y="44767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17</xdr:row>
      <xdr:rowOff>114300</xdr:rowOff>
    </xdr:from>
    <xdr:to>
      <xdr:col>40</xdr:col>
      <xdr:colOff>752475</xdr:colOff>
      <xdr:row>18</xdr:row>
      <xdr:rowOff>114300</xdr:rowOff>
    </xdr:to>
    <xdr:sp>
      <xdr:nvSpPr>
        <xdr:cNvPr id="365" name="Line 482"/>
        <xdr:cNvSpPr>
          <a:spLocks/>
        </xdr:cNvSpPr>
      </xdr:nvSpPr>
      <xdr:spPr>
        <a:xfrm flipV="1">
          <a:off x="28251150" y="4600575"/>
          <a:ext cx="17621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28575</xdr:colOff>
      <xdr:row>16</xdr:row>
      <xdr:rowOff>114300</xdr:rowOff>
    </xdr:from>
    <xdr:to>
      <xdr:col>39</xdr:col>
      <xdr:colOff>76200</xdr:colOff>
      <xdr:row>17</xdr:row>
      <xdr:rowOff>114300</xdr:rowOff>
    </xdr:to>
    <xdr:grpSp>
      <xdr:nvGrpSpPr>
        <xdr:cNvPr id="366" name="Group 483"/>
        <xdr:cNvGrpSpPr>
          <a:grpSpLocks/>
        </xdr:cNvGrpSpPr>
      </xdr:nvGrpSpPr>
      <xdr:grpSpPr>
        <a:xfrm>
          <a:off x="28775025" y="4371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67" name="Rectangle 4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4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4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571500</xdr:colOff>
      <xdr:row>20</xdr:row>
      <xdr:rowOff>66675</xdr:rowOff>
    </xdr:from>
    <xdr:to>
      <xdr:col>54</xdr:col>
      <xdr:colOff>0</xdr:colOff>
      <xdr:row>22</xdr:row>
      <xdr:rowOff>161925</xdr:rowOff>
    </xdr:to>
    <xdr:grpSp>
      <xdr:nvGrpSpPr>
        <xdr:cNvPr id="370" name="Group 487"/>
        <xdr:cNvGrpSpPr>
          <a:grpSpLocks/>
        </xdr:cNvGrpSpPr>
      </xdr:nvGrpSpPr>
      <xdr:grpSpPr>
        <a:xfrm>
          <a:off x="29832300" y="5238750"/>
          <a:ext cx="10134600" cy="552450"/>
          <a:chOff x="89" y="239"/>
          <a:chExt cx="863" cy="32"/>
        </a:xfrm>
        <a:solidFill>
          <a:srgbClr val="FFFFFF"/>
        </a:solidFill>
      </xdr:grpSpPr>
      <xdr:sp>
        <xdr:nvSpPr>
          <xdr:cNvPr id="371" name="Rectangle 48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48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49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49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49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49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49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49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49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28</xdr:row>
      <xdr:rowOff>76200</xdr:rowOff>
    </xdr:from>
    <xdr:to>
      <xdr:col>56</xdr:col>
      <xdr:colOff>0</xdr:colOff>
      <xdr:row>29</xdr:row>
      <xdr:rowOff>152400</xdr:rowOff>
    </xdr:to>
    <xdr:grpSp>
      <xdr:nvGrpSpPr>
        <xdr:cNvPr id="380" name="Group 497"/>
        <xdr:cNvGrpSpPr>
          <a:grpSpLocks/>
        </xdr:cNvGrpSpPr>
      </xdr:nvGrpSpPr>
      <xdr:grpSpPr>
        <a:xfrm>
          <a:off x="31718250" y="7077075"/>
          <a:ext cx="9734550" cy="304800"/>
          <a:chOff x="89" y="287"/>
          <a:chExt cx="863" cy="32"/>
        </a:xfrm>
        <a:solidFill>
          <a:srgbClr val="FFFFFF"/>
        </a:solidFill>
      </xdr:grpSpPr>
      <xdr:sp>
        <xdr:nvSpPr>
          <xdr:cNvPr id="381" name="Rectangle 49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49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50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50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50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50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50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50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50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200025</xdr:colOff>
      <xdr:row>25</xdr:row>
      <xdr:rowOff>114300</xdr:rowOff>
    </xdr:from>
    <xdr:to>
      <xdr:col>53</xdr:col>
      <xdr:colOff>323850</xdr:colOff>
      <xdr:row>26</xdr:row>
      <xdr:rowOff>190500</xdr:rowOff>
    </xdr:to>
    <xdr:grpSp>
      <xdr:nvGrpSpPr>
        <xdr:cNvPr id="390" name="Group 507"/>
        <xdr:cNvGrpSpPr>
          <a:grpSpLocks/>
        </xdr:cNvGrpSpPr>
      </xdr:nvGrpSpPr>
      <xdr:grpSpPr>
        <a:xfrm>
          <a:off x="30432375" y="6429375"/>
          <a:ext cx="9344025" cy="304800"/>
          <a:chOff x="89" y="287"/>
          <a:chExt cx="863" cy="32"/>
        </a:xfrm>
        <a:solidFill>
          <a:srgbClr val="FFFFFF"/>
        </a:solidFill>
      </xdr:grpSpPr>
      <xdr:sp>
        <xdr:nvSpPr>
          <xdr:cNvPr id="391" name="Rectangle 50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50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51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51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51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51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51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51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51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24</xdr:row>
      <xdr:rowOff>38100</xdr:rowOff>
    </xdr:from>
    <xdr:to>
      <xdr:col>52</xdr:col>
      <xdr:colOff>819150</xdr:colOff>
      <xdr:row>25</xdr:row>
      <xdr:rowOff>114300</xdr:rowOff>
    </xdr:to>
    <xdr:grpSp>
      <xdr:nvGrpSpPr>
        <xdr:cNvPr id="400" name="Group 517"/>
        <xdr:cNvGrpSpPr>
          <a:grpSpLocks/>
        </xdr:cNvGrpSpPr>
      </xdr:nvGrpSpPr>
      <xdr:grpSpPr>
        <a:xfrm>
          <a:off x="32385000" y="6124575"/>
          <a:ext cx="6915150" cy="304800"/>
          <a:chOff x="89" y="95"/>
          <a:chExt cx="408" cy="32"/>
        </a:xfrm>
        <a:solidFill>
          <a:srgbClr val="FFFFFF"/>
        </a:solidFill>
      </xdr:grpSpPr>
      <xdr:sp>
        <xdr:nvSpPr>
          <xdr:cNvPr id="401" name="Rectangle 518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51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52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52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52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52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52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46</xdr:col>
      <xdr:colOff>619125</xdr:colOff>
      <xdr:row>24</xdr:row>
      <xdr:rowOff>114300</xdr:rowOff>
    </xdr:from>
    <xdr:to>
      <xdr:col>48</xdr:col>
      <xdr:colOff>381000</xdr:colOff>
      <xdr:row>26</xdr:row>
      <xdr:rowOff>114300</xdr:rowOff>
    </xdr:to>
    <xdr:pic>
      <xdr:nvPicPr>
        <xdr:cNvPr id="408" name="Picture 525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42425" y="6200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80</xdr:col>
      <xdr:colOff>352425</xdr:colOff>
      <xdr:row>22</xdr:row>
      <xdr:rowOff>66675</xdr:rowOff>
    </xdr:from>
    <xdr:to>
      <xdr:col>80</xdr:col>
      <xdr:colOff>638175</xdr:colOff>
      <xdr:row>22</xdr:row>
      <xdr:rowOff>180975</xdr:rowOff>
    </xdr:to>
    <xdr:grpSp>
      <xdr:nvGrpSpPr>
        <xdr:cNvPr id="409" name="Group 526"/>
        <xdr:cNvGrpSpPr>
          <a:grpSpLocks noChangeAspect="1"/>
        </xdr:cNvGrpSpPr>
      </xdr:nvGrpSpPr>
      <xdr:grpSpPr>
        <a:xfrm>
          <a:off x="59636025" y="5695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10" name="Oval 5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5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5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352425</xdr:colOff>
      <xdr:row>26</xdr:row>
      <xdr:rowOff>66675</xdr:rowOff>
    </xdr:from>
    <xdr:to>
      <xdr:col>80</xdr:col>
      <xdr:colOff>638175</xdr:colOff>
      <xdr:row>26</xdr:row>
      <xdr:rowOff>180975</xdr:rowOff>
    </xdr:to>
    <xdr:grpSp>
      <xdr:nvGrpSpPr>
        <xdr:cNvPr id="413" name="Group 530"/>
        <xdr:cNvGrpSpPr>
          <a:grpSpLocks noChangeAspect="1"/>
        </xdr:cNvGrpSpPr>
      </xdr:nvGrpSpPr>
      <xdr:grpSpPr>
        <a:xfrm>
          <a:off x="59636025" y="66103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14" name="Oval 5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5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5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352425</xdr:colOff>
      <xdr:row>29</xdr:row>
      <xdr:rowOff>66675</xdr:rowOff>
    </xdr:from>
    <xdr:to>
      <xdr:col>80</xdr:col>
      <xdr:colOff>638175</xdr:colOff>
      <xdr:row>29</xdr:row>
      <xdr:rowOff>180975</xdr:rowOff>
    </xdr:to>
    <xdr:grpSp>
      <xdr:nvGrpSpPr>
        <xdr:cNvPr id="417" name="Group 534"/>
        <xdr:cNvGrpSpPr>
          <a:grpSpLocks noChangeAspect="1"/>
        </xdr:cNvGrpSpPr>
      </xdr:nvGrpSpPr>
      <xdr:grpSpPr>
        <a:xfrm>
          <a:off x="59636025" y="7296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18" name="Oval 5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5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5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85725</xdr:colOff>
      <xdr:row>26</xdr:row>
      <xdr:rowOff>0</xdr:rowOff>
    </xdr:from>
    <xdr:to>
      <xdr:col>75</xdr:col>
      <xdr:colOff>438150</xdr:colOff>
      <xdr:row>27</xdr:row>
      <xdr:rowOff>114300</xdr:rowOff>
    </xdr:to>
    <xdr:grpSp>
      <xdr:nvGrpSpPr>
        <xdr:cNvPr id="421" name="Group 538"/>
        <xdr:cNvGrpSpPr>
          <a:grpSpLocks/>
        </xdr:cNvGrpSpPr>
      </xdr:nvGrpSpPr>
      <xdr:grpSpPr>
        <a:xfrm>
          <a:off x="55883175" y="65436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22" name="Line 53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54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85725</xdr:colOff>
      <xdr:row>29</xdr:row>
      <xdr:rowOff>0</xdr:rowOff>
    </xdr:from>
    <xdr:to>
      <xdr:col>75</xdr:col>
      <xdr:colOff>438150</xdr:colOff>
      <xdr:row>30</xdr:row>
      <xdr:rowOff>114300</xdr:rowOff>
    </xdr:to>
    <xdr:grpSp>
      <xdr:nvGrpSpPr>
        <xdr:cNvPr id="424" name="Group 541"/>
        <xdr:cNvGrpSpPr>
          <a:grpSpLocks/>
        </xdr:cNvGrpSpPr>
      </xdr:nvGrpSpPr>
      <xdr:grpSpPr>
        <a:xfrm>
          <a:off x="55883175" y="72294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25" name="Line 54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54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32</xdr:row>
      <xdr:rowOff>114300</xdr:rowOff>
    </xdr:from>
    <xdr:to>
      <xdr:col>69</xdr:col>
      <xdr:colOff>419100</xdr:colOff>
      <xdr:row>34</xdr:row>
      <xdr:rowOff>28575</xdr:rowOff>
    </xdr:to>
    <xdr:grpSp>
      <xdr:nvGrpSpPr>
        <xdr:cNvPr id="427" name="Group 544"/>
        <xdr:cNvGrpSpPr>
          <a:grpSpLocks noChangeAspect="1"/>
        </xdr:cNvGrpSpPr>
      </xdr:nvGrpSpPr>
      <xdr:grpSpPr>
        <a:xfrm>
          <a:off x="514445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8" name="Line 5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5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35</xdr:row>
      <xdr:rowOff>114300</xdr:rowOff>
    </xdr:from>
    <xdr:to>
      <xdr:col>66</xdr:col>
      <xdr:colOff>647700</xdr:colOff>
      <xdr:row>37</xdr:row>
      <xdr:rowOff>28575</xdr:rowOff>
    </xdr:to>
    <xdr:grpSp>
      <xdr:nvGrpSpPr>
        <xdr:cNvPr id="430" name="Group 547"/>
        <xdr:cNvGrpSpPr>
          <a:grpSpLocks noChangeAspect="1"/>
        </xdr:cNvGrpSpPr>
      </xdr:nvGrpSpPr>
      <xdr:grpSpPr>
        <a:xfrm>
          <a:off x="4922520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1" name="Line 5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5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314325</xdr:colOff>
      <xdr:row>26</xdr:row>
      <xdr:rowOff>0</xdr:rowOff>
    </xdr:from>
    <xdr:to>
      <xdr:col>72</xdr:col>
      <xdr:colOff>666750</xdr:colOff>
      <xdr:row>27</xdr:row>
      <xdr:rowOff>114300</xdr:rowOff>
    </xdr:to>
    <xdr:grpSp>
      <xdr:nvGrpSpPr>
        <xdr:cNvPr id="433" name="Group 550"/>
        <xdr:cNvGrpSpPr>
          <a:grpSpLocks/>
        </xdr:cNvGrpSpPr>
      </xdr:nvGrpSpPr>
      <xdr:grpSpPr>
        <a:xfrm>
          <a:off x="53654325" y="65436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34" name="Line 55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55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314325</xdr:colOff>
      <xdr:row>29</xdr:row>
      <xdr:rowOff>0</xdr:rowOff>
    </xdr:from>
    <xdr:to>
      <xdr:col>72</xdr:col>
      <xdr:colOff>666750</xdr:colOff>
      <xdr:row>30</xdr:row>
      <xdr:rowOff>114300</xdr:rowOff>
    </xdr:to>
    <xdr:grpSp>
      <xdr:nvGrpSpPr>
        <xdr:cNvPr id="436" name="Group 553"/>
        <xdr:cNvGrpSpPr>
          <a:grpSpLocks/>
        </xdr:cNvGrpSpPr>
      </xdr:nvGrpSpPr>
      <xdr:grpSpPr>
        <a:xfrm>
          <a:off x="53654325" y="72294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37" name="Line 55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55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27</xdr:row>
      <xdr:rowOff>114300</xdr:rowOff>
    </xdr:from>
    <xdr:to>
      <xdr:col>75</xdr:col>
      <xdr:colOff>266700</xdr:colOff>
      <xdr:row>30</xdr:row>
      <xdr:rowOff>114300</xdr:rowOff>
    </xdr:to>
    <xdr:sp>
      <xdr:nvSpPr>
        <xdr:cNvPr id="439" name="Line 556"/>
        <xdr:cNvSpPr>
          <a:spLocks/>
        </xdr:cNvSpPr>
      </xdr:nvSpPr>
      <xdr:spPr>
        <a:xfrm flipV="1">
          <a:off x="53816250" y="68865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27</xdr:row>
      <xdr:rowOff>114300</xdr:rowOff>
    </xdr:from>
    <xdr:to>
      <xdr:col>75</xdr:col>
      <xdr:colOff>276225</xdr:colOff>
      <xdr:row>30</xdr:row>
      <xdr:rowOff>114300</xdr:rowOff>
    </xdr:to>
    <xdr:sp>
      <xdr:nvSpPr>
        <xdr:cNvPr id="440" name="Line 557"/>
        <xdr:cNvSpPr>
          <a:spLocks/>
        </xdr:cNvSpPr>
      </xdr:nvSpPr>
      <xdr:spPr>
        <a:xfrm>
          <a:off x="53835300" y="6886575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23</xdr:row>
      <xdr:rowOff>219075</xdr:rowOff>
    </xdr:from>
    <xdr:to>
      <xdr:col>68</xdr:col>
      <xdr:colOff>647700</xdr:colOff>
      <xdr:row>25</xdr:row>
      <xdr:rowOff>114300</xdr:rowOff>
    </xdr:to>
    <xdr:grpSp>
      <xdr:nvGrpSpPr>
        <xdr:cNvPr id="441" name="Group 558"/>
        <xdr:cNvGrpSpPr>
          <a:grpSpLocks noChangeAspect="1"/>
        </xdr:cNvGrpSpPr>
      </xdr:nvGrpSpPr>
      <xdr:grpSpPr>
        <a:xfrm>
          <a:off x="507111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2" name="Line 5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5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66675</xdr:colOff>
      <xdr:row>12</xdr:row>
      <xdr:rowOff>0</xdr:rowOff>
    </xdr:from>
    <xdr:to>
      <xdr:col>60</xdr:col>
      <xdr:colOff>781050</xdr:colOff>
      <xdr:row>14</xdr:row>
      <xdr:rowOff>0</xdr:rowOff>
    </xdr:to>
    <xdr:sp>
      <xdr:nvSpPr>
        <xdr:cNvPr id="444" name="text 207"/>
        <xdr:cNvSpPr txBox="1">
          <a:spLocks noChangeArrowheads="1"/>
        </xdr:cNvSpPr>
      </xdr:nvSpPr>
      <xdr:spPr>
        <a:xfrm>
          <a:off x="43976925" y="3343275"/>
          <a:ext cx="1228725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Technologický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objekt</a:t>
          </a:r>
        </a:p>
      </xdr:txBody>
    </xdr:sp>
    <xdr:clientData/>
  </xdr:twoCellAnchor>
  <xdr:twoCellAnchor editAs="absolute">
    <xdr:from>
      <xdr:col>62</xdr:col>
      <xdr:colOff>666750</xdr:colOff>
      <xdr:row>39</xdr:row>
      <xdr:rowOff>85725</xdr:rowOff>
    </xdr:from>
    <xdr:to>
      <xdr:col>63</xdr:col>
      <xdr:colOff>133350</xdr:colOff>
      <xdr:row>39</xdr:row>
      <xdr:rowOff>200025</xdr:rowOff>
    </xdr:to>
    <xdr:grpSp>
      <xdr:nvGrpSpPr>
        <xdr:cNvPr id="445" name="Group 564"/>
        <xdr:cNvGrpSpPr>
          <a:grpSpLocks noChangeAspect="1"/>
        </xdr:cNvGrpSpPr>
      </xdr:nvGrpSpPr>
      <xdr:grpSpPr>
        <a:xfrm>
          <a:off x="46577250" y="9601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6" name="Line 5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5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5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5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36</xdr:row>
      <xdr:rowOff>66675</xdr:rowOff>
    </xdr:from>
    <xdr:to>
      <xdr:col>64</xdr:col>
      <xdr:colOff>476250</xdr:colOff>
      <xdr:row>36</xdr:row>
      <xdr:rowOff>114300</xdr:rowOff>
    </xdr:to>
    <xdr:sp>
      <xdr:nvSpPr>
        <xdr:cNvPr id="450" name="Line 569"/>
        <xdr:cNvSpPr>
          <a:spLocks/>
        </xdr:cNvSpPr>
      </xdr:nvSpPr>
      <xdr:spPr>
        <a:xfrm flipH="1">
          <a:off x="46986825" y="8896350"/>
          <a:ext cx="885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35</xdr:row>
      <xdr:rowOff>219075</xdr:rowOff>
    </xdr:from>
    <xdr:to>
      <xdr:col>65</xdr:col>
      <xdr:colOff>247650</xdr:colOff>
      <xdr:row>36</xdr:row>
      <xdr:rowOff>66675</xdr:rowOff>
    </xdr:to>
    <xdr:sp>
      <xdr:nvSpPr>
        <xdr:cNvPr id="451" name="Line 570"/>
        <xdr:cNvSpPr>
          <a:spLocks/>
        </xdr:cNvSpPr>
      </xdr:nvSpPr>
      <xdr:spPr>
        <a:xfrm flipH="1">
          <a:off x="47872650" y="8820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104775</xdr:rowOff>
    </xdr:from>
    <xdr:to>
      <xdr:col>66</xdr:col>
      <xdr:colOff>495300</xdr:colOff>
      <xdr:row>35</xdr:row>
      <xdr:rowOff>219075</xdr:rowOff>
    </xdr:to>
    <xdr:sp>
      <xdr:nvSpPr>
        <xdr:cNvPr id="452" name="Line 571"/>
        <xdr:cNvSpPr>
          <a:spLocks/>
        </xdr:cNvSpPr>
      </xdr:nvSpPr>
      <xdr:spPr>
        <a:xfrm flipH="1">
          <a:off x="48615600" y="87058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35</xdr:row>
      <xdr:rowOff>104775</xdr:rowOff>
    </xdr:from>
    <xdr:to>
      <xdr:col>66</xdr:col>
      <xdr:colOff>495300</xdr:colOff>
      <xdr:row>40</xdr:row>
      <xdr:rowOff>104775</xdr:rowOff>
    </xdr:to>
    <xdr:sp>
      <xdr:nvSpPr>
        <xdr:cNvPr id="453" name="Line 572"/>
        <xdr:cNvSpPr>
          <a:spLocks/>
        </xdr:cNvSpPr>
      </xdr:nvSpPr>
      <xdr:spPr>
        <a:xfrm flipH="1">
          <a:off x="45672375" y="8705850"/>
          <a:ext cx="370522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466725</xdr:colOff>
      <xdr:row>41</xdr:row>
      <xdr:rowOff>76200</xdr:rowOff>
    </xdr:from>
    <xdr:to>
      <xdr:col>59</xdr:col>
      <xdr:colOff>238125</xdr:colOff>
      <xdr:row>41</xdr:row>
      <xdr:rowOff>114300</xdr:rowOff>
    </xdr:to>
    <xdr:sp>
      <xdr:nvSpPr>
        <xdr:cNvPr id="454" name="Line 573"/>
        <xdr:cNvSpPr>
          <a:spLocks/>
        </xdr:cNvSpPr>
      </xdr:nvSpPr>
      <xdr:spPr>
        <a:xfrm flipH="1">
          <a:off x="43405425" y="10048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41</xdr:row>
      <xdr:rowOff>0</xdr:rowOff>
    </xdr:from>
    <xdr:to>
      <xdr:col>60</xdr:col>
      <xdr:colOff>466725</xdr:colOff>
      <xdr:row>41</xdr:row>
      <xdr:rowOff>76200</xdr:rowOff>
    </xdr:to>
    <xdr:sp>
      <xdr:nvSpPr>
        <xdr:cNvPr id="455" name="Line 574"/>
        <xdr:cNvSpPr>
          <a:spLocks/>
        </xdr:cNvSpPr>
      </xdr:nvSpPr>
      <xdr:spPr>
        <a:xfrm flipH="1">
          <a:off x="44148375" y="9972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466725</xdr:colOff>
      <xdr:row>40</xdr:row>
      <xdr:rowOff>114300</xdr:rowOff>
    </xdr:from>
    <xdr:to>
      <xdr:col>61</xdr:col>
      <xdr:colOff>247650</xdr:colOff>
      <xdr:row>41</xdr:row>
      <xdr:rowOff>0</xdr:rowOff>
    </xdr:to>
    <xdr:sp>
      <xdr:nvSpPr>
        <xdr:cNvPr id="456" name="Line 575"/>
        <xdr:cNvSpPr>
          <a:spLocks/>
        </xdr:cNvSpPr>
      </xdr:nvSpPr>
      <xdr:spPr>
        <a:xfrm flipH="1">
          <a:off x="44891325" y="98583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31</xdr:row>
      <xdr:rowOff>114300</xdr:rowOff>
    </xdr:from>
    <xdr:to>
      <xdr:col>86</xdr:col>
      <xdr:colOff>304800</xdr:colOff>
      <xdr:row>31</xdr:row>
      <xdr:rowOff>114300</xdr:rowOff>
    </xdr:to>
    <xdr:sp>
      <xdr:nvSpPr>
        <xdr:cNvPr id="457" name="Line 584"/>
        <xdr:cNvSpPr>
          <a:spLocks noChangeAspect="1"/>
        </xdr:cNvSpPr>
      </xdr:nvSpPr>
      <xdr:spPr>
        <a:xfrm>
          <a:off x="63741300" y="78009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285750</xdr:colOff>
      <xdr:row>31</xdr:row>
      <xdr:rowOff>66675</xdr:rowOff>
    </xdr:from>
    <xdr:to>
      <xdr:col>86</xdr:col>
      <xdr:colOff>314325</xdr:colOff>
      <xdr:row>31</xdr:row>
      <xdr:rowOff>161925</xdr:rowOff>
    </xdr:to>
    <xdr:sp>
      <xdr:nvSpPr>
        <xdr:cNvPr id="458" name="Rectangle 585"/>
        <xdr:cNvSpPr>
          <a:spLocks noChangeAspect="1"/>
        </xdr:cNvSpPr>
      </xdr:nvSpPr>
      <xdr:spPr>
        <a:xfrm>
          <a:off x="64027050" y="7753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22</xdr:row>
      <xdr:rowOff>123825</xdr:rowOff>
    </xdr:from>
    <xdr:to>
      <xdr:col>86</xdr:col>
      <xdr:colOff>0</xdr:colOff>
      <xdr:row>31</xdr:row>
      <xdr:rowOff>114300</xdr:rowOff>
    </xdr:to>
    <xdr:sp>
      <xdr:nvSpPr>
        <xdr:cNvPr id="459" name="Line 586"/>
        <xdr:cNvSpPr>
          <a:spLocks/>
        </xdr:cNvSpPr>
      </xdr:nvSpPr>
      <xdr:spPr>
        <a:xfrm>
          <a:off x="63741300" y="575310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22</xdr:row>
      <xdr:rowOff>114300</xdr:rowOff>
    </xdr:from>
    <xdr:to>
      <xdr:col>86</xdr:col>
      <xdr:colOff>304800</xdr:colOff>
      <xdr:row>22</xdr:row>
      <xdr:rowOff>114300</xdr:rowOff>
    </xdr:to>
    <xdr:sp>
      <xdr:nvSpPr>
        <xdr:cNvPr id="460" name="Line 587"/>
        <xdr:cNvSpPr>
          <a:spLocks noChangeAspect="1"/>
        </xdr:cNvSpPr>
      </xdr:nvSpPr>
      <xdr:spPr>
        <a:xfrm>
          <a:off x="63741300" y="57435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285750</xdr:colOff>
      <xdr:row>22</xdr:row>
      <xdr:rowOff>66675</xdr:rowOff>
    </xdr:from>
    <xdr:to>
      <xdr:col>86</xdr:col>
      <xdr:colOff>314325</xdr:colOff>
      <xdr:row>22</xdr:row>
      <xdr:rowOff>161925</xdr:rowOff>
    </xdr:to>
    <xdr:sp>
      <xdr:nvSpPr>
        <xdr:cNvPr id="461" name="Rectangle 588"/>
        <xdr:cNvSpPr>
          <a:spLocks noChangeAspect="1"/>
        </xdr:cNvSpPr>
      </xdr:nvSpPr>
      <xdr:spPr>
        <a:xfrm>
          <a:off x="64027050" y="5695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685800</xdr:colOff>
      <xdr:row>29</xdr:row>
      <xdr:rowOff>47625</xdr:rowOff>
    </xdr:from>
    <xdr:to>
      <xdr:col>86</xdr:col>
      <xdr:colOff>0</xdr:colOff>
      <xdr:row>29</xdr:row>
      <xdr:rowOff>161925</xdr:rowOff>
    </xdr:to>
    <xdr:grpSp>
      <xdr:nvGrpSpPr>
        <xdr:cNvPr id="462" name="Group 589"/>
        <xdr:cNvGrpSpPr>
          <a:grpSpLocks/>
        </xdr:cNvGrpSpPr>
      </xdr:nvGrpSpPr>
      <xdr:grpSpPr>
        <a:xfrm>
          <a:off x="62941200" y="7277100"/>
          <a:ext cx="800100" cy="114300"/>
          <a:chOff x="5754" y="764"/>
          <a:chExt cx="73" cy="12"/>
        </a:xfrm>
        <a:solidFill>
          <a:srgbClr val="FFFFFF"/>
        </a:solidFill>
      </xdr:grpSpPr>
      <xdr:sp>
        <xdr:nvSpPr>
          <xdr:cNvPr id="463" name="Line 590"/>
          <xdr:cNvSpPr>
            <a:spLocks noChangeAspect="1"/>
          </xdr:cNvSpPr>
        </xdr:nvSpPr>
        <xdr:spPr>
          <a:xfrm>
            <a:off x="5814" y="77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591"/>
          <xdr:cNvSpPr>
            <a:spLocks noChangeAspect="1"/>
          </xdr:cNvSpPr>
        </xdr:nvSpPr>
        <xdr:spPr>
          <a:xfrm>
            <a:off x="5790" y="76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592"/>
          <xdr:cNvSpPr>
            <a:spLocks noChangeAspect="1"/>
          </xdr:cNvSpPr>
        </xdr:nvSpPr>
        <xdr:spPr>
          <a:xfrm>
            <a:off x="5802" y="7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593"/>
          <xdr:cNvSpPr>
            <a:spLocks noChangeAspect="1"/>
          </xdr:cNvSpPr>
        </xdr:nvSpPr>
        <xdr:spPr>
          <a:xfrm>
            <a:off x="5766" y="76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594"/>
          <xdr:cNvSpPr>
            <a:spLocks noChangeAspect="1"/>
          </xdr:cNvSpPr>
        </xdr:nvSpPr>
        <xdr:spPr>
          <a:xfrm>
            <a:off x="5778" y="76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595"/>
          <xdr:cNvSpPr>
            <a:spLocks noChangeAspect="1"/>
          </xdr:cNvSpPr>
        </xdr:nvSpPr>
        <xdr:spPr>
          <a:xfrm>
            <a:off x="5754" y="7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685800</xdr:colOff>
      <xdr:row>26</xdr:row>
      <xdr:rowOff>47625</xdr:rowOff>
    </xdr:from>
    <xdr:to>
      <xdr:col>86</xdr:col>
      <xdr:colOff>0</xdr:colOff>
      <xdr:row>26</xdr:row>
      <xdr:rowOff>161925</xdr:rowOff>
    </xdr:to>
    <xdr:grpSp>
      <xdr:nvGrpSpPr>
        <xdr:cNvPr id="469" name="Group 596"/>
        <xdr:cNvGrpSpPr>
          <a:grpSpLocks/>
        </xdr:cNvGrpSpPr>
      </xdr:nvGrpSpPr>
      <xdr:grpSpPr>
        <a:xfrm>
          <a:off x="62941200" y="6591300"/>
          <a:ext cx="800100" cy="114300"/>
          <a:chOff x="5754" y="764"/>
          <a:chExt cx="73" cy="12"/>
        </a:xfrm>
        <a:solidFill>
          <a:srgbClr val="FFFFFF"/>
        </a:solidFill>
      </xdr:grpSpPr>
      <xdr:sp>
        <xdr:nvSpPr>
          <xdr:cNvPr id="470" name="Line 597"/>
          <xdr:cNvSpPr>
            <a:spLocks noChangeAspect="1"/>
          </xdr:cNvSpPr>
        </xdr:nvSpPr>
        <xdr:spPr>
          <a:xfrm>
            <a:off x="5814" y="77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598"/>
          <xdr:cNvSpPr>
            <a:spLocks noChangeAspect="1"/>
          </xdr:cNvSpPr>
        </xdr:nvSpPr>
        <xdr:spPr>
          <a:xfrm>
            <a:off x="5790" y="76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599"/>
          <xdr:cNvSpPr>
            <a:spLocks noChangeAspect="1"/>
          </xdr:cNvSpPr>
        </xdr:nvSpPr>
        <xdr:spPr>
          <a:xfrm>
            <a:off x="5802" y="7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600"/>
          <xdr:cNvSpPr>
            <a:spLocks noChangeAspect="1"/>
          </xdr:cNvSpPr>
        </xdr:nvSpPr>
        <xdr:spPr>
          <a:xfrm>
            <a:off x="5766" y="76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601"/>
          <xdr:cNvSpPr>
            <a:spLocks noChangeAspect="1"/>
          </xdr:cNvSpPr>
        </xdr:nvSpPr>
        <xdr:spPr>
          <a:xfrm>
            <a:off x="5778" y="76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602"/>
          <xdr:cNvSpPr>
            <a:spLocks noChangeAspect="1"/>
          </xdr:cNvSpPr>
        </xdr:nvSpPr>
        <xdr:spPr>
          <a:xfrm>
            <a:off x="5754" y="7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685800</xdr:colOff>
      <xdr:row>23</xdr:row>
      <xdr:rowOff>47625</xdr:rowOff>
    </xdr:from>
    <xdr:to>
      <xdr:col>86</xdr:col>
      <xdr:colOff>0</xdr:colOff>
      <xdr:row>23</xdr:row>
      <xdr:rowOff>161925</xdr:rowOff>
    </xdr:to>
    <xdr:grpSp>
      <xdr:nvGrpSpPr>
        <xdr:cNvPr id="476" name="Group 603"/>
        <xdr:cNvGrpSpPr>
          <a:grpSpLocks/>
        </xdr:cNvGrpSpPr>
      </xdr:nvGrpSpPr>
      <xdr:grpSpPr>
        <a:xfrm>
          <a:off x="62941200" y="5905500"/>
          <a:ext cx="800100" cy="114300"/>
          <a:chOff x="5754" y="764"/>
          <a:chExt cx="73" cy="12"/>
        </a:xfrm>
        <a:solidFill>
          <a:srgbClr val="FFFFFF"/>
        </a:solidFill>
      </xdr:grpSpPr>
      <xdr:sp>
        <xdr:nvSpPr>
          <xdr:cNvPr id="477" name="Line 604"/>
          <xdr:cNvSpPr>
            <a:spLocks noChangeAspect="1"/>
          </xdr:cNvSpPr>
        </xdr:nvSpPr>
        <xdr:spPr>
          <a:xfrm>
            <a:off x="5814" y="77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605"/>
          <xdr:cNvSpPr>
            <a:spLocks noChangeAspect="1"/>
          </xdr:cNvSpPr>
        </xdr:nvSpPr>
        <xdr:spPr>
          <a:xfrm>
            <a:off x="5790" y="76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606"/>
          <xdr:cNvSpPr>
            <a:spLocks noChangeAspect="1"/>
          </xdr:cNvSpPr>
        </xdr:nvSpPr>
        <xdr:spPr>
          <a:xfrm>
            <a:off x="5802" y="7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607"/>
          <xdr:cNvSpPr>
            <a:spLocks noChangeAspect="1"/>
          </xdr:cNvSpPr>
        </xdr:nvSpPr>
        <xdr:spPr>
          <a:xfrm>
            <a:off x="5766" y="76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608"/>
          <xdr:cNvSpPr>
            <a:spLocks noChangeAspect="1"/>
          </xdr:cNvSpPr>
        </xdr:nvSpPr>
        <xdr:spPr>
          <a:xfrm>
            <a:off x="5778" y="76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609"/>
          <xdr:cNvSpPr>
            <a:spLocks noChangeAspect="1"/>
          </xdr:cNvSpPr>
        </xdr:nvSpPr>
        <xdr:spPr>
          <a:xfrm>
            <a:off x="5754" y="7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28</xdr:row>
      <xdr:rowOff>57150</xdr:rowOff>
    </xdr:from>
    <xdr:to>
      <xdr:col>4</xdr:col>
      <xdr:colOff>533400</xdr:colOff>
      <xdr:row>28</xdr:row>
      <xdr:rowOff>171450</xdr:rowOff>
    </xdr:to>
    <xdr:grpSp>
      <xdr:nvGrpSpPr>
        <xdr:cNvPr id="483" name="Group 610"/>
        <xdr:cNvGrpSpPr>
          <a:grpSpLocks/>
        </xdr:cNvGrpSpPr>
      </xdr:nvGrpSpPr>
      <xdr:grpSpPr>
        <a:xfrm>
          <a:off x="2000250" y="7058025"/>
          <a:ext cx="1047750" cy="114300"/>
          <a:chOff x="183" y="741"/>
          <a:chExt cx="96" cy="12"/>
        </a:xfrm>
        <a:solidFill>
          <a:srgbClr val="FFFFFF"/>
        </a:solidFill>
      </xdr:grpSpPr>
      <xdr:grpSp>
        <xdr:nvGrpSpPr>
          <xdr:cNvPr id="484" name="Group 611"/>
          <xdr:cNvGrpSpPr>
            <a:grpSpLocks/>
          </xdr:cNvGrpSpPr>
        </xdr:nvGrpSpPr>
        <xdr:grpSpPr>
          <a:xfrm>
            <a:off x="197" y="741"/>
            <a:ext cx="82" cy="12"/>
            <a:chOff x="209" y="741"/>
            <a:chExt cx="82" cy="12"/>
          </a:xfrm>
          <a:solidFill>
            <a:srgbClr val="FFFFFF"/>
          </a:solidFill>
        </xdr:grpSpPr>
        <xdr:sp>
          <xdr:nvSpPr>
            <xdr:cNvPr id="485" name="Oval 612"/>
            <xdr:cNvSpPr>
              <a:spLocks noChangeAspect="1"/>
            </xdr:cNvSpPr>
          </xdr:nvSpPr>
          <xdr:spPr>
            <a:xfrm>
              <a:off x="243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6" name="Oval 613"/>
            <xdr:cNvSpPr>
              <a:spLocks noChangeAspect="1"/>
            </xdr:cNvSpPr>
          </xdr:nvSpPr>
          <xdr:spPr>
            <a:xfrm>
              <a:off x="279" y="74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7" name="Oval 614"/>
            <xdr:cNvSpPr>
              <a:spLocks noChangeAspect="1"/>
            </xdr:cNvSpPr>
          </xdr:nvSpPr>
          <xdr:spPr>
            <a:xfrm>
              <a:off x="267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8" name="Oval 615"/>
            <xdr:cNvSpPr>
              <a:spLocks noChangeAspect="1"/>
            </xdr:cNvSpPr>
          </xdr:nvSpPr>
          <xdr:spPr>
            <a:xfrm>
              <a:off x="255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9" name="Oval 616"/>
            <xdr:cNvSpPr>
              <a:spLocks noChangeAspect="1"/>
            </xdr:cNvSpPr>
          </xdr:nvSpPr>
          <xdr:spPr>
            <a:xfrm>
              <a:off x="231" y="74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0" name="Rectangle 617"/>
            <xdr:cNvSpPr>
              <a:spLocks noChangeAspect="1"/>
            </xdr:cNvSpPr>
          </xdr:nvSpPr>
          <xdr:spPr>
            <a:xfrm>
              <a:off x="214" y="74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1" name="Rectangle 618"/>
            <xdr:cNvSpPr>
              <a:spLocks noChangeAspect="1"/>
            </xdr:cNvSpPr>
          </xdr:nvSpPr>
          <xdr:spPr>
            <a:xfrm>
              <a:off x="209" y="74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2" name="Line 619"/>
            <xdr:cNvSpPr>
              <a:spLocks noChangeAspect="1"/>
            </xdr:cNvSpPr>
          </xdr:nvSpPr>
          <xdr:spPr>
            <a:xfrm>
              <a:off x="214" y="74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3" name="Line 620"/>
            <xdr:cNvSpPr>
              <a:spLocks noChangeAspect="1"/>
            </xdr:cNvSpPr>
          </xdr:nvSpPr>
          <xdr:spPr>
            <a:xfrm flipV="1">
              <a:off x="214" y="74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4" name="Oval 621"/>
            <xdr:cNvSpPr>
              <a:spLocks noChangeAspect="1"/>
            </xdr:cNvSpPr>
          </xdr:nvSpPr>
          <xdr:spPr>
            <a:xfrm>
              <a:off x="219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5" name="Line 622"/>
            <xdr:cNvSpPr>
              <a:spLocks noChangeAspect="1"/>
            </xdr:cNvSpPr>
          </xdr:nvSpPr>
          <xdr:spPr>
            <a:xfrm flipV="1">
              <a:off x="221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6" name="Line 623"/>
            <xdr:cNvSpPr>
              <a:spLocks noChangeAspect="1"/>
            </xdr:cNvSpPr>
          </xdr:nvSpPr>
          <xdr:spPr>
            <a:xfrm>
              <a:off x="221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97" name="Line 624"/>
          <xdr:cNvSpPr>
            <a:spLocks noChangeAspect="1"/>
          </xdr:cNvSpPr>
        </xdr:nvSpPr>
        <xdr:spPr>
          <a:xfrm>
            <a:off x="183" y="74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30</xdr:row>
      <xdr:rowOff>114300</xdr:rowOff>
    </xdr:from>
    <xdr:to>
      <xdr:col>78</xdr:col>
      <xdr:colOff>428625</xdr:colOff>
      <xdr:row>33</xdr:row>
      <xdr:rowOff>114300</xdr:rowOff>
    </xdr:to>
    <xdr:sp>
      <xdr:nvSpPr>
        <xdr:cNvPr id="498" name="Line 625"/>
        <xdr:cNvSpPr>
          <a:spLocks/>
        </xdr:cNvSpPr>
      </xdr:nvSpPr>
      <xdr:spPr>
        <a:xfrm>
          <a:off x="56064150" y="7572375"/>
          <a:ext cx="2162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37</xdr:row>
      <xdr:rowOff>209550</xdr:rowOff>
    </xdr:from>
    <xdr:to>
      <xdr:col>62</xdr:col>
      <xdr:colOff>628650</xdr:colOff>
      <xdr:row>39</xdr:row>
      <xdr:rowOff>114300</xdr:rowOff>
    </xdr:to>
    <xdr:grpSp>
      <xdr:nvGrpSpPr>
        <xdr:cNvPr id="499" name="Group 638"/>
        <xdr:cNvGrpSpPr>
          <a:grpSpLocks noChangeAspect="1"/>
        </xdr:cNvGrpSpPr>
      </xdr:nvGrpSpPr>
      <xdr:grpSpPr>
        <a:xfrm>
          <a:off x="46234350" y="9267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0" name="Line 6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6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628650</xdr:colOff>
      <xdr:row>34</xdr:row>
      <xdr:rowOff>85725</xdr:rowOff>
    </xdr:from>
    <xdr:to>
      <xdr:col>79</xdr:col>
      <xdr:colOff>9525</xdr:colOff>
      <xdr:row>34</xdr:row>
      <xdr:rowOff>209550</xdr:rowOff>
    </xdr:to>
    <xdr:sp>
      <xdr:nvSpPr>
        <xdr:cNvPr id="502" name="kreslení 427"/>
        <xdr:cNvSpPr>
          <a:spLocks/>
        </xdr:cNvSpPr>
      </xdr:nvSpPr>
      <xdr:spPr>
        <a:xfrm>
          <a:off x="58426350" y="8458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28575</xdr:colOff>
      <xdr:row>33</xdr:row>
      <xdr:rowOff>47625</xdr:rowOff>
    </xdr:from>
    <xdr:to>
      <xdr:col>79</xdr:col>
      <xdr:colOff>466725</xdr:colOff>
      <xdr:row>33</xdr:row>
      <xdr:rowOff>161925</xdr:rowOff>
    </xdr:to>
    <xdr:grpSp>
      <xdr:nvGrpSpPr>
        <xdr:cNvPr id="503" name="Group 642"/>
        <xdr:cNvGrpSpPr>
          <a:grpSpLocks noChangeAspect="1"/>
        </xdr:cNvGrpSpPr>
      </xdr:nvGrpSpPr>
      <xdr:grpSpPr>
        <a:xfrm>
          <a:off x="58797825" y="8191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4" name="Line 6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6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6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6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133350</xdr:colOff>
      <xdr:row>38</xdr:row>
      <xdr:rowOff>180975</xdr:rowOff>
    </xdr:from>
    <xdr:to>
      <xdr:col>63</xdr:col>
      <xdr:colOff>485775</xdr:colOff>
      <xdr:row>39</xdr:row>
      <xdr:rowOff>76200</xdr:rowOff>
    </xdr:to>
    <xdr:sp>
      <xdr:nvSpPr>
        <xdr:cNvPr id="508" name="kreslení 417"/>
        <xdr:cNvSpPr>
          <a:spLocks/>
        </xdr:cNvSpPr>
      </xdr:nvSpPr>
      <xdr:spPr>
        <a:xfrm>
          <a:off x="47015400" y="9467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28</xdr:row>
      <xdr:rowOff>57150</xdr:rowOff>
    </xdr:from>
    <xdr:to>
      <xdr:col>66</xdr:col>
      <xdr:colOff>876300</xdr:colOff>
      <xdr:row>28</xdr:row>
      <xdr:rowOff>171450</xdr:rowOff>
    </xdr:to>
    <xdr:grpSp>
      <xdr:nvGrpSpPr>
        <xdr:cNvPr id="509" name="Group 648"/>
        <xdr:cNvGrpSpPr>
          <a:grpSpLocks noChangeAspect="1"/>
        </xdr:cNvGrpSpPr>
      </xdr:nvGrpSpPr>
      <xdr:grpSpPr>
        <a:xfrm>
          <a:off x="48929925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10" name="Line 6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6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6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6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6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6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6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266700</xdr:colOff>
      <xdr:row>31</xdr:row>
      <xdr:rowOff>57150</xdr:rowOff>
    </xdr:from>
    <xdr:to>
      <xdr:col>66</xdr:col>
      <xdr:colOff>581025</xdr:colOff>
      <xdr:row>31</xdr:row>
      <xdr:rowOff>171450</xdr:rowOff>
    </xdr:to>
    <xdr:grpSp>
      <xdr:nvGrpSpPr>
        <xdr:cNvPr id="517" name="Group 656"/>
        <xdr:cNvGrpSpPr>
          <a:grpSpLocks noChangeAspect="1"/>
        </xdr:cNvGrpSpPr>
      </xdr:nvGrpSpPr>
      <xdr:grpSpPr>
        <a:xfrm>
          <a:off x="4863465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18" name="Line 6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6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6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6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6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6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6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34</xdr:row>
      <xdr:rowOff>57150</xdr:rowOff>
    </xdr:from>
    <xdr:to>
      <xdr:col>64</xdr:col>
      <xdr:colOff>885825</xdr:colOff>
      <xdr:row>34</xdr:row>
      <xdr:rowOff>171450</xdr:rowOff>
    </xdr:to>
    <xdr:grpSp>
      <xdr:nvGrpSpPr>
        <xdr:cNvPr id="525" name="Group 664"/>
        <xdr:cNvGrpSpPr>
          <a:grpSpLocks noChangeAspect="1"/>
        </xdr:cNvGrpSpPr>
      </xdr:nvGrpSpPr>
      <xdr:grpSpPr>
        <a:xfrm>
          <a:off x="47453550" y="8429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26" name="Line 6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6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6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6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6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6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6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37</xdr:row>
      <xdr:rowOff>38100</xdr:rowOff>
    </xdr:from>
    <xdr:to>
      <xdr:col>62</xdr:col>
      <xdr:colOff>361950</xdr:colOff>
      <xdr:row>37</xdr:row>
      <xdr:rowOff>152400</xdr:rowOff>
    </xdr:to>
    <xdr:grpSp>
      <xdr:nvGrpSpPr>
        <xdr:cNvPr id="533" name="Group 672"/>
        <xdr:cNvGrpSpPr>
          <a:grpSpLocks noChangeAspect="1"/>
        </xdr:cNvGrpSpPr>
      </xdr:nvGrpSpPr>
      <xdr:grpSpPr>
        <a:xfrm>
          <a:off x="45443775" y="9096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34" name="Line 6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6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6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6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6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6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6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21</xdr:row>
      <xdr:rowOff>123825</xdr:rowOff>
    </xdr:from>
    <xdr:to>
      <xdr:col>66</xdr:col>
      <xdr:colOff>895350</xdr:colOff>
      <xdr:row>22</xdr:row>
      <xdr:rowOff>114300</xdr:rowOff>
    </xdr:to>
    <xdr:sp>
      <xdr:nvSpPr>
        <xdr:cNvPr id="541" name="Line 680"/>
        <xdr:cNvSpPr>
          <a:spLocks/>
        </xdr:cNvSpPr>
      </xdr:nvSpPr>
      <xdr:spPr>
        <a:xfrm>
          <a:off x="47148750" y="5524500"/>
          <a:ext cx="2628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133350</xdr:colOff>
      <xdr:row>20</xdr:row>
      <xdr:rowOff>114300</xdr:rowOff>
    </xdr:from>
    <xdr:to>
      <xdr:col>63</xdr:col>
      <xdr:colOff>266700</xdr:colOff>
      <xdr:row>21</xdr:row>
      <xdr:rowOff>123825</xdr:rowOff>
    </xdr:to>
    <xdr:sp>
      <xdr:nvSpPr>
        <xdr:cNvPr id="542" name="Line 681"/>
        <xdr:cNvSpPr>
          <a:spLocks/>
        </xdr:cNvSpPr>
      </xdr:nvSpPr>
      <xdr:spPr>
        <a:xfrm flipH="1" flipV="1">
          <a:off x="46043850" y="5286375"/>
          <a:ext cx="11049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123825</xdr:colOff>
      <xdr:row>19</xdr:row>
      <xdr:rowOff>152400</xdr:rowOff>
    </xdr:from>
    <xdr:to>
      <xdr:col>60</xdr:col>
      <xdr:colOff>866775</xdr:colOff>
      <xdr:row>20</xdr:row>
      <xdr:rowOff>0</xdr:rowOff>
    </xdr:to>
    <xdr:sp>
      <xdr:nvSpPr>
        <xdr:cNvPr id="543" name="Line 682"/>
        <xdr:cNvSpPr>
          <a:spLocks/>
        </xdr:cNvSpPr>
      </xdr:nvSpPr>
      <xdr:spPr>
        <a:xfrm flipH="1" flipV="1">
          <a:off x="44548425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866775</xdr:colOff>
      <xdr:row>19</xdr:row>
      <xdr:rowOff>114300</xdr:rowOff>
    </xdr:from>
    <xdr:to>
      <xdr:col>60</xdr:col>
      <xdr:colOff>123825</xdr:colOff>
      <xdr:row>19</xdr:row>
      <xdr:rowOff>152400</xdr:rowOff>
    </xdr:to>
    <xdr:sp>
      <xdr:nvSpPr>
        <xdr:cNvPr id="544" name="Line 683"/>
        <xdr:cNvSpPr>
          <a:spLocks/>
        </xdr:cNvSpPr>
      </xdr:nvSpPr>
      <xdr:spPr>
        <a:xfrm flipH="1" flipV="1">
          <a:off x="43805475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866775</xdr:colOff>
      <xdr:row>20</xdr:row>
      <xdr:rowOff>0</xdr:rowOff>
    </xdr:from>
    <xdr:to>
      <xdr:col>62</xdr:col>
      <xdr:colOff>133350</xdr:colOff>
      <xdr:row>20</xdr:row>
      <xdr:rowOff>114300</xdr:rowOff>
    </xdr:to>
    <xdr:sp>
      <xdr:nvSpPr>
        <xdr:cNvPr id="545" name="Line 684"/>
        <xdr:cNvSpPr>
          <a:spLocks/>
        </xdr:cNvSpPr>
      </xdr:nvSpPr>
      <xdr:spPr>
        <a:xfrm flipH="1" flipV="1">
          <a:off x="45291375" y="51720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19</xdr:row>
      <xdr:rowOff>219075</xdr:rowOff>
    </xdr:from>
    <xdr:to>
      <xdr:col>63</xdr:col>
      <xdr:colOff>419100</xdr:colOff>
      <xdr:row>21</xdr:row>
      <xdr:rowOff>114300</xdr:rowOff>
    </xdr:to>
    <xdr:grpSp>
      <xdr:nvGrpSpPr>
        <xdr:cNvPr id="546" name="Group 685"/>
        <xdr:cNvGrpSpPr>
          <a:grpSpLocks noChangeAspect="1"/>
        </xdr:cNvGrpSpPr>
      </xdr:nvGrpSpPr>
      <xdr:grpSpPr>
        <a:xfrm>
          <a:off x="469868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7" name="Line 6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6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24</xdr:row>
      <xdr:rowOff>114300</xdr:rowOff>
    </xdr:from>
    <xdr:to>
      <xdr:col>68</xdr:col>
      <xdr:colOff>495300</xdr:colOff>
      <xdr:row>25</xdr:row>
      <xdr:rowOff>123825</xdr:rowOff>
    </xdr:to>
    <xdr:sp>
      <xdr:nvSpPr>
        <xdr:cNvPr id="549" name="Line 688"/>
        <xdr:cNvSpPr>
          <a:spLocks/>
        </xdr:cNvSpPr>
      </xdr:nvSpPr>
      <xdr:spPr>
        <a:xfrm flipH="1" flipV="1">
          <a:off x="48634650" y="6200775"/>
          <a:ext cx="22288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152400</xdr:rowOff>
    </xdr:from>
    <xdr:to>
      <xdr:col>64</xdr:col>
      <xdr:colOff>476250</xdr:colOff>
      <xdr:row>24</xdr:row>
      <xdr:rowOff>0</xdr:rowOff>
    </xdr:to>
    <xdr:sp>
      <xdr:nvSpPr>
        <xdr:cNvPr id="550" name="Line 689"/>
        <xdr:cNvSpPr>
          <a:spLocks/>
        </xdr:cNvSpPr>
      </xdr:nvSpPr>
      <xdr:spPr>
        <a:xfrm flipH="1" flipV="1">
          <a:off x="471297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23</xdr:row>
      <xdr:rowOff>114300</xdr:rowOff>
    </xdr:from>
    <xdr:to>
      <xdr:col>63</xdr:col>
      <xdr:colOff>247650</xdr:colOff>
      <xdr:row>23</xdr:row>
      <xdr:rowOff>152400</xdr:rowOff>
    </xdr:to>
    <xdr:sp>
      <xdr:nvSpPr>
        <xdr:cNvPr id="551" name="Line 690"/>
        <xdr:cNvSpPr>
          <a:spLocks/>
        </xdr:cNvSpPr>
      </xdr:nvSpPr>
      <xdr:spPr>
        <a:xfrm flipH="1" flipV="1">
          <a:off x="4638675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0</xdr:rowOff>
    </xdr:from>
    <xdr:to>
      <xdr:col>65</xdr:col>
      <xdr:colOff>266700</xdr:colOff>
      <xdr:row>24</xdr:row>
      <xdr:rowOff>114300</xdr:rowOff>
    </xdr:to>
    <xdr:sp>
      <xdr:nvSpPr>
        <xdr:cNvPr id="552" name="Line 691"/>
        <xdr:cNvSpPr>
          <a:spLocks/>
        </xdr:cNvSpPr>
      </xdr:nvSpPr>
      <xdr:spPr>
        <a:xfrm flipH="1" flipV="1">
          <a:off x="47872650" y="60864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25</xdr:row>
      <xdr:rowOff>123825</xdr:rowOff>
    </xdr:from>
    <xdr:to>
      <xdr:col>72</xdr:col>
      <xdr:colOff>495300</xdr:colOff>
      <xdr:row>27</xdr:row>
      <xdr:rowOff>114300</xdr:rowOff>
    </xdr:to>
    <xdr:sp>
      <xdr:nvSpPr>
        <xdr:cNvPr id="553" name="Line 692"/>
        <xdr:cNvSpPr>
          <a:spLocks/>
        </xdr:cNvSpPr>
      </xdr:nvSpPr>
      <xdr:spPr>
        <a:xfrm flipH="1" flipV="1">
          <a:off x="50863500" y="6438900"/>
          <a:ext cx="2971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21</xdr:row>
      <xdr:rowOff>123825</xdr:rowOff>
    </xdr:from>
    <xdr:to>
      <xdr:col>68</xdr:col>
      <xdr:colOff>495300</xdr:colOff>
      <xdr:row>25</xdr:row>
      <xdr:rowOff>123825</xdr:rowOff>
    </xdr:to>
    <xdr:sp>
      <xdr:nvSpPr>
        <xdr:cNvPr id="554" name="Line 693"/>
        <xdr:cNvSpPr>
          <a:spLocks/>
        </xdr:cNvSpPr>
      </xdr:nvSpPr>
      <xdr:spPr>
        <a:xfrm flipH="1" flipV="1">
          <a:off x="47148750" y="5524500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895350</xdr:colOff>
      <xdr:row>23</xdr:row>
      <xdr:rowOff>0</xdr:rowOff>
    </xdr:from>
    <xdr:to>
      <xdr:col>72</xdr:col>
      <xdr:colOff>714375</xdr:colOff>
      <xdr:row>24</xdr:row>
      <xdr:rowOff>0</xdr:rowOff>
    </xdr:to>
    <xdr:sp>
      <xdr:nvSpPr>
        <xdr:cNvPr id="555" name="Line 694"/>
        <xdr:cNvSpPr>
          <a:spLocks/>
        </xdr:cNvSpPr>
      </xdr:nvSpPr>
      <xdr:spPr>
        <a:xfrm flipH="1" flipV="1">
          <a:off x="51263550" y="5857875"/>
          <a:ext cx="27908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695325</xdr:colOff>
      <xdr:row>24</xdr:row>
      <xdr:rowOff>0</xdr:rowOff>
    </xdr:from>
    <xdr:to>
      <xdr:col>73</xdr:col>
      <xdr:colOff>466725</xdr:colOff>
      <xdr:row>24</xdr:row>
      <xdr:rowOff>76200</xdr:rowOff>
    </xdr:to>
    <xdr:sp>
      <xdr:nvSpPr>
        <xdr:cNvPr id="556" name="Line 695"/>
        <xdr:cNvSpPr>
          <a:spLocks/>
        </xdr:cNvSpPr>
      </xdr:nvSpPr>
      <xdr:spPr>
        <a:xfrm>
          <a:off x="54035325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457200</xdr:colOff>
      <xdr:row>24</xdr:row>
      <xdr:rowOff>76200</xdr:rowOff>
    </xdr:from>
    <xdr:to>
      <xdr:col>74</xdr:col>
      <xdr:colOff>876300</xdr:colOff>
      <xdr:row>24</xdr:row>
      <xdr:rowOff>114300</xdr:rowOff>
    </xdr:to>
    <xdr:sp>
      <xdr:nvSpPr>
        <xdr:cNvPr id="557" name="Line 696"/>
        <xdr:cNvSpPr>
          <a:spLocks/>
        </xdr:cNvSpPr>
      </xdr:nvSpPr>
      <xdr:spPr>
        <a:xfrm>
          <a:off x="54768750" y="6162675"/>
          <a:ext cx="9334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152400</xdr:colOff>
      <xdr:row>22</xdr:row>
      <xdr:rowOff>152400</xdr:rowOff>
    </xdr:from>
    <xdr:to>
      <xdr:col>68</xdr:col>
      <xdr:colOff>895350</xdr:colOff>
      <xdr:row>23</xdr:row>
      <xdr:rowOff>0</xdr:rowOff>
    </xdr:to>
    <xdr:sp>
      <xdr:nvSpPr>
        <xdr:cNvPr id="558" name="Line 697"/>
        <xdr:cNvSpPr>
          <a:spLocks/>
        </xdr:cNvSpPr>
      </xdr:nvSpPr>
      <xdr:spPr>
        <a:xfrm flipH="1" flipV="1">
          <a:off x="5052060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895350</xdr:colOff>
      <xdr:row>22</xdr:row>
      <xdr:rowOff>114300</xdr:rowOff>
    </xdr:from>
    <xdr:to>
      <xdr:col>68</xdr:col>
      <xdr:colOff>152400</xdr:colOff>
      <xdr:row>22</xdr:row>
      <xdr:rowOff>152400</xdr:rowOff>
    </xdr:to>
    <xdr:sp>
      <xdr:nvSpPr>
        <xdr:cNvPr id="559" name="Line 698"/>
        <xdr:cNvSpPr>
          <a:spLocks/>
        </xdr:cNvSpPr>
      </xdr:nvSpPr>
      <xdr:spPr>
        <a:xfrm flipH="1" flipV="1">
          <a:off x="4977765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161925</xdr:colOff>
      <xdr:row>15</xdr:row>
      <xdr:rowOff>123825</xdr:rowOff>
    </xdr:from>
    <xdr:to>
      <xdr:col>66</xdr:col>
      <xdr:colOff>257175</xdr:colOff>
      <xdr:row>18</xdr:row>
      <xdr:rowOff>114300</xdr:rowOff>
    </xdr:to>
    <xdr:sp>
      <xdr:nvSpPr>
        <xdr:cNvPr id="560" name="Line 699"/>
        <xdr:cNvSpPr>
          <a:spLocks/>
        </xdr:cNvSpPr>
      </xdr:nvSpPr>
      <xdr:spPr>
        <a:xfrm flipH="1" flipV="1">
          <a:off x="45558075" y="4152900"/>
          <a:ext cx="35814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161925</xdr:colOff>
      <xdr:row>14</xdr:row>
      <xdr:rowOff>161925</xdr:rowOff>
    </xdr:from>
    <xdr:to>
      <xdr:col>60</xdr:col>
      <xdr:colOff>390525</xdr:colOff>
      <xdr:row>15</xdr:row>
      <xdr:rowOff>9525</xdr:rowOff>
    </xdr:to>
    <xdr:sp>
      <xdr:nvSpPr>
        <xdr:cNvPr id="561" name="Line 700"/>
        <xdr:cNvSpPr>
          <a:spLocks/>
        </xdr:cNvSpPr>
      </xdr:nvSpPr>
      <xdr:spPr>
        <a:xfrm flipH="1" flipV="1">
          <a:off x="44072175" y="3962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209550</xdr:colOff>
      <xdr:row>14</xdr:row>
      <xdr:rowOff>114300</xdr:rowOff>
    </xdr:from>
    <xdr:to>
      <xdr:col>59</xdr:col>
      <xdr:colOff>161925</xdr:colOff>
      <xdr:row>14</xdr:row>
      <xdr:rowOff>161925</xdr:rowOff>
    </xdr:to>
    <xdr:sp>
      <xdr:nvSpPr>
        <xdr:cNvPr id="562" name="Line 701"/>
        <xdr:cNvSpPr>
          <a:spLocks/>
        </xdr:cNvSpPr>
      </xdr:nvSpPr>
      <xdr:spPr>
        <a:xfrm flipH="1" flipV="1">
          <a:off x="43148250" y="3914775"/>
          <a:ext cx="9239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390525</xdr:colOff>
      <xdr:row>15</xdr:row>
      <xdr:rowOff>9525</xdr:rowOff>
    </xdr:from>
    <xdr:to>
      <xdr:col>61</xdr:col>
      <xdr:colOff>171450</xdr:colOff>
      <xdr:row>15</xdr:row>
      <xdr:rowOff>123825</xdr:rowOff>
    </xdr:to>
    <xdr:sp>
      <xdr:nvSpPr>
        <xdr:cNvPr id="563" name="Line 702"/>
        <xdr:cNvSpPr>
          <a:spLocks/>
        </xdr:cNvSpPr>
      </xdr:nvSpPr>
      <xdr:spPr>
        <a:xfrm flipH="1" flipV="1">
          <a:off x="44815125" y="40386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514350</xdr:colOff>
      <xdr:row>25</xdr:row>
      <xdr:rowOff>0</xdr:rowOff>
    </xdr:to>
    <xdr:sp>
      <xdr:nvSpPr>
        <xdr:cNvPr id="564" name="text 7093"/>
        <xdr:cNvSpPr txBox="1">
          <a:spLocks noChangeArrowheads="1"/>
        </xdr:cNvSpPr>
      </xdr:nvSpPr>
      <xdr:spPr>
        <a:xfrm>
          <a:off x="1028700" y="6086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565" name="Line 712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566" name="Line 713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567" name="Line 714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568" name="Line 715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569" name="Line 716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570" name="Line 717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571" name="Line 718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572" name="Line 719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573" name="Line 720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574" name="Line 721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575" name="Line 722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576" name="Line 723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577" name="Line 724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578" name="Line 725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579" name="Line 726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580" name="Line 727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581" name="Line 728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582" name="Line 729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583" name="Line 730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584" name="Line 731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585" name="Line 732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586" name="Line 733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587" name="Line 734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9525</xdr:rowOff>
    </xdr:from>
    <xdr:to>
      <xdr:col>64</xdr:col>
      <xdr:colOff>9525</xdr:colOff>
      <xdr:row>41</xdr:row>
      <xdr:rowOff>9525</xdr:rowOff>
    </xdr:to>
    <xdr:sp>
      <xdr:nvSpPr>
        <xdr:cNvPr id="588" name="Line 735"/>
        <xdr:cNvSpPr>
          <a:spLocks/>
        </xdr:cNvSpPr>
      </xdr:nvSpPr>
      <xdr:spPr>
        <a:xfrm flipH="1">
          <a:off x="468725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589" name="Line 736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590" name="Line 737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591" name="Line 738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592" name="Line 739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593" name="Line 740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594" name="Line 741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595" name="Line 742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41</xdr:row>
      <xdr:rowOff>19050</xdr:rowOff>
    </xdr:from>
    <xdr:to>
      <xdr:col>63</xdr:col>
      <xdr:colOff>504825</xdr:colOff>
      <xdr:row>41</xdr:row>
      <xdr:rowOff>19050</xdr:rowOff>
    </xdr:to>
    <xdr:sp>
      <xdr:nvSpPr>
        <xdr:cNvPr id="596" name="Line 743"/>
        <xdr:cNvSpPr>
          <a:spLocks/>
        </xdr:cNvSpPr>
      </xdr:nvSpPr>
      <xdr:spPr>
        <a:xfrm flipH="1">
          <a:off x="468725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597" name="Line 744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598" name="Line 745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599" name="Line 746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600" name="Line 747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601" name="Line 748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41</xdr:row>
      <xdr:rowOff>19050</xdr:rowOff>
    </xdr:from>
    <xdr:to>
      <xdr:col>64</xdr:col>
      <xdr:colOff>504825</xdr:colOff>
      <xdr:row>41</xdr:row>
      <xdr:rowOff>19050</xdr:rowOff>
    </xdr:to>
    <xdr:sp>
      <xdr:nvSpPr>
        <xdr:cNvPr id="602" name="Line 749"/>
        <xdr:cNvSpPr>
          <a:spLocks/>
        </xdr:cNvSpPr>
      </xdr:nvSpPr>
      <xdr:spPr>
        <a:xfrm flipH="1">
          <a:off x="47396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03" name="Line 750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04" name="Line 751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05" name="Line 752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06" name="Line 753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07" name="Line 754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08" name="Line 755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09" name="Line 756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10" name="Line 757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11" name="Line 758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12" name="Line 759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13" name="Line 760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14" name="Line 761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15" name="Line 762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16" name="Line 763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17" name="Line 764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18" name="Line 765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19" name="Line 766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20" name="Line 767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21" name="Line 768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22" name="Line 769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23" name="Line 770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24" name="Line 771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25" name="Line 772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26" name="Line 773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27" name="Line 774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28" name="Line 775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29" name="Line 776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30" name="Line 777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31" name="Line 778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32" name="Line 779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33" name="Line 780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34" name="Line 781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35" name="Line 782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36" name="Line 783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37" name="Line 784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38" name="Line 785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39" name="Line 786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40" name="Line 787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41" name="Line 788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42" name="Line 789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43" name="Line 790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44" name="Line 791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45" name="Line 792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46" name="Line 793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47" name="Line 794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48" name="Line 795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49" name="Line 796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50" name="Line 797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51" name="Line 798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52" name="Line 799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53" name="Line 800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54" name="Line 801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55" name="Line 802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56" name="Line 803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57" name="Line 804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58" name="Line 805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59" name="Line 806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60" name="Line 807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61" name="Line 808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62" name="Line 809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63" name="Line 810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9525</xdr:rowOff>
    </xdr:from>
    <xdr:to>
      <xdr:col>64</xdr:col>
      <xdr:colOff>9525</xdr:colOff>
      <xdr:row>42</xdr:row>
      <xdr:rowOff>9525</xdr:rowOff>
    </xdr:to>
    <xdr:sp>
      <xdr:nvSpPr>
        <xdr:cNvPr id="664" name="Line 811"/>
        <xdr:cNvSpPr>
          <a:spLocks/>
        </xdr:cNvSpPr>
      </xdr:nvSpPr>
      <xdr:spPr>
        <a:xfrm flipH="1">
          <a:off x="468725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65" name="Line 812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66" name="Line 813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67" name="Line 814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68" name="Line 815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69" name="Line 816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70" name="Line 817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71" name="Line 818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42</xdr:row>
      <xdr:rowOff>19050</xdr:rowOff>
    </xdr:from>
    <xdr:to>
      <xdr:col>63</xdr:col>
      <xdr:colOff>504825</xdr:colOff>
      <xdr:row>42</xdr:row>
      <xdr:rowOff>19050</xdr:rowOff>
    </xdr:to>
    <xdr:sp>
      <xdr:nvSpPr>
        <xdr:cNvPr id="672" name="Line 819"/>
        <xdr:cNvSpPr>
          <a:spLocks/>
        </xdr:cNvSpPr>
      </xdr:nvSpPr>
      <xdr:spPr>
        <a:xfrm flipH="1">
          <a:off x="468725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73" name="Line 820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74" name="Line 821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75" name="Line 822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76" name="Line 823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77" name="Line 824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42</xdr:row>
      <xdr:rowOff>19050</xdr:rowOff>
    </xdr:from>
    <xdr:to>
      <xdr:col>64</xdr:col>
      <xdr:colOff>504825</xdr:colOff>
      <xdr:row>42</xdr:row>
      <xdr:rowOff>19050</xdr:rowOff>
    </xdr:to>
    <xdr:sp>
      <xdr:nvSpPr>
        <xdr:cNvPr id="678" name="Line 825"/>
        <xdr:cNvSpPr>
          <a:spLocks/>
        </xdr:cNvSpPr>
      </xdr:nvSpPr>
      <xdr:spPr>
        <a:xfrm flipH="1">
          <a:off x="473964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504825</xdr:colOff>
      <xdr:row>40</xdr:row>
      <xdr:rowOff>0</xdr:rowOff>
    </xdr:from>
    <xdr:to>
      <xdr:col>66</xdr:col>
      <xdr:colOff>0</xdr:colOff>
      <xdr:row>42</xdr:row>
      <xdr:rowOff>0</xdr:rowOff>
    </xdr:to>
    <xdr:sp>
      <xdr:nvSpPr>
        <xdr:cNvPr id="679" name="Line 826"/>
        <xdr:cNvSpPr>
          <a:spLocks/>
        </xdr:cNvSpPr>
      </xdr:nvSpPr>
      <xdr:spPr>
        <a:xfrm flipV="1">
          <a:off x="47386875" y="974407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680" name="Line 827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681" name="Line 828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682" name="Line 829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683" name="Line 830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684" name="Line 831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685" name="Line 832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686" name="Line 833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687" name="Line 834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688" name="Line 835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689" name="Line 836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690" name="Line 837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691" name="Line 838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692" name="Line 839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693" name="Line 840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694" name="Line 841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695" name="Line 842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696" name="Line 843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697" name="Line 844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698" name="Line 845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699" name="Line 846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00" name="Line 847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701" name="Line 848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02" name="Line 849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703" name="Line 850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04" name="Line 851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05" name="Line 852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06" name="Line 853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707" name="Line 854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08" name="Line 855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709" name="Line 856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10" name="Line 857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11" name="Line 858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12" name="Line 859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713" name="Line 860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14" name="Line 861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715" name="Line 862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16" name="Line 863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17" name="Line 864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18" name="Line 865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19" name="Line 866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20" name="Line 867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21" name="Line 868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22" name="Line 869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23" name="Line 870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24" name="Line 871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25" name="Line 872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26" name="Line 873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27" name="Line 874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28" name="Line 875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29" name="Line 876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730" name="Line 877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731" name="Line 878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32" name="Line 879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733" name="Line 880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34" name="Line 881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735" name="Line 882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736" name="Line 883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737" name="Line 884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38" name="Line 885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739" name="Line 886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40" name="Line 887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741" name="Line 888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42" name="Line 889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43" name="Line 890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44" name="Line 891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745" name="Line 892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46" name="Line 893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747" name="Line 894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48" name="Line 895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49" name="Line 896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50" name="Line 897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751" name="Line 898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52" name="Line 899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9525</xdr:rowOff>
    </xdr:from>
    <xdr:to>
      <xdr:col>58</xdr:col>
      <xdr:colOff>9525</xdr:colOff>
      <xdr:row>44</xdr:row>
      <xdr:rowOff>9525</xdr:rowOff>
    </xdr:to>
    <xdr:sp>
      <xdr:nvSpPr>
        <xdr:cNvPr id="753" name="Line 900"/>
        <xdr:cNvSpPr>
          <a:spLocks/>
        </xdr:cNvSpPr>
      </xdr:nvSpPr>
      <xdr:spPr>
        <a:xfrm flipH="1">
          <a:off x="424148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54" name="Line 901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55" name="Line 902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56" name="Line 903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57" name="Line 904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58" name="Line 905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59" name="Line 906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60" name="Line 907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44</xdr:row>
      <xdr:rowOff>19050</xdr:rowOff>
    </xdr:from>
    <xdr:to>
      <xdr:col>57</xdr:col>
      <xdr:colOff>504825</xdr:colOff>
      <xdr:row>44</xdr:row>
      <xdr:rowOff>19050</xdr:rowOff>
    </xdr:to>
    <xdr:sp>
      <xdr:nvSpPr>
        <xdr:cNvPr id="761" name="Line 908"/>
        <xdr:cNvSpPr>
          <a:spLocks/>
        </xdr:cNvSpPr>
      </xdr:nvSpPr>
      <xdr:spPr>
        <a:xfrm flipH="1">
          <a:off x="424148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62" name="Line 909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63" name="Line 910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64" name="Line 911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65" name="Line 912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66" name="Line 913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44</xdr:row>
      <xdr:rowOff>19050</xdr:rowOff>
    </xdr:from>
    <xdr:to>
      <xdr:col>58</xdr:col>
      <xdr:colOff>504825</xdr:colOff>
      <xdr:row>44</xdr:row>
      <xdr:rowOff>19050</xdr:rowOff>
    </xdr:to>
    <xdr:sp>
      <xdr:nvSpPr>
        <xdr:cNvPr id="767" name="Line 914"/>
        <xdr:cNvSpPr>
          <a:spLocks/>
        </xdr:cNvSpPr>
      </xdr:nvSpPr>
      <xdr:spPr>
        <a:xfrm flipH="1">
          <a:off x="42938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866775</xdr:colOff>
      <xdr:row>24</xdr:row>
      <xdr:rowOff>114300</xdr:rowOff>
    </xdr:from>
    <xdr:to>
      <xdr:col>80</xdr:col>
      <xdr:colOff>514350</xdr:colOff>
      <xdr:row>24</xdr:row>
      <xdr:rowOff>114300</xdr:rowOff>
    </xdr:to>
    <xdr:sp>
      <xdr:nvSpPr>
        <xdr:cNvPr id="768" name="Line 915"/>
        <xdr:cNvSpPr>
          <a:spLocks/>
        </xdr:cNvSpPr>
      </xdr:nvSpPr>
      <xdr:spPr>
        <a:xfrm flipH="1" flipV="1">
          <a:off x="55692675" y="62007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19</xdr:row>
      <xdr:rowOff>0</xdr:rowOff>
    </xdr:from>
    <xdr:ext cx="971550" cy="228600"/>
    <xdr:sp>
      <xdr:nvSpPr>
        <xdr:cNvPr id="769" name="text 7166"/>
        <xdr:cNvSpPr txBox="1">
          <a:spLocks noChangeArrowheads="1"/>
        </xdr:cNvSpPr>
      </xdr:nvSpPr>
      <xdr:spPr>
        <a:xfrm>
          <a:off x="355092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48</xdr:col>
      <xdr:colOff>457200</xdr:colOff>
      <xdr:row>21</xdr:row>
      <xdr:rowOff>0</xdr:rowOff>
    </xdr:from>
    <xdr:to>
      <xdr:col>49</xdr:col>
      <xdr:colOff>0</xdr:colOff>
      <xdr:row>22</xdr:row>
      <xdr:rowOff>0</xdr:rowOff>
    </xdr:to>
    <xdr:sp>
      <xdr:nvSpPr>
        <xdr:cNvPr id="770" name="text 7125"/>
        <xdr:cNvSpPr txBox="1">
          <a:spLocks noChangeArrowheads="1"/>
        </xdr:cNvSpPr>
      </xdr:nvSpPr>
      <xdr:spPr>
        <a:xfrm>
          <a:off x="35966400" y="5400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201</a:t>
          </a:r>
        </a:p>
      </xdr:txBody>
    </xdr:sp>
    <xdr:clientData/>
  </xdr:twoCellAnchor>
  <xdr:twoCellAnchor>
    <xdr:from>
      <xdr:col>48</xdr:col>
      <xdr:colOff>457200</xdr:colOff>
      <xdr:row>28</xdr:row>
      <xdr:rowOff>114300</xdr:rowOff>
    </xdr:from>
    <xdr:to>
      <xdr:col>49</xdr:col>
      <xdr:colOff>0</xdr:colOff>
      <xdr:row>29</xdr:row>
      <xdr:rowOff>114300</xdr:rowOff>
    </xdr:to>
    <xdr:sp>
      <xdr:nvSpPr>
        <xdr:cNvPr id="771" name="text 7125"/>
        <xdr:cNvSpPr txBox="1">
          <a:spLocks noChangeArrowheads="1"/>
        </xdr:cNvSpPr>
      </xdr:nvSpPr>
      <xdr:spPr>
        <a:xfrm>
          <a:off x="359664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202</a:t>
          </a:r>
        </a:p>
      </xdr:txBody>
    </xdr:sp>
    <xdr:clientData/>
  </xdr:twoCellAnchor>
  <xdr:twoCellAnchor>
    <xdr:from>
      <xdr:col>48</xdr:col>
      <xdr:colOff>457200</xdr:colOff>
      <xdr:row>25</xdr:row>
      <xdr:rowOff>152400</xdr:rowOff>
    </xdr:from>
    <xdr:to>
      <xdr:col>49</xdr:col>
      <xdr:colOff>0</xdr:colOff>
      <xdr:row>26</xdr:row>
      <xdr:rowOff>152400</xdr:rowOff>
    </xdr:to>
    <xdr:sp>
      <xdr:nvSpPr>
        <xdr:cNvPr id="772" name="text 7125"/>
        <xdr:cNvSpPr txBox="1">
          <a:spLocks noChangeArrowheads="1"/>
        </xdr:cNvSpPr>
      </xdr:nvSpPr>
      <xdr:spPr>
        <a:xfrm>
          <a:off x="35966400" y="6467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twoCellAnchor>
  <xdr:twoCellAnchor>
    <xdr:from>
      <xdr:col>48</xdr:col>
      <xdr:colOff>457200</xdr:colOff>
      <xdr:row>24</xdr:row>
      <xdr:rowOff>76200</xdr:rowOff>
    </xdr:from>
    <xdr:to>
      <xdr:col>49</xdr:col>
      <xdr:colOff>0</xdr:colOff>
      <xdr:row>25</xdr:row>
      <xdr:rowOff>76200</xdr:rowOff>
    </xdr:to>
    <xdr:sp>
      <xdr:nvSpPr>
        <xdr:cNvPr id="773" name="text 7125"/>
        <xdr:cNvSpPr txBox="1">
          <a:spLocks noChangeArrowheads="1"/>
        </xdr:cNvSpPr>
      </xdr:nvSpPr>
      <xdr:spPr>
        <a:xfrm>
          <a:off x="35966400" y="6162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138</a:t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43</xdr:col>
      <xdr:colOff>0</xdr:colOff>
      <xdr:row>44</xdr:row>
      <xdr:rowOff>0</xdr:rowOff>
    </xdr:to>
    <xdr:sp>
      <xdr:nvSpPr>
        <xdr:cNvPr id="774" name="text 6"/>
        <xdr:cNvSpPr txBox="1">
          <a:spLocks noChangeArrowheads="1"/>
        </xdr:cNvSpPr>
      </xdr:nvSpPr>
      <xdr:spPr>
        <a:xfrm>
          <a:off x="22802850" y="102012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63</xdr:col>
      <xdr:colOff>457200</xdr:colOff>
      <xdr:row>36</xdr:row>
      <xdr:rowOff>180975</xdr:rowOff>
    </xdr:from>
    <xdr:to>
      <xdr:col>63</xdr:col>
      <xdr:colOff>504825</xdr:colOff>
      <xdr:row>37</xdr:row>
      <xdr:rowOff>180975</xdr:rowOff>
    </xdr:to>
    <xdr:grpSp>
      <xdr:nvGrpSpPr>
        <xdr:cNvPr id="775" name="Group 172"/>
        <xdr:cNvGrpSpPr>
          <a:grpSpLocks/>
        </xdr:cNvGrpSpPr>
      </xdr:nvGrpSpPr>
      <xdr:grpSpPr>
        <a:xfrm>
          <a:off x="47339250" y="9010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76" name="Rectangle 1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1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1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419100</xdr:colOff>
      <xdr:row>36</xdr:row>
      <xdr:rowOff>38100</xdr:rowOff>
    </xdr:from>
    <xdr:to>
      <xdr:col>41</xdr:col>
      <xdr:colOff>466725</xdr:colOff>
      <xdr:row>37</xdr:row>
      <xdr:rowOff>38100</xdr:rowOff>
    </xdr:to>
    <xdr:grpSp>
      <xdr:nvGrpSpPr>
        <xdr:cNvPr id="779" name="Group 172"/>
        <xdr:cNvGrpSpPr>
          <a:grpSpLocks/>
        </xdr:cNvGrpSpPr>
      </xdr:nvGrpSpPr>
      <xdr:grpSpPr>
        <a:xfrm>
          <a:off x="30651450" y="8867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80" name="Rectangle 1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1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1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695325</xdr:colOff>
      <xdr:row>22</xdr:row>
      <xdr:rowOff>219075</xdr:rowOff>
    </xdr:from>
    <xdr:to>
      <xdr:col>30</xdr:col>
      <xdr:colOff>742950</xdr:colOff>
      <xdr:row>23</xdr:row>
      <xdr:rowOff>219075</xdr:rowOff>
    </xdr:to>
    <xdr:grpSp>
      <xdr:nvGrpSpPr>
        <xdr:cNvPr id="783" name="Group 172"/>
        <xdr:cNvGrpSpPr>
          <a:grpSpLocks/>
        </xdr:cNvGrpSpPr>
      </xdr:nvGrpSpPr>
      <xdr:grpSpPr>
        <a:xfrm>
          <a:off x="22526625" y="5848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84" name="Rectangle 1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Rectangle 1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1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228600</xdr:colOff>
      <xdr:row>16</xdr:row>
      <xdr:rowOff>123825</xdr:rowOff>
    </xdr:from>
    <xdr:ext cx="542925" cy="228600"/>
    <xdr:sp>
      <xdr:nvSpPr>
        <xdr:cNvPr id="787" name="text 7125"/>
        <xdr:cNvSpPr txBox="1">
          <a:spLocks noChangeArrowheads="1"/>
        </xdr:cNvSpPr>
      </xdr:nvSpPr>
      <xdr:spPr>
        <a:xfrm>
          <a:off x="26517600" y="43815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 *</a:t>
          </a:r>
        </a:p>
      </xdr:txBody>
    </xdr:sp>
    <xdr:clientData/>
  </xdr:oneCellAnchor>
  <xdr:twoCellAnchor editAs="absolute">
    <xdr:from>
      <xdr:col>61</xdr:col>
      <xdr:colOff>57150</xdr:colOff>
      <xdr:row>24</xdr:row>
      <xdr:rowOff>57150</xdr:rowOff>
    </xdr:from>
    <xdr:to>
      <xdr:col>62</xdr:col>
      <xdr:colOff>371475</xdr:colOff>
      <xdr:row>24</xdr:row>
      <xdr:rowOff>171450</xdr:rowOff>
    </xdr:to>
    <xdr:grpSp>
      <xdr:nvGrpSpPr>
        <xdr:cNvPr id="788" name="Group 648"/>
        <xdr:cNvGrpSpPr>
          <a:grpSpLocks noChangeAspect="1"/>
        </xdr:cNvGrpSpPr>
      </xdr:nvGrpSpPr>
      <xdr:grpSpPr>
        <a:xfrm>
          <a:off x="45453300" y="6143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89" name="Line 6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6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6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6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6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6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6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66675</xdr:colOff>
      <xdr:row>21</xdr:row>
      <xdr:rowOff>66675</xdr:rowOff>
    </xdr:from>
    <xdr:to>
      <xdr:col>62</xdr:col>
      <xdr:colOff>381000</xdr:colOff>
      <xdr:row>21</xdr:row>
      <xdr:rowOff>180975</xdr:rowOff>
    </xdr:to>
    <xdr:grpSp>
      <xdr:nvGrpSpPr>
        <xdr:cNvPr id="796" name="Group 648"/>
        <xdr:cNvGrpSpPr>
          <a:grpSpLocks noChangeAspect="1"/>
        </xdr:cNvGrpSpPr>
      </xdr:nvGrpSpPr>
      <xdr:grpSpPr>
        <a:xfrm>
          <a:off x="45462825" y="54673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97" name="Line 6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6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6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6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6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6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6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04" name="Line 234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05" name="Line 235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06" name="Line 236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07" name="Line 237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08" name="Line 238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09" name="Line 239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10" name="Line 240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11" name="Line 241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12" name="Line 242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13" name="Line 243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14" name="Line 244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15" name="Line 245"/>
        <xdr:cNvSpPr>
          <a:spLocks/>
        </xdr:cNvSpPr>
      </xdr:nvSpPr>
      <xdr:spPr>
        <a:xfrm flipH="1">
          <a:off x="54864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816" name="Line 234"/>
        <xdr:cNvSpPr>
          <a:spLocks/>
        </xdr:cNvSpPr>
      </xdr:nvSpPr>
      <xdr:spPr>
        <a:xfrm flipH="1">
          <a:off x="548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817" name="Line 235"/>
        <xdr:cNvSpPr>
          <a:spLocks/>
        </xdr:cNvSpPr>
      </xdr:nvSpPr>
      <xdr:spPr>
        <a:xfrm flipH="1">
          <a:off x="548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818" name="Line 236"/>
        <xdr:cNvSpPr>
          <a:spLocks/>
        </xdr:cNvSpPr>
      </xdr:nvSpPr>
      <xdr:spPr>
        <a:xfrm flipH="1">
          <a:off x="548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819" name="Line 237"/>
        <xdr:cNvSpPr>
          <a:spLocks/>
        </xdr:cNvSpPr>
      </xdr:nvSpPr>
      <xdr:spPr>
        <a:xfrm flipH="1">
          <a:off x="548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820" name="Line 238"/>
        <xdr:cNvSpPr>
          <a:spLocks/>
        </xdr:cNvSpPr>
      </xdr:nvSpPr>
      <xdr:spPr>
        <a:xfrm flipH="1">
          <a:off x="548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821" name="Line 239"/>
        <xdr:cNvSpPr>
          <a:spLocks/>
        </xdr:cNvSpPr>
      </xdr:nvSpPr>
      <xdr:spPr>
        <a:xfrm flipH="1">
          <a:off x="548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822" name="Line 240"/>
        <xdr:cNvSpPr>
          <a:spLocks/>
        </xdr:cNvSpPr>
      </xdr:nvSpPr>
      <xdr:spPr>
        <a:xfrm flipH="1">
          <a:off x="548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823" name="Line 241"/>
        <xdr:cNvSpPr>
          <a:spLocks/>
        </xdr:cNvSpPr>
      </xdr:nvSpPr>
      <xdr:spPr>
        <a:xfrm flipH="1">
          <a:off x="548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824" name="Line 242"/>
        <xdr:cNvSpPr>
          <a:spLocks/>
        </xdr:cNvSpPr>
      </xdr:nvSpPr>
      <xdr:spPr>
        <a:xfrm flipH="1">
          <a:off x="548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825" name="Line 243"/>
        <xdr:cNvSpPr>
          <a:spLocks/>
        </xdr:cNvSpPr>
      </xdr:nvSpPr>
      <xdr:spPr>
        <a:xfrm flipH="1">
          <a:off x="548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826" name="Line 244"/>
        <xdr:cNvSpPr>
          <a:spLocks/>
        </xdr:cNvSpPr>
      </xdr:nvSpPr>
      <xdr:spPr>
        <a:xfrm flipH="1">
          <a:off x="548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827" name="Line 245"/>
        <xdr:cNvSpPr>
          <a:spLocks/>
        </xdr:cNvSpPr>
      </xdr:nvSpPr>
      <xdr:spPr>
        <a:xfrm flipH="1">
          <a:off x="548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828" name="Line 234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829" name="Line 235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830" name="Line 236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831" name="Line 237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832" name="Line 238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833" name="Line 239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834" name="Line 240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835" name="Line 241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836" name="Line 242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837" name="Line 243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838" name="Line 244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839" name="Line 245"/>
        <xdr:cNvSpPr>
          <a:spLocks/>
        </xdr:cNvSpPr>
      </xdr:nvSpPr>
      <xdr:spPr>
        <a:xfrm flipH="1">
          <a:off x="548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840" name="Line 234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841" name="Line 235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842" name="Line 236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843" name="Line 237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844" name="Line 238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845" name="Line 239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846" name="Line 240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847" name="Line 241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848" name="Line 242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849" name="Line 243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850" name="Line 244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851" name="Line 245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36</xdr:row>
      <xdr:rowOff>19050</xdr:rowOff>
    </xdr:from>
    <xdr:to>
      <xdr:col>85</xdr:col>
      <xdr:colOff>504825</xdr:colOff>
      <xdr:row>36</xdr:row>
      <xdr:rowOff>19050</xdr:rowOff>
    </xdr:to>
    <xdr:sp>
      <xdr:nvSpPr>
        <xdr:cNvPr id="852" name="Line 234"/>
        <xdr:cNvSpPr>
          <a:spLocks/>
        </xdr:cNvSpPr>
      </xdr:nvSpPr>
      <xdr:spPr>
        <a:xfrm flipH="1">
          <a:off x="63217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36</xdr:row>
      <xdr:rowOff>19050</xdr:rowOff>
    </xdr:from>
    <xdr:to>
      <xdr:col>85</xdr:col>
      <xdr:colOff>504825</xdr:colOff>
      <xdr:row>36</xdr:row>
      <xdr:rowOff>19050</xdr:rowOff>
    </xdr:to>
    <xdr:sp>
      <xdr:nvSpPr>
        <xdr:cNvPr id="853" name="Line 235"/>
        <xdr:cNvSpPr>
          <a:spLocks/>
        </xdr:cNvSpPr>
      </xdr:nvSpPr>
      <xdr:spPr>
        <a:xfrm flipH="1">
          <a:off x="63217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36</xdr:row>
      <xdr:rowOff>19050</xdr:rowOff>
    </xdr:from>
    <xdr:to>
      <xdr:col>85</xdr:col>
      <xdr:colOff>504825</xdr:colOff>
      <xdr:row>36</xdr:row>
      <xdr:rowOff>19050</xdr:rowOff>
    </xdr:to>
    <xdr:sp>
      <xdr:nvSpPr>
        <xdr:cNvPr id="854" name="Line 236"/>
        <xdr:cNvSpPr>
          <a:spLocks/>
        </xdr:cNvSpPr>
      </xdr:nvSpPr>
      <xdr:spPr>
        <a:xfrm flipH="1">
          <a:off x="63217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36</xdr:row>
      <xdr:rowOff>19050</xdr:rowOff>
    </xdr:from>
    <xdr:to>
      <xdr:col>85</xdr:col>
      <xdr:colOff>504825</xdr:colOff>
      <xdr:row>36</xdr:row>
      <xdr:rowOff>19050</xdr:rowOff>
    </xdr:to>
    <xdr:sp>
      <xdr:nvSpPr>
        <xdr:cNvPr id="855" name="Line 237"/>
        <xdr:cNvSpPr>
          <a:spLocks/>
        </xdr:cNvSpPr>
      </xdr:nvSpPr>
      <xdr:spPr>
        <a:xfrm flipH="1">
          <a:off x="63217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36</xdr:row>
      <xdr:rowOff>19050</xdr:rowOff>
    </xdr:from>
    <xdr:to>
      <xdr:col>85</xdr:col>
      <xdr:colOff>504825</xdr:colOff>
      <xdr:row>36</xdr:row>
      <xdr:rowOff>19050</xdr:rowOff>
    </xdr:to>
    <xdr:sp>
      <xdr:nvSpPr>
        <xdr:cNvPr id="856" name="Line 238"/>
        <xdr:cNvSpPr>
          <a:spLocks/>
        </xdr:cNvSpPr>
      </xdr:nvSpPr>
      <xdr:spPr>
        <a:xfrm flipH="1">
          <a:off x="63217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36</xdr:row>
      <xdr:rowOff>19050</xdr:rowOff>
    </xdr:from>
    <xdr:to>
      <xdr:col>85</xdr:col>
      <xdr:colOff>504825</xdr:colOff>
      <xdr:row>36</xdr:row>
      <xdr:rowOff>19050</xdr:rowOff>
    </xdr:to>
    <xdr:sp>
      <xdr:nvSpPr>
        <xdr:cNvPr id="857" name="Line 239"/>
        <xdr:cNvSpPr>
          <a:spLocks/>
        </xdr:cNvSpPr>
      </xdr:nvSpPr>
      <xdr:spPr>
        <a:xfrm flipH="1">
          <a:off x="63217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36</xdr:row>
      <xdr:rowOff>19050</xdr:rowOff>
    </xdr:from>
    <xdr:to>
      <xdr:col>85</xdr:col>
      <xdr:colOff>504825</xdr:colOff>
      <xdr:row>36</xdr:row>
      <xdr:rowOff>19050</xdr:rowOff>
    </xdr:to>
    <xdr:sp>
      <xdr:nvSpPr>
        <xdr:cNvPr id="858" name="Line 240"/>
        <xdr:cNvSpPr>
          <a:spLocks/>
        </xdr:cNvSpPr>
      </xdr:nvSpPr>
      <xdr:spPr>
        <a:xfrm flipH="1">
          <a:off x="63217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36</xdr:row>
      <xdr:rowOff>19050</xdr:rowOff>
    </xdr:from>
    <xdr:to>
      <xdr:col>85</xdr:col>
      <xdr:colOff>504825</xdr:colOff>
      <xdr:row>36</xdr:row>
      <xdr:rowOff>19050</xdr:rowOff>
    </xdr:to>
    <xdr:sp>
      <xdr:nvSpPr>
        <xdr:cNvPr id="859" name="Line 241"/>
        <xdr:cNvSpPr>
          <a:spLocks/>
        </xdr:cNvSpPr>
      </xdr:nvSpPr>
      <xdr:spPr>
        <a:xfrm flipH="1">
          <a:off x="63217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36</xdr:row>
      <xdr:rowOff>19050</xdr:rowOff>
    </xdr:from>
    <xdr:to>
      <xdr:col>85</xdr:col>
      <xdr:colOff>504825</xdr:colOff>
      <xdr:row>36</xdr:row>
      <xdr:rowOff>19050</xdr:rowOff>
    </xdr:to>
    <xdr:sp>
      <xdr:nvSpPr>
        <xdr:cNvPr id="860" name="Line 242"/>
        <xdr:cNvSpPr>
          <a:spLocks/>
        </xdr:cNvSpPr>
      </xdr:nvSpPr>
      <xdr:spPr>
        <a:xfrm flipH="1">
          <a:off x="63217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36</xdr:row>
      <xdr:rowOff>19050</xdr:rowOff>
    </xdr:from>
    <xdr:to>
      <xdr:col>85</xdr:col>
      <xdr:colOff>504825</xdr:colOff>
      <xdr:row>36</xdr:row>
      <xdr:rowOff>19050</xdr:rowOff>
    </xdr:to>
    <xdr:sp>
      <xdr:nvSpPr>
        <xdr:cNvPr id="861" name="Line 243"/>
        <xdr:cNvSpPr>
          <a:spLocks/>
        </xdr:cNvSpPr>
      </xdr:nvSpPr>
      <xdr:spPr>
        <a:xfrm flipH="1">
          <a:off x="63217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36</xdr:row>
      <xdr:rowOff>19050</xdr:rowOff>
    </xdr:from>
    <xdr:to>
      <xdr:col>85</xdr:col>
      <xdr:colOff>504825</xdr:colOff>
      <xdr:row>36</xdr:row>
      <xdr:rowOff>19050</xdr:rowOff>
    </xdr:to>
    <xdr:sp>
      <xdr:nvSpPr>
        <xdr:cNvPr id="862" name="Line 244"/>
        <xdr:cNvSpPr>
          <a:spLocks/>
        </xdr:cNvSpPr>
      </xdr:nvSpPr>
      <xdr:spPr>
        <a:xfrm flipH="1">
          <a:off x="63217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36</xdr:row>
      <xdr:rowOff>19050</xdr:rowOff>
    </xdr:from>
    <xdr:to>
      <xdr:col>85</xdr:col>
      <xdr:colOff>504825</xdr:colOff>
      <xdr:row>36</xdr:row>
      <xdr:rowOff>19050</xdr:rowOff>
    </xdr:to>
    <xdr:sp>
      <xdr:nvSpPr>
        <xdr:cNvPr id="863" name="Line 245"/>
        <xdr:cNvSpPr>
          <a:spLocks/>
        </xdr:cNvSpPr>
      </xdr:nvSpPr>
      <xdr:spPr>
        <a:xfrm flipH="1">
          <a:off x="63217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19050</xdr:rowOff>
    </xdr:from>
    <xdr:to>
      <xdr:col>85</xdr:col>
      <xdr:colOff>504825</xdr:colOff>
      <xdr:row>37</xdr:row>
      <xdr:rowOff>19050</xdr:rowOff>
    </xdr:to>
    <xdr:sp>
      <xdr:nvSpPr>
        <xdr:cNvPr id="864" name="Line 234"/>
        <xdr:cNvSpPr>
          <a:spLocks/>
        </xdr:cNvSpPr>
      </xdr:nvSpPr>
      <xdr:spPr>
        <a:xfrm flipH="1">
          <a:off x="632174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19050</xdr:rowOff>
    </xdr:from>
    <xdr:to>
      <xdr:col>85</xdr:col>
      <xdr:colOff>504825</xdr:colOff>
      <xdr:row>37</xdr:row>
      <xdr:rowOff>19050</xdr:rowOff>
    </xdr:to>
    <xdr:sp>
      <xdr:nvSpPr>
        <xdr:cNvPr id="865" name="Line 235"/>
        <xdr:cNvSpPr>
          <a:spLocks/>
        </xdr:cNvSpPr>
      </xdr:nvSpPr>
      <xdr:spPr>
        <a:xfrm flipH="1">
          <a:off x="632174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19050</xdr:rowOff>
    </xdr:from>
    <xdr:to>
      <xdr:col>85</xdr:col>
      <xdr:colOff>504825</xdr:colOff>
      <xdr:row>37</xdr:row>
      <xdr:rowOff>19050</xdr:rowOff>
    </xdr:to>
    <xdr:sp>
      <xdr:nvSpPr>
        <xdr:cNvPr id="866" name="Line 236"/>
        <xdr:cNvSpPr>
          <a:spLocks/>
        </xdr:cNvSpPr>
      </xdr:nvSpPr>
      <xdr:spPr>
        <a:xfrm flipH="1">
          <a:off x="632174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19050</xdr:rowOff>
    </xdr:from>
    <xdr:to>
      <xdr:col>85</xdr:col>
      <xdr:colOff>504825</xdr:colOff>
      <xdr:row>37</xdr:row>
      <xdr:rowOff>19050</xdr:rowOff>
    </xdr:to>
    <xdr:sp>
      <xdr:nvSpPr>
        <xdr:cNvPr id="867" name="Line 237"/>
        <xdr:cNvSpPr>
          <a:spLocks/>
        </xdr:cNvSpPr>
      </xdr:nvSpPr>
      <xdr:spPr>
        <a:xfrm flipH="1">
          <a:off x="632174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19050</xdr:rowOff>
    </xdr:from>
    <xdr:to>
      <xdr:col>85</xdr:col>
      <xdr:colOff>504825</xdr:colOff>
      <xdr:row>37</xdr:row>
      <xdr:rowOff>19050</xdr:rowOff>
    </xdr:to>
    <xdr:sp>
      <xdr:nvSpPr>
        <xdr:cNvPr id="868" name="Line 238"/>
        <xdr:cNvSpPr>
          <a:spLocks/>
        </xdr:cNvSpPr>
      </xdr:nvSpPr>
      <xdr:spPr>
        <a:xfrm flipH="1">
          <a:off x="632174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19050</xdr:rowOff>
    </xdr:from>
    <xdr:to>
      <xdr:col>85</xdr:col>
      <xdr:colOff>504825</xdr:colOff>
      <xdr:row>37</xdr:row>
      <xdr:rowOff>19050</xdr:rowOff>
    </xdr:to>
    <xdr:sp>
      <xdr:nvSpPr>
        <xdr:cNvPr id="869" name="Line 239"/>
        <xdr:cNvSpPr>
          <a:spLocks/>
        </xdr:cNvSpPr>
      </xdr:nvSpPr>
      <xdr:spPr>
        <a:xfrm flipH="1">
          <a:off x="632174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19050</xdr:rowOff>
    </xdr:from>
    <xdr:to>
      <xdr:col>85</xdr:col>
      <xdr:colOff>504825</xdr:colOff>
      <xdr:row>37</xdr:row>
      <xdr:rowOff>19050</xdr:rowOff>
    </xdr:to>
    <xdr:sp>
      <xdr:nvSpPr>
        <xdr:cNvPr id="870" name="Line 240"/>
        <xdr:cNvSpPr>
          <a:spLocks/>
        </xdr:cNvSpPr>
      </xdr:nvSpPr>
      <xdr:spPr>
        <a:xfrm flipH="1">
          <a:off x="632174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19050</xdr:rowOff>
    </xdr:from>
    <xdr:to>
      <xdr:col>85</xdr:col>
      <xdr:colOff>504825</xdr:colOff>
      <xdr:row>37</xdr:row>
      <xdr:rowOff>19050</xdr:rowOff>
    </xdr:to>
    <xdr:sp>
      <xdr:nvSpPr>
        <xdr:cNvPr id="871" name="Line 241"/>
        <xdr:cNvSpPr>
          <a:spLocks/>
        </xdr:cNvSpPr>
      </xdr:nvSpPr>
      <xdr:spPr>
        <a:xfrm flipH="1">
          <a:off x="632174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19050</xdr:rowOff>
    </xdr:from>
    <xdr:to>
      <xdr:col>85</xdr:col>
      <xdr:colOff>504825</xdr:colOff>
      <xdr:row>37</xdr:row>
      <xdr:rowOff>19050</xdr:rowOff>
    </xdr:to>
    <xdr:sp>
      <xdr:nvSpPr>
        <xdr:cNvPr id="872" name="Line 242"/>
        <xdr:cNvSpPr>
          <a:spLocks/>
        </xdr:cNvSpPr>
      </xdr:nvSpPr>
      <xdr:spPr>
        <a:xfrm flipH="1">
          <a:off x="632174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19050</xdr:rowOff>
    </xdr:from>
    <xdr:to>
      <xdr:col>85</xdr:col>
      <xdr:colOff>504825</xdr:colOff>
      <xdr:row>37</xdr:row>
      <xdr:rowOff>19050</xdr:rowOff>
    </xdr:to>
    <xdr:sp>
      <xdr:nvSpPr>
        <xdr:cNvPr id="873" name="Line 243"/>
        <xdr:cNvSpPr>
          <a:spLocks/>
        </xdr:cNvSpPr>
      </xdr:nvSpPr>
      <xdr:spPr>
        <a:xfrm flipH="1">
          <a:off x="632174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19050</xdr:rowOff>
    </xdr:from>
    <xdr:to>
      <xdr:col>85</xdr:col>
      <xdr:colOff>504825</xdr:colOff>
      <xdr:row>37</xdr:row>
      <xdr:rowOff>19050</xdr:rowOff>
    </xdr:to>
    <xdr:sp>
      <xdr:nvSpPr>
        <xdr:cNvPr id="874" name="Line 244"/>
        <xdr:cNvSpPr>
          <a:spLocks/>
        </xdr:cNvSpPr>
      </xdr:nvSpPr>
      <xdr:spPr>
        <a:xfrm flipH="1">
          <a:off x="632174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19050</xdr:rowOff>
    </xdr:from>
    <xdr:to>
      <xdr:col>85</xdr:col>
      <xdr:colOff>504825</xdr:colOff>
      <xdr:row>37</xdr:row>
      <xdr:rowOff>19050</xdr:rowOff>
    </xdr:to>
    <xdr:sp>
      <xdr:nvSpPr>
        <xdr:cNvPr id="875" name="Line 245"/>
        <xdr:cNvSpPr>
          <a:spLocks/>
        </xdr:cNvSpPr>
      </xdr:nvSpPr>
      <xdr:spPr>
        <a:xfrm flipH="1">
          <a:off x="632174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50" customWidth="1"/>
    <col min="2" max="2" width="11.25390625" style="340" customWidth="1"/>
    <col min="3" max="18" width="11.25390625" style="251" customWidth="1"/>
    <col min="19" max="19" width="4.75390625" style="250" customWidth="1"/>
    <col min="20" max="20" width="1.75390625" style="250" customWidth="1"/>
    <col min="21" max="16384" width="9.125" style="251" customWidth="1"/>
  </cols>
  <sheetData>
    <row r="1" spans="1:20" s="249" customFormat="1" ht="9.75" customHeight="1">
      <c r="A1" s="246"/>
      <c r="B1" s="247"/>
      <c r="C1" s="248"/>
      <c r="D1" s="248"/>
      <c r="E1" s="248"/>
      <c r="F1" s="248"/>
      <c r="G1" s="248"/>
      <c r="H1" s="248"/>
      <c r="I1" s="248"/>
      <c r="J1" s="248"/>
      <c r="K1" s="248"/>
      <c r="L1" s="248"/>
      <c r="S1" s="246"/>
      <c r="T1" s="246"/>
    </row>
    <row r="2" spans="2:18" ht="36" customHeight="1">
      <c r="B2" s="251"/>
      <c r="D2" s="252"/>
      <c r="E2" s="252"/>
      <c r="F2" s="252"/>
      <c r="G2" s="252"/>
      <c r="H2" s="252"/>
      <c r="I2" s="252"/>
      <c r="J2" s="252"/>
      <c r="K2" s="252"/>
      <c r="L2" s="252"/>
      <c r="R2" s="253"/>
    </row>
    <row r="3" spans="2:12" s="250" customFormat="1" ht="18" customHeight="1">
      <c r="B3" s="254"/>
      <c r="C3" s="254"/>
      <c r="D3" s="254"/>
      <c r="J3" s="255"/>
      <c r="K3" s="254"/>
      <c r="L3" s="254"/>
    </row>
    <row r="4" spans="1:22" s="264" customFormat="1" ht="22.5" customHeight="1">
      <c r="A4" s="256"/>
      <c r="B4" s="257" t="s">
        <v>130</v>
      </c>
      <c r="C4" s="258" t="s">
        <v>131</v>
      </c>
      <c r="D4" s="259"/>
      <c r="E4" s="256"/>
      <c r="F4" s="256"/>
      <c r="G4" s="256"/>
      <c r="H4" s="256"/>
      <c r="I4" s="259"/>
      <c r="J4" s="62" t="s">
        <v>132</v>
      </c>
      <c r="K4" s="259"/>
      <c r="L4" s="260"/>
      <c r="M4" s="259"/>
      <c r="N4" s="259"/>
      <c r="O4" s="259"/>
      <c r="P4" s="259"/>
      <c r="Q4" s="261" t="s">
        <v>133</v>
      </c>
      <c r="R4" s="262">
        <v>573162</v>
      </c>
      <c r="S4" s="259"/>
      <c r="T4" s="259"/>
      <c r="U4" s="263"/>
      <c r="V4" s="263"/>
    </row>
    <row r="5" spans="2:22" s="265" customFormat="1" ht="18" customHeight="1" thickBot="1">
      <c r="B5" s="266"/>
      <c r="C5" s="267"/>
      <c r="D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</row>
    <row r="6" spans="1:22" s="273" customFormat="1" ht="21" customHeight="1">
      <c r="A6" s="268"/>
      <c r="B6" s="269"/>
      <c r="C6" s="270"/>
      <c r="D6" s="269"/>
      <c r="E6" s="271"/>
      <c r="F6" s="271"/>
      <c r="G6" s="271"/>
      <c r="H6" s="271"/>
      <c r="I6" s="271"/>
      <c r="J6" s="269"/>
      <c r="K6" s="269"/>
      <c r="L6" s="269"/>
      <c r="M6" s="269"/>
      <c r="N6" s="269"/>
      <c r="O6" s="269"/>
      <c r="P6" s="269"/>
      <c r="Q6" s="269"/>
      <c r="R6" s="269"/>
      <c r="S6" s="272"/>
      <c r="T6" s="255"/>
      <c r="U6" s="255"/>
      <c r="V6" s="255"/>
    </row>
    <row r="7" spans="1:21" ht="18" customHeight="1">
      <c r="A7" s="274"/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7"/>
      <c r="S7" s="278"/>
      <c r="T7" s="254"/>
      <c r="U7" s="252"/>
    </row>
    <row r="8" spans="1:21" ht="24.75" customHeight="1">
      <c r="A8" s="274"/>
      <c r="B8" s="279"/>
      <c r="C8" s="280" t="s">
        <v>134</v>
      </c>
      <c r="D8" s="281"/>
      <c r="E8" s="281"/>
      <c r="F8" s="281"/>
      <c r="G8" s="281"/>
      <c r="H8" s="346"/>
      <c r="I8" s="346"/>
      <c r="J8" s="282" t="s">
        <v>169</v>
      </c>
      <c r="K8" s="346"/>
      <c r="L8" s="346"/>
      <c r="M8" s="281"/>
      <c r="N8" s="281"/>
      <c r="O8" s="281"/>
      <c r="P8" s="281"/>
      <c r="Q8" s="281"/>
      <c r="R8" s="283"/>
      <c r="S8" s="278"/>
      <c r="T8" s="254"/>
      <c r="U8" s="252"/>
    </row>
    <row r="9" spans="1:21" ht="24.75" customHeight="1">
      <c r="A9" s="274"/>
      <c r="B9" s="279"/>
      <c r="C9" s="284" t="s">
        <v>47</v>
      </c>
      <c r="D9" s="281"/>
      <c r="E9" s="281"/>
      <c r="F9" s="281"/>
      <c r="G9" s="281"/>
      <c r="H9" s="281"/>
      <c r="I9" s="347"/>
      <c r="J9" s="348" t="s">
        <v>170</v>
      </c>
      <c r="K9" s="347"/>
      <c r="L9" s="281"/>
      <c r="M9" s="281"/>
      <c r="N9" s="281"/>
      <c r="O9" s="281"/>
      <c r="P9" s="389" t="s">
        <v>135</v>
      </c>
      <c r="Q9" s="389"/>
      <c r="R9" s="286"/>
      <c r="S9" s="278"/>
      <c r="T9" s="254"/>
      <c r="U9" s="252"/>
    </row>
    <row r="10" spans="1:21" ht="24.75" customHeight="1">
      <c r="A10" s="274"/>
      <c r="B10" s="279"/>
      <c r="C10" s="284" t="s">
        <v>56</v>
      </c>
      <c r="D10" s="281"/>
      <c r="E10" s="281"/>
      <c r="F10" s="281"/>
      <c r="G10" s="281"/>
      <c r="H10" s="281"/>
      <c r="I10" s="281"/>
      <c r="J10" s="285" t="s">
        <v>149</v>
      </c>
      <c r="K10" s="281"/>
      <c r="L10" s="281"/>
      <c r="M10" s="281"/>
      <c r="N10" s="281"/>
      <c r="O10" s="281"/>
      <c r="P10" s="389"/>
      <c r="Q10" s="389"/>
      <c r="R10" s="283"/>
      <c r="S10" s="278"/>
      <c r="T10" s="254"/>
      <c r="U10" s="252"/>
    </row>
    <row r="11" spans="1:21" ht="18" customHeight="1">
      <c r="A11" s="274"/>
      <c r="B11" s="287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9"/>
      <c r="S11" s="278"/>
      <c r="T11" s="254"/>
      <c r="U11" s="252"/>
    </row>
    <row r="12" spans="1:21" ht="18" customHeight="1">
      <c r="A12" s="274"/>
      <c r="B12" s="279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3"/>
      <c r="S12" s="278"/>
      <c r="T12" s="254"/>
      <c r="U12" s="252"/>
    </row>
    <row r="13" spans="1:21" ht="18" customHeight="1">
      <c r="A13" s="274"/>
      <c r="B13" s="279"/>
      <c r="C13" s="290" t="s">
        <v>136</v>
      </c>
      <c r="D13" s="281"/>
      <c r="E13" s="281"/>
      <c r="F13" s="281"/>
      <c r="G13" s="291"/>
      <c r="H13" s="281"/>
      <c r="J13" s="292" t="s">
        <v>137</v>
      </c>
      <c r="N13" s="292" t="s">
        <v>183</v>
      </c>
      <c r="O13" s="291"/>
      <c r="P13" s="281"/>
      <c r="Q13" s="281"/>
      <c r="R13" s="283"/>
      <c r="S13" s="278"/>
      <c r="T13" s="254"/>
      <c r="U13" s="252"/>
    </row>
    <row r="14" spans="1:21" ht="18" customHeight="1">
      <c r="A14" s="274"/>
      <c r="B14" s="279"/>
      <c r="C14" s="119" t="s">
        <v>138</v>
      </c>
      <c r="D14" s="281"/>
      <c r="E14" s="281"/>
      <c r="F14" s="281"/>
      <c r="G14" s="293"/>
      <c r="H14" s="281"/>
      <c r="J14" s="294">
        <v>29.102</v>
      </c>
      <c r="N14" s="294">
        <v>29.285</v>
      </c>
      <c r="O14" s="293"/>
      <c r="P14" s="281"/>
      <c r="Q14" s="281"/>
      <c r="R14" s="283"/>
      <c r="S14" s="278"/>
      <c r="T14" s="254"/>
      <c r="U14" s="252"/>
    </row>
    <row r="15" spans="1:21" ht="18" customHeight="1">
      <c r="A15" s="274"/>
      <c r="B15" s="279"/>
      <c r="C15" s="119" t="s">
        <v>139</v>
      </c>
      <c r="D15" s="281"/>
      <c r="E15" s="281"/>
      <c r="F15" s="281"/>
      <c r="G15" s="295"/>
      <c r="H15" s="281"/>
      <c r="J15" s="296" t="s">
        <v>140</v>
      </c>
      <c r="N15" s="281"/>
      <c r="O15" s="295"/>
      <c r="P15" s="281"/>
      <c r="Q15" s="281"/>
      <c r="R15" s="283"/>
      <c r="S15" s="278"/>
      <c r="T15" s="254"/>
      <c r="U15" s="252"/>
    </row>
    <row r="16" spans="1:21" ht="18" customHeight="1">
      <c r="A16" s="274"/>
      <c r="B16" s="287"/>
      <c r="C16" s="288"/>
      <c r="D16" s="288"/>
      <c r="E16" s="288"/>
      <c r="F16" s="288"/>
      <c r="G16" s="288"/>
      <c r="H16" s="288"/>
      <c r="I16" s="288"/>
      <c r="J16" s="297"/>
      <c r="K16" s="288"/>
      <c r="L16" s="288"/>
      <c r="M16" s="288"/>
      <c r="N16" s="288"/>
      <c r="O16" s="288"/>
      <c r="P16" s="288"/>
      <c r="Q16" s="288"/>
      <c r="R16" s="289"/>
      <c r="S16" s="278"/>
      <c r="T16" s="254"/>
      <c r="U16" s="252"/>
    </row>
    <row r="17" spans="1:21" ht="18" customHeight="1">
      <c r="A17" s="274"/>
      <c r="B17" s="279"/>
      <c r="C17" s="281"/>
      <c r="D17" s="281"/>
      <c r="E17" s="281"/>
      <c r="F17" s="281"/>
      <c r="G17" s="281"/>
      <c r="H17" s="281"/>
      <c r="I17" s="281"/>
      <c r="J17" s="298" t="s">
        <v>141</v>
      </c>
      <c r="K17" s="281"/>
      <c r="L17" s="281"/>
      <c r="M17" s="281"/>
      <c r="N17" s="281"/>
      <c r="O17" s="281"/>
      <c r="P17" s="281"/>
      <c r="Q17" s="281"/>
      <c r="R17" s="283"/>
      <c r="S17" s="278"/>
      <c r="T17" s="254"/>
      <c r="U17" s="252"/>
    </row>
    <row r="18" spans="1:21" ht="18" customHeight="1">
      <c r="A18" s="274"/>
      <c r="B18" s="279"/>
      <c r="C18" s="119" t="s">
        <v>142</v>
      </c>
      <c r="D18" s="281"/>
      <c r="E18" s="281"/>
      <c r="F18" s="281"/>
      <c r="G18" s="281"/>
      <c r="H18" s="281"/>
      <c r="J18" s="299" t="s">
        <v>73</v>
      </c>
      <c r="L18" s="281"/>
      <c r="M18" s="300"/>
      <c r="N18" s="300"/>
      <c r="O18" s="281"/>
      <c r="P18" s="389" t="s">
        <v>143</v>
      </c>
      <c r="Q18" s="389"/>
      <c r="R18" s="283"/>
      <c r="S18" s="278"/>
      <c r="T18" s="254"/>
      <c r="U18" s="252"/>
    </row>
    <row r="19" spans="1:21" ht="18" customHeight="1">
      <c r="A19" s="274"/>
      <c r="B19" s="279"/>
      <c r="C19" s="119" t="s">
        <v>144</v>
      </c>
      <c r="D19" s="281"/>
      <c r="E19" s="281"/>
      <c r="F19" s="281"/>
      <c r="G19" s="281"/>
      <c r="H19" s="281"/>
      <c r="J19" s="301" t="s">
        <v>79</v>
      </c>
      <c r="L19" s="281"/>
      <c r="M19" s="300"/>
      <c r="N19" s="300"/>
      <c r="O19" s="281"/>
      <c r="P19" s="389" t="s">
        <v>145</v>
      </c>
      <c r="Q19" s="389"/>
      <c r="R19" s="283"/>
      <c r="S19" s="278"/>
      <c r="T19" s="254"/>
      <c r="U19" s="252"/>
    </row>
    <row r="20" spans="1:21" ht="18" customHeight="1">
      <c r="A20" s="274"/>
      <c r="B20" s="302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4"/>
      <c r="S20" s="278"/>
      <c r="T20" s="254"/>
      <c r="U20" s="252"/>
    </row>
    <row r="21" spans="1:21" ht="21" customHeight="1">
      <c r="A21" s="274"/>
      <c r="B21" s="305"/>
      <c r="C21" s="306"/>
      <c r="D21" s="306"/>
      <c r="E21" s="307"/>
      <c r="F21" s="307"/>
      <c r="G21" s="307"/>
      <c r="H21" s="307"/>
      <c r="I21" s="306"/>
      <c r="J21" s="308"/>
      <c r="K21" s="306"/>
      <c r="L21" s="306"/>
      <c r="M21" s="306"/>
      <c r="N21" s="306"/>
      <c r="O21" s="306"/>
      <c r="P21" s="306"/>
      <c r="Q21" s="306"/>
      <c r="R21" s="306"/>
      <c r="S21" s="278"/>
      <c r="T21" s="254"/>
      <c r="U21" s="252"/>
    </row>
    <row r="22" spans="1:19" ht="30" customHeight="1">
      <c r="A22" s="309"/>
      <c r="B22" s="310"/>
      <c r="C22" s="311"/>
      <c r="D22" s="393" t="s">
        <v>23</v>
      </c>
      <c r="E22" s="394"/>
      <c r="F22" s="394"/>
      <c r="G22" s="394"/>
      <c r="H22" s="311"/>
      <c r="I22" s="312"/>
      <c r="J22" s="313"/>
      <c r="K22" s="310"/>
      <c r="L22" s="311"/>
      <c r="M22" s="393" t="s">
        <v>24</v>
      </c>
      <c r="N22" s="393"/>
      <c r="O22" s="393"/>
      <c r="P22" s="393"/>
      <c r="Q22" s="311"/>
      <c r="R22" s="312"/>
      <c r="S22" s="278"/>
    </row>
    <row r="23" spans="1:20" s="319" customFormat="1" ht="21" customHeight="1" thickBot="1">
      <c r="A23" s="314"/>
      <c r="B23" s="315" t="s">
        <v>25</v>
      </c>
      <c r="C23" s="316" t="s">
        <v>30</v>
      </c>
      <c r="D23" s="316" t="s">
        <v>31</v>
      </c>
      <c r="E23" s="317" t="s">
        <v>32</v>
      </c>
      <c r="F23" s="390" t="s">
        <v>146</v>
      </c>
      <c r="G23" s="391"/>
      <c r="H23" s="391"/>
      <c r="I23" s="392"/>
      <c r="J23" s="313"/>
      <c r="K23" s="315" t="s">
        <v>25</v>
      </c>
      <c r="L23" s="316" t="s">
        <v>30</v>
      </c>
      <c r="M23" s="316" t="s">
        <v>31</v>
      </c>
      <c r="N23" s="317" t="s">
        <v>32</v>
      </c>
      <c r="O23" s="390" t="s">
        <v>146</v>
      </c>
      <c r="P23" s="391"/>
      <c r="Q23" s="391"/>
      <c r="R23" s="392"/>
      <c r="S23" s="318"/>
      <c r="T23" s="250"/>
    </row>
    <row r="24" spans="1:20" s="264" customFormat="1" ht="18" customHeight="1" thickTop="1">
      <c r="A24" s="309"/>
      <c r="B24" s="320"/>
      <c r="C24" s="321"/>
      <c r="D24" s="322"/>
      <c r="E24" s="323"/>
      <c r="F24" s="324"/>
      <c r="G24" s="325"/>
      <c r="H24" s="325"/>
      <c r="I24" s="326"/>
      <c r="J24" s="313"/>
      <c r="K24" s="320"/>
      <c r="L24" s="321"/>
      <c r="M24" s="322"/>
      <c r="N24" s="323"/>
      <c r="O24" s="324"/>
      <c r="P24" s="325"/>
      <c r="Q24" s="325"/>
      <c r="R24" s="326"/>
      <c r="S24" s="278"/>
      <c r="T24" s="250"/>
    </row>
    <row r="25" spans="1:20" s="264" customFormat="1" ht="21" customHeight="1">
      <c r="A25" s="309"/>
      <c r="B25" s="327">
        <v>1</v>
      </c>
      <c r="C25" s="328">
        <v>28.905</v>
      </c>
      <c r="D25" s="328">
        <v>29.299</v>
      </c>
      <c r="E25" s="329">
        <f>(D25-C25)*1000</f>
        <v>393.99999999999835</v>
      </c>
      <c r="F25" s="377" t="s">
        <v>148</v>
      </c>
      <c r="G25" s="378"/>
      <c r="H25" s="378"/>
      <c r="I25" s="379"/>
      <c r="J25" s="313"/>
      <c r="K25" s="327">
        <v>1</v>
      </c>
      <c r="L25" s="328">
        <v>29.044</v>
      </c>
      <c r="M25" s="328">
        <v>29.182000000000002</v>
      </c>
      <c r="N25" s="329">
        <f>(M25-L25)*1000</f>
        <v>138.00000000000168</v>
      </c>
      <c r="O25" s="374" t="s">
        <v>184</v>
      </c>
      <c r="P25" s="375"/>
      <c r="Q25" s="375"/>
      <c r="R25" s="376"/>
      <c r="S25" s="278"/>
      <c r="T25" s="250"/>
    </row>
    <row r="26" spans="1:20" s="264" customFormat="1" ht="21" customHeight="1">
      <c r="A26" s="309"/>
      <c r="B26" s="327"/>
      <c r="C26" s="328"/>
      <c r="D26" s="328"/>
      <c r="E26" s="329"/>
      <c r="F26" s="374" t="s">
        <v>150</v>
      </c>
      <c r="G26" s="375"/>
      <c r="H26" s="375"/>
      <c r="I26" s="376"/>
      <c r="J26" s="313"/>
      <c r="K26" s="327"/>
      <c r="L26" s="328"/>
      <c r="M26" s="328"/>
      <c r="N26" s="329"/>
      <c r="O26" s="383" t="s">
        <v>185</v>
      </c>
      <c r="P26" s="384"/>
      <c r="Q26" s="384"/>
      <c r="R26" s="385"/>
      <c r="S26" s="278"/>
      <c r="T26" s="250"/>
    </row>
    <row r="27" spans="1:20" s="264" customFormat="1" ht="21" customHeight="1">
      <c r="A27" s="309"/>
      <c r="B27" s="327">
        <v>2</v>
      </c>
      <c r="C27" s="328">
        <v>28.848</v>
      </c>
      <c r="D27" s="328">
        <v>29.377</v>
      </c>
      <c r="E27" s="329">
        <f>(D27-C27)*1000</f>
        <v>528.9999999999999</v>
      </c>
      <c r="F27" s="377" t="s">
        <v>148</v>
      </c>
      <c r="G27" s="378"/>
      <c r="H27" s="378"/>
      <c r="I27" s="379"/>
      <c r="J27" s="313"/>
      <c r="K27" s="327"/>
      <c r="L27" s="328"/>
      <c r="M27" s="328"/>
      <c r="N27" s="329"/>
      <c r="O27" s="383" t="s">
        <v>176</v>
      </c>
      <c r="P27" s="384"/>
      <c r="Q27" s="384"/>
      <c r="R27" s="385"/>
      <c r="S27" s="278"/>
      <c r="T27" s="250"/>
    </row>
    <row r="28" spans="1:20" s="264" customFormat="1" ht="21" customHeight="1">
      <c r="A28" s="309"/>
      <c r="B28" s="327"/>
      <c r="C28" s="328"/>
      <c r="D28" s="328"/>
      <c r="E28" s="329"/>
      <c r="F28" s="374" t="s">
        <v>151</v>
      </c>
      <c r="G28" s="375"/>
      <c r="H28" s="375"/>
      <c r="I28" s="376"/>
      <c r="J28" s="313"/>
      <c r="K28" s="327">
        <v>2</v>
      </c>
      <c r="L28" s="328">
        <v>29.001</v>
      </c>
      <c r="M28" s="328">
        <v>29.191</v>
      </c>
      <c r="N28" s="329">
        <f>(M28-L28)*1000</f>
        <v>189.99999999999773</v>
      </c>
      <c r="O28" s="374" t="s">
        <v>186</v>
      </c>
      <c r="P28" s="375"/>
      <c r="Q28" s="375"/>
      <c r="R28" s="376"/>
      <c r="S28" s="278"/>
      <c r="T28" s="250"/>
    </row>
    <row r="29" spans="1:20" s="264" customFormat="1" ht="21" customHeight="1">
      <c r="A29" s="309"/>
      <c r="B29" s="327">
        <v>3</v>
      </c>
      <c r="C29" s="328">
        <v>28.905</v>
      </c>
      <c r="D29" s="328">
        <v>29.3</v>
      </c>
      <c r="E29" s="329">
        <f>(D29-C29)*1000</f>
        <v>394.99999999999955</v>
      </c>
      <c r="F29" s="377" t="s">
        <v>148</v>
      </c>
      <c r="G29" s="378"/>
      <c r="H29" s="378"/>
      <c r="I29" s="379"/>
      <c r="J29" s="313"/>
      <c r="K29" s="327" t="s">
        <v>5</v>
      </c>
      <c r="L29" s="373">
        <v>29.049</v>
      </c>
      <c r="M29" s="373">
        <v>29.14</v>
      </c>
      <c r="N29" s="329">
        <f>(M29-L29)*1000</f>
        <v>91.00000000000108</v>
      </c>
      <c r="O29" s="383" t="s">
        <v>177</v>
      </c>
      <c r="P29" s="384"/>
      <c r="Q29" s="384"/>
      <c r="R29" s="385"/>
      <c r="S29" s="278"/>
      <c r="T29" s="250"/>
    </row>
    <row r="30" spans="1:20" s="264" customFormat="1" ht="21" customHeight="1">
      <c r="A30" s="309"/>
      <c r="B30" s="327"/>
      <c r="C30" s="328"/>
      <c r="D30" s="328"/>
      <c r="E30" s="329"/>
      <c r="F30" s="374" t="s">
        <v>187</v>
      </c>
      <c r="G30" s="375"/>
      <c r="H30" s="375"/>
      <c r="I30" s="376"/>
      <c r="J30" s="313"/>
      <c r="K30" s="327"/>
      <c r="L30" s="328"/>
      <c r="M30" s="328"/>
      <c r="N30" s="329"/>
      <c r="O30" s="386" t="s">
        <v>178</v>
      </c>
      <c r="P30" s="387"/>
      <c r="Q30" s="387"/>
      <c r="R30" s="388"/>
      <c r="S30" s="278"/>
      <c r="T30" s="250"/>
    </row>
    <row r="31" spans="1:20" s="264" customFormat="1" ht="21" customHeight="1">
      <c r="A31" s="309"/>
      <c r="B31" s="327">
        <v>4</v>
      </c>
      <c r="C31" s="328">
        <v>28.972</v>
      </c>
      <c r="D31" s="328">
        <v>29.37</v>
      </c>
      <c r="E31" s="329">
        <f>(D31-C31)*1000</f>
        <v>397.99999999999966</v>
      </c>
      <c r="F31" s="377" t="s">
        <v>148</v>
      </c>
      <c r="G31" s="378"/>
      <c r="H31" s="378"/>
      <c r="I31" s="379"/>
      <c r="J31" s="313"/>
      <c r="K31" s="327">
        <v>3</v>
      </c>
      <c r="L31" s="328">
        <v>28.992</v>
      </c>
      <c r="M31" s="328">
        <v>29.193</v>
      </c>
      <c r="N31" s="329">
        <f>(M31-L31)*1000</f>
        <v>201.0000000000005</v>
      </c>
      <c r="O31" s="374" t="s">
        <v>179</v>
      </c>
      <c r="P31" s="375"/>
      <c r="Q31" s="375"/>
      <c r="R31" s="376"/>
      <c r="S31" s="278"/>
      <c r="T31" s="250"/>
    </row>
    <row r="32" spans="1:20" s="264" customFormat="1" ht="21" customHeight="1">
      <c r="A32" s="309"/>
      <c r="B32" s="327"/>
      <c r="C32" s="328"/>
      <c r="D32" s="328"/>
      <c r="E32" s="329"/>
      <c r="F32" s="374" t="s">
        <v>152</v>
      </c>
      <c r="G32" s="375"/>
      <c r="H32" s="375"/>
      <c r="I32" s="376"/>
      <c r="J32" s="313"/>
      <c r="K32" s="327"/>
      <c r="L32" s="328"/>
      <c r="M32" s="328"/>
      <c r="N32" s="329"/>
      <c r="O32" s="380" t="s">
        <v>180</v>
      </c>
      <c r="P32" s="381"/>
      <c r="Q32" s="381"/>
      <c r="R32" s="382"/>
      <c r="S32" s="278"/>
      <c r="T32" s="250"/>
    </row>
    <row r="33" spans="1:20" s="264" customFormat="1" ht="21" customHeight="1">
      <c r="A33" s="309"/>
      <c r="B33" s="327"/>
      <c r="C33" s="328"/>
      <c r="D33" s="328"/>
      <c r="E33" s="329"/>
      <c r="F33" s="374" t="s">
        <v>151</v>
      </c>
      <c r="G33" s="375"/>
      <c r="H33" s="375"/>
      <c r="I33" s="376"/>
      <c r="J33" s="313"/>
      <c r="K33" s="327"/>
      <c r="L33" s="328"/>
      <c r="M33" s="328"/>
      <c r="N33" s="329"/>
      <c r="O33" s="341"/>
      <c r="P33" s="342"/>
      <c r="Q33" s="342"/>
      <c r="R33" s="343"/>
      <c r="S33" s="278"/>
      <c r="T33" s="250"/>
    </row>
    <row r="34" spans="1:20" s="264" customFormat="1" ht="21" customHeight="1">
      <c r="A34" s="309"/>
      <c r="B34" s="327">
        <v>6</v>
      </c>
      <c r="C34" s="328">
        <v>28.999</v>
      </c>
      <c r="D34" s="328">
        <v>29.335</v>
      </c>
      <c r="E34" s="329">
        <f>(D34-C34)*1000</f>
        <v>336.00000000000205</v>
      </c>
      <c r="F34" s="374" t="s">
        <v>147</v>
      </c>
      <c r="G34" s="375"/>
      <c r="H34" s="375"/>
      <c r="I34" s="376"/>
      <c r="J34" s="313"/>
      <c r="K34" s="327">
        <v>4</v>
      </c>
      <c r="L34" s="328">
        <v>29.025</v>
      </c>
      <c r="M34" s="328">
        <v>29.227</v>
      </c>
      <c r="N34" s="329">
        <f>(M34-L34)*1000</f>
        <v>202.00000000000173</v>
      </c>
      <c r="O34" s="374" t="s">
        <v>181</v>
      </c>
      <c r="P34" s="375"/>
      <c r="Q34" s="375"/>
      <c r="R34" s="376"/>
      <c r="S34" s="278"/>
      <c r="T34" s="250"/>
    </row>
    <row r="35" spans="1:20" s="264" customFormat="1" ht="21" customHeight="1">
      <c r="A35" s="309"/>
      <c r="B35" s="327">
        <v>8</v>
      </c>
      <c r="C35" s="328">
        <v>29.019</v>
      </c>
      <c r="D35" s="328">
        <v>29.297</v>
      </c>
      <c r="E35" s="329">
        <f>(D35-C35)*1000</f>
        <v>278.0000000000023</v>
      </c>
      <c r="F35" s="374" t="s">
        <v>147</v>
      </c>
      <c r="G35" s="375"/>
      <c r="H35" s="375"/>
      <c r="I35" s="376"/>
      <c r="J35" s="313"/>
      <c r="K35" s="320"/>
      <c r="L35" s="321"/>
      <c r="M35" s="322"/>
      <c r="N35" s="323"/>
      <c r="O35" s="380" t="s">
        <v>182</v>
      </c>
      <c r="P35" s="381"/>
      <c r="Q35" s="381"/>
      <c r="R35" s="382"/>
      <c r="S35" s="278"/>
      <c r="T35" s="250"/>
    </row>
    <row r="36" spans="1:20" s="256" customFormat="1" ht="18" customHeight="1">
      <c r="A36" s="309"/>
      <c r="B36" s="330"/>
      <c r="C36" s="331"/>
      <c r="D36" s="332"/>
      <c r="E36" s="333"/>
      <c r="F36" s="334"/>
      <c r="G36" s="335"/>
      <c r="H36" s="335"/>
      <c r="I36" s="336"/>
      <c r="J36" s="313"/>
      <c r="K36" s="330"/>
      <c r="L36" s="331"/>
      <c r="M36" s="332"/>
      <c r="N36" s="333"/>
      <c r="O36" s="334"/>
      <c r="P36" s="335"/>
      <c r="Q36" s="335"/>
      <c r="R36" s="336"/>
      <c r="S36" s="278"/>
      <c r="T36" s="250"/>
    </row>
    <row r="37" spans="1:19" ht="21" customHeight="1" thickBot="1">
      <c r="A37" s="337"/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9"/>
    </row>
  </sheetData>
  <sheetProtection password="E5AD" sheet="1"/>
  <mergeCells count="29">
    <mergeCell ref="O35:R35"/>
    <mergeCell ref="F35:I35"/>
    <mergeCell ref="P10:Q10"/>
    <mergeCell ref="D22:G22"/>
    <mergeCell ref="F23:I23"/>
    <mergeCell ref="F27:I27"/>
    <mergeCell ref="F30:I30"/>
    <mergeCell ref="F25:I25"/>
    <mergeCell ref="F28:I28"/>
    <mergeCell ref="O26:R26"/>
    <mergeCell ref="O30:R30"/>
    <mergeCell ref="O28:R28"/>
    <mergeCell ref="P9:Q9"/>
    <mergeCell ref="P18:Q18"/>
    <mergeCell ref="P19:Q19"/>
    <mergeCell ref="O23:R23"/>
    <mergeCell ref="M22:P22"/>
    <mergeCell ref="O25:R25"/>
    <mergeCell ref="O27:R27"/>
    <mergeCell ref="F26:I26"/>
    <mergeCell ref="O34:R34"/>
    <mergeCell ref="F29:I29"/>
    <mergeCell ref="O32:R32"/>
    <mergeCell ref="F34:I34"/>
    <mergeCell ref="F32:I32"/>
    <mergeCell ref="F31:I31"/>
    <mergeCell ref="F33:I33"/>
    <mergeCell ref="O29:R29"/>
    <mergeCell ref="O31:R31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32"/>
      <c r="AE1" s="33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32"/>
      <c r="BH1" s="33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2:88" ht="36" customHeight="1" thickBot="1" thickTop="1">
      <c r="B2" s="34" t="s">
        <v>37</v>
      </c>
      <c r="C2" s="35"/>
      <c r="D2" s="35"/>
      <c r="E2" s="35"/>
      <c r="F2" s="35"/>
      <c r="G2" s="35"/>
      <c r="H2" s="35"/>
      <c r="I2" s="35"/>
      <c r="J2" s="35"/>
      <c r="K2" s="35"/>
      <c r="L2" s="36"/>
      <c r="P2" s="37"/>
      <c r="Q2" s="38"/>
      <c r="R2" s="38"/>
      <c r="S2" s="38"/>
      <c r="T2" s="403" t="s">
        <v>38</v>
      </c>
      <c r="U2" s="403"/>
      <c r="V2" s="403"/>
      <c r="W2" s="403"/>
      <c r="X2" s="403"/>
      <c r="Y2" s="403"/>
      <c r="Z2" s="38"/>
      <c r="AA2" s="38"/>
      <c r="AB2" s="38"/>
      <c r="AC2" s="39"/>
      <c r="AF2" s="5"/>
      <c r="AG2" s="5"/>
      <c r="AH2" s="5"/>
      <c r="AI2" s="5"/>
      <c r="AJ2" s="5"/>
      <c r="AK2" s="5"/>
      <c r="AL2" s="5"/>
      <c r="AZ2" s="5"/>
      <c r="BA2" s="5"/>
      <c r="BB2" s="5"/>
      <c r="BC2" s="5"/>
      <c r="BD2" s="5"/>
      <c r="BE2" s="5"/>
      <c r="BF2" s="5"/>
      <c r="BG2" s="5"/>
      <c r="BJ2" s="37"/>
      <c r="BK2" s="38"/>
      <c r="BL2" s="38"/>
      <c r="BM2" s="38"/>
      <c r="BN2" s="403" t="s">
        <v>38</v>
      </c>
      <c r="BO2" s="403"/>
      <c r="BP2" s="403"/>
      <c r="BQ2" s="403"/>
      <c r="BR2" s="403"/>
      <c r="BS2" s="403"/>
      <c r="BT2" s="38"/>
      <c r="BU2" s="38"/>
      <c r="BV2" s="38"/>
      <c r="BW2" s="39"/>
      <c r="BY2" s="5"/>
      <c r="BZ2" s="34" t="s">
        <v>39</v>
      </c>
      <c r="CA2" s="35"/>
      <c r="CB2" s="35"/>
      <c r="CC2" s="35"/>
      <c r="CD2" s="35"/>
      <c r="CE2" s="35"/>
      <c r="CF2" s="35"/>
      <c r="CG2" s="35"/>
      <c r="CH2" s="35"/>
      <c r="CI2" s="35"/>
      <c r="CJ2" s="36"/>
    </row>
    <row r="3" spans="16:77" ht="21" customHeight="1" thickBot="1" thickTop="1">
      <c r="P3" s="40"/>
      <c r="Q3" s="41"/>
      <c r="R3" s="404" t="s">
        <v>0</v>
      </c>
      <c r="S3" s="404"/>
      <c r="T3" s="41"/>
      <c r="U3" s="42"/>
      <c r="V3" s="399" t="s">
        <v>1</v>
      </c>
      <c r="W3" s="397"/>
      <c r="X3" s="397"/>
      <c r="Y3" s="398"/>
      <c r="Z3" s="43" t="s">
        <v>7</v>
      </c>
      <c r="AA3" s="44"/>
      <c r="AB3" s="45"/>
      <c r="AC3" s="4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J3" s="400" t="s">
        <v>7</v>
      </c>
      <c r="BK3" s="401"/>
      <c r="BL3" s="401"/>
      <c r="BM3" s="402"/>
      <c r="BN3" s="397" t="s">
        <v>1</v>
      </c>
      <c r="BO3" s="397"/>
      <c r="BP3" s="397"/>
      <c r="BQ3" s="398"/>
      <c r="BR3" s="47" t="s">
        <v>0</v>
      </c>
      <c r="BS3" s="44"/>
      <c r="BT3" s="44"/>
      <c r="BU3" s="48"/>
      <c r="BV3" s="44"/>
      <c r="BW3" s="48"/>
      <c r="BY3" s="5"/>
    </row>
    <row r="4" spans="2:89" ht="23.25" customHeight="1" thickTop="1">
      <c r="B4" s="49"/>
      <c r="C4" s="50"/>
      <c r="D4" s="50"/>
      <c r="E4" s="50"/>
      <c r="F4" s="50"/>
      <c r="G4" s="51"/>
      <c r="H4" s="50"/>
      <c r="I4" s="50"/>
      <c r="J4" s="52"/>
      <c r="K4" s="50"/>
      <c r="L4" s="53"/>
      <c r="P4" s="54"/>
      <c r="Q4" s="55"/>
      <c r="R4" s="56"/>
      <c r="S4" s="55"/>
      <c r="T4" s="395" t="s">
        <v>40</v>
      </c>
      <c r="U4" s="395"/>
      <c r="V4" s="395"/>
      <c r="W4" s="395"/>
      <c r="X4" s="395"/>
      <c r="Y4" s="395"/>
      <c r="Z4" s="58"/>
      <c r="AA4" s="59"/>
      <c r="AB4" s="60"/>
      <c r="AC4" s="6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S4" s="62" t="s">
        <v>41</v>
      </c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J4" s="63"/>
      <c r="BK4" s="60"/>
      <c r="BL4" s="58"/>
      <c r="BM4" s="59"/>
      <c r="BN4" s="395" t="s">
        <v>40</v>
      </c>
      <c r="BO4" s="395"/>
      <c r="BP4" s="395"/>
      <c r="BQ4" s="395"/>
      <c r="BR4" s="395"/>
      <c r="BS4" s="395"/>
      <c r="BT4" s="56"/>
      <c r="BU4" s="60"/>
      <c r="BV4" s="56"/>
      <c r="BW4" s="61"/>
      <c r="BY4" s="5"/>
      <c r="BZ4" s="49"/>
      <c r="CA4" s="50"/>
      <c r="CB4" s="50"/>
      <c r="CC4" s="50"/>
      <c r="CD4" s="50"/>
      <c r="CE4" s="51" t="s">
        <v>42</v>
      </c>
      <c r="CF4" s="50"/>
      <c r="CG4" s="50"/>
      <c r="CH4" s="52"/>
      <c r="CI4" s="50"/>
      <c r="CJ4" s="53"/>
      <c r="CK4" s="64"/>
    </row>
    <row r="5" spans="2:88" ht="21" customHeight="1">
      <c r="B5" s="65"/>
      <c r="C5" s="66" t="s">
        <v>43</v>
      </c>
      <c r="D5" s="67"/>
      <c r="E5" s="68"/>
      <c r="F5" s="68"/>
      <c r="G5" s="68"/>
      <c r="H5" s="68"/>
      <c r="I5" s="68"/>
      <c r="J5" s="69"/>
      <c r="L5" s="70"/>
      <c r="P5" s="71"/>
      <c r="Q5" s="72"/>
      <c r="R5" s="396" t="s">
        <v>44</v>
      </c>
      <c r="S5" s="396"/>
      <c r="T5" s="72"/>
      <c r="U5" s="73"/>
      <c r="V5" s="12"/>
      <c r="W5" s="74"/>
      <c r="X5" s="75"/>
      <c r="Y5" s="76"/>
      <c r="Z5" s="75"/>
      <c r="AA5" s="77"/>
      <c r="AB5" s="78"/>
      <c r="AC5" s="79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J5" s="80"/>
      <c r="BK5" s="81"/>
      <c r="BL5" s="75"/>
      <c r="BM5" s="82"/>
      <c r="BN5" s="12"/>
      <c r="BO5" s="74"/>
      <c r="BP5" s="75"/>
      <c r="BQ5" s="82"/>
      <c r="BR5" s="405" t="s">
        <v>45</v>
      </c>
      <c r="BS5" s="406"/>
      <c r="BT5" s="83" t="s">
        <v>46</v>
      </c>
      <c r="BU5" s="83"/>
      <c r="BV5" s="83"/>
      <c r="BW5" s="84"/>
      <c r="BY5" s="5"/>
      <c r="BZ5" s="65"/>
      <c r="CA5" s="66" t="s">
        <v>43</v>
      </c>
      <c r="CB5" s="67"/>
      <c r="CC5" s="68"/>
      <c r="CD5" s="68"/>
      <c r="CE5" s="68"/>
      <c r="CF5" s="68"/>
      <c r="CG5" s="68"/>
      <c r="CH5" s="69"/>
      <c r="CJ5" s="70"/>
    </row>
    <row r="6" spans="2:88" ht="22.5" customHeight="1">
      <c r="B6" s="65"/>
      <c r="C6" s="66" t="s">
        <v>47</v>
      </c>
      <c r="D6" s="67"/>
      <c r="E6" s="68"/>
      <c r="F6" s="68"/>
      <c r="G6" s="85" t="s">
        <v>48</v>
      </c>
      <c r="H6" s="68"/>
      <c r="I6" s="68"/>
      <c r="J6" s="69"/>
      <c r="K6" s="11" t="s">
        <v>49</v>
      </c>
      <c r="L6" s="70"/>
      <c r="P6" s="86"/>
      <c r="Q6" s="87"/>
      <c r="R6" s="88"/>
      <c r="S6" s="87"/>
      <c r="T6" s="89" t="s">
        <v>50</v>
      </c>
      <c r="U6" s="90">
        <v>27.004</v>
      </c>
      <c r="V6" s="91" t="s">
        <v>2</v>
      </c>
      <c r="W6" s="92">
        <v>28.905</v>
      </c>
      <c r="X6" s="93" t="s">
        <v>9</v>
      </c>
      <c r="Y6" s="94">
        <v>28.972</v>
      </c>
      <c r="Z6" s="24" t="s">
        <v>51</v>
      </c>
      <c r="AA6" s="87">
        <v>28.513</v>
      </c>
      <c r="AB6" s="24" t="s">
        <v>52</v>
      </c>
      <c r="AC6" s="95">
        <v>28.563</v>
      </c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96" t="s">
        <v>153</v>
      </c>
      <c r="AS6" s="13" t="s">
        <v>34</v>
      </c>
      <c r="AT6" s="97" t="s">
        <v>35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J6" s="98" t="s">
        <v>53</v>
      </c>
      <c r="BK6" s="87">
        <v>29.326</v>
      </c>
      <c r="BL6" s="24" t="s">
        <v>54</v>
      </c>
      <c r="BM6" s="90">
        <v>29.583</v>
      </c>
      <c r="BN6" s="91" t="s">
        <v>3</v>
      </c>
      <c r="BO6" s="92">
        <v>29.299</v>
      </c>
      <c r="BP6" s="93" t="s">
        <v>11</v>
      </c>
      <c r="BQ6" s="94">
        <v>29.37</v>
      </c>
      <c r="BR6" s="99" t="s">
        <v>55</v>
      </c>
      <c r="BS6" s="87">
        <v>0.487</v>
      </c>
      <c r="BT6" s="88"/>
      <c r="BU6" s="87"/>
      <c r="BV6" s="88"/>
      <c r="BW6" s="95"/>
      <c r="BY6" s="5"/>
      <c r="BZ6" s="65"/>
      <c r="CA6" s="66" t="s">
        <v>47</v>
      </c>
      <c r="CB6" s="67"/>
      <c r="CC6" s="68"/>
      <c r="CD6" s="68"/>
      <c r="CE6" s="85" t="s">
        <v>48</v>
      </c>
      <c r="CF6" s="68"/>
      <c r="CG6" s="68"/>
      <c r="CH6" s="69"/>
      <c r="CI6" s="11" t="s">
        <v>49</v>
      </c>
      <c r="CJ6" s="70"/>
    </row>
    <row r="7" spans="2:88" ht="21" customHeight="1">
      <c r="B7" s="65"/>
      <c r="C7" s="66" t="s">
        <v>56</v>
      </c>
      <c r="D7" s="67"/>
      <c r="E7" s="68"/>
      <c r="F7" s="68"/>
      <c r="G7" s="100" t="s">
        <v>57</v>
      </c>
      <c r="H7" s="68"/>
      <c r="I7" s="68"/>
      <c r="J7" s="67"/>
      <c r="K7" s="67"/>
      <c r="L7" s="101"/>
      <c r="P7" s="86" t="s">
        <v>8</v>
      </c>
      <c r="Q7" s="87">
        <v>27</v>
      </c>
      <c r="R7" s="88" t="s">
        <v>58</v>
      </c>
      <c r="S7" s="87">
        <v>27</v>
      </c>
      <c r="T7" s="89" t="s">
        <v>5</v>
      </c>
      <c r="U7" s="90">
        <v>8.672</v>
      </c>
      <c r="V7" s="93"/>
      <c r="W7" s="92"/>
      <c r="X7" s="91"/>
      <c r="Y7" s="94"/>
      <c r="Z7" s="91"/>
      <c r="AA7" s="92"/>
      <c r="AB7" s="24"/>
      <c r="AC7" s="9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J7" s="98" t="s">
        <v>59</v>
      </c>
      <c r="BK7" s="87">
        <v>29.574</v>
      </c>
      <c r="BL7" s="24" t="s">
        <v>5</v>
      </c>
      <c r="BM7" s="90">
        <v>6.093</v>
      </c>
      <c r="BN7" s="93"/>
      <c r="BO7" s="92"/>
      <c r="BP7" s="91"/>
      <c r="BQ7" s="94"/>
      <c r="BR7" s="99" t="s">
        <v>5</v>
      </c>
      <c r="BS7" s="87">
        <v>4.983</v>
      </c>
      <c r="BT7" s="102" t="s">
        <v>60</v>
      </c>
      <c r="BU7" s="103">
        <v>5.893</v>
      </c>
      <c r="BV7" s="104" t="s">
        <v>61</v>
      </c>
      <c r="BW7" s="105">
        <v>5.893</v>
      </c>
      <c r="BY7" s="5"/>
      <c r="BZ7" s="65"/>
      <c r="CA7" s="66" t="s">
        <v>56</v>
      </c>
      <c r="CB7" s="67"/>
      <c r="CC7" s="68"/>
      <c r="CD7" s="68"/>
      <c r="CE7" s="100" t="s">
        <v>57</v>
      </c>
      <c r="CF7" s="68"/>
      <c r="CG7" s="68"/>
      <c r="CH7" s="67"/>
      <c r="CI7" s="67"/>
      <c r="CJ7" s="101"/>
    </row>
    <row r="8" spans="2:88" ht="21" customHeight="1"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8"/>
      <c r="P8" s="86"/>
      <c r="Q8" s="87"/>
      <c r="R8" s="88"/>
      <c r="S8" s="87"/>
      <c r="T8" s="88"/>
      <c r="U8" s="90"/>
      <c r="V8" s="93" t="s">
        <v>62</v>
      </c>
      <c r="W8" s="92">
        <v>28.848</v>
      </c>
      <c r="X8" s="91" t="s">
        <v>63</v>
      </c>
      <c r="Y8" s="94">
        <v>28.999</v>
      </c>
      <c r="Z8" s="75"/>
      <c r="AA8" s="109"/>
      <c r="AB8" s="24" t="s">
        <v>64</v>
      </c>
      <c r="AC8" s="95">
        <v>28.855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S8" s="110" t="s">
        <v>166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J8" s="98" t="s">
        <v>65</v>
      </c>
      <c r="BK8" s="87">
        <v>29.583</v>
      </c>
      <c r="BL8" s="75"/>
      <c r="BM8" s="76"/>
      <c r="BN8" s="93" t="s">
        <v>66</v>
      </c>
      <c r="BO8" s="92">
        <v>29.377</v>
      </c>
      <c r="BP8" s="91" t="s">
        <v>67</v>
      </c>
      <c r="BQ8" s="94">
        <v>29.335</v>
      </c>
      <c r="BR8" s="99" t="s">
        <v>5</v>
      </c>
      <c r="BS8" s="87">
        <v>30.693</v>
      </c>
      <c r="BT8" s="102" t="s">
        <v>5</v>
      </c>
      <c r="BU8" s="103">
        <v>29.783</v>
      </c>
      <c r="BV8" s="104" t="s">
        <v>5</v>
      </c>
      <c r="BW8" s="105">
        <v>29.783</v>
      </c>
      <c r="BY8" s="5"/>
      <c r="BZ8" s="106"/>
      <c r="CA8" s="107"/>
      <c r="CB8" s="107"/>
      <c r="CC8" s="107"/>
      <c r="CD8" s="107"/>
      <c r="CE8" s="107"/>
      <c r="CF8" s="107"/>
      <c r="CG8" s="107"/>
      <c r="CH8" s="107"/>
      <c r="CI8" s="107"/>
      <c r="CJ8" s="108"/>
    </row>
    <row r="9" spans="2:88" ht="21" customHeight="1">
      <c r="B9" s="111"/>
      <c r="C9" s="67"/>
      <c r="D9" s="67"/>
      <c r="E9" s="67"/>
      <c r="F9" s="67"/>
      <c r="G9" s="112"/>
      <c r="H9" s="67"/>
      <c r="I9" s="67"/>
      <c r="J9" s="67"/>
      <c r="K9" s="67"/>
      <c r="L9" s="101"/>
      <c r="P9" s="113" t="s">
        <v>12</v>
      </c>
      <c r="Q9" s="103">
        <v>28.23</v>
      </c>
      <c r="R9" s="114" t="s">
        <v>68</v>
      </c>
      <c r="S9" s="103">
        <v>28.227</v>
      </c>
      <c r="T9" s="114" t="s">
        <v>69</v>
      </c>
      <c r="U9" s="115">
        <v>28.236</v>
      </c>
      <c r="V9" s="93"/>
      <c r="W9" s="92"/>
      <c r="X9" s="91"/>
      <c r="Y9" s="94"/>
      <c r="Z9" s="24" t="s">
        <v>14</v>
      </c>
      <c r="AA9" s="87">
        <v>28.513</v>
      </c>
      <c r="AB9" s="24"/>
      <c r="AC9" s="9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J9" s="98" t="s">
        <v>5</v>
      </c>
      <c r="BK9" s="87">
        <v>6.093</v>
      </c>
      <c r="BL9" s="24" t="s">
        <v>70</v>
      </c>
      <c r="BM9" s="90">
        <v>29.583</v>
      </c>
      <c r="BN9" s="93"/>
      <c r="BO9" s="92"/>
      <c r="BP9" s="91"/>
      <c r="BQ9" s="94"/>
      <c r="BR9" s="116" t="s">
        <v>71</v>
      </c>
      <c r="BS9" s="103">
        <v>1.366</v>
      </c>
      <c r="BT9" s="102" t="s">
        <v>60</v>
      </c>
      <c r="BU9" s="103">
        <v>29.807000000000002</v>
      </c>
      <c r="BV9" s="104" t="s">
        <v>61</v>
      </c>
      <c r="BW9" s="105">
        <v>29.807000000000002</v>
      </c>
      <c r="BY9" s="5"/>
      <c r="BZ9" s="111"/>
      <c r="CA9" s="67"/>
      <c r="CB9" s="67"/>
      <c r="CC9" s="67"/>
      <c r="CD9" s="67"/>
      <c r="CE9" s="112" t="s">
        <v>42</v>
      </c>
      <c r="CF9" s="67"/>
      <c r="CG9" s="67"/>
      <c r="CH9" s="67"/>
      <c r="CI9" s="67"/>
      <c r="CJ9" s="101"/>
    </row>
    <row r="10" spans="2:88" ht="21" customHeight="1">
      <c r="B10" s="65"/>
      <c r="C10" s="117" t="s">
        <v>72</v>
      </c>
      <c r="D10" s="67"/>
      <c r="E10" s="67"/>
      <c r="F10" s="69"/>
      <c r="G10" s="118" t="s">
        <v>73</v>
      </c>
      <c r="H10" s="67"/>
      <c r="I10" s="67"/>
      <c r="J10" s="119" t="s">
        <v>10</v>
      </c>
      <c r="K10" s="120">
        <v>90</v>
      </c>
      <c r="L10" s="70"/>
      <c r="P10" s="113"/>
      <c r="Q10" s="103"/>
      <c r="R10" s="114"/>
      <c r="S10" s="103"/>
      <c r="T10" s="114" t="s">
        <v>5</v>
      </c>
      <c r="U10" s="115">
        <v>7.440000000000001</v>
      </c>
      <c r="V10" s="93" t="s">
        <v>4</v>
      </c>
      <c r="W10" s="92">
        <v>28.905</v>
      </c>
      <c r="X10" s="91" t="s">
        <v>74</v>
      </c>
      <c r="Y10" s="94">
        <v>29.019</v>
      </c>
      <c r="Z10" s="24" t="s">
        <v>5</v>
      </c>
      <c r="AA10" s="87">
        <v>7.163</v>
      </c>
      <c r="AB10" s="24" t="s">
        <v>75</v>
      </c>
      <c r="AC10" s="95">
        <v>29.014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6"/>
      <c r="AR10" s="4"/>
      <c r="AS10" s="27"/>
      <c r="AT10" s="4"/>
      <c r="AU10" s="4"/>
      <c r="AV10" s="4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J10" s="98" t="s">
        <v>5</v>
      </c>
      <c r="BK10" s="87">
        <v>1.5970000000000004</v>
      </c>
      <c r="BL10" s="24" t="s">
        <v>5</v>
      </c>
      <c r="BM10" s="90">
        <v>6.093</v>
      </c>
      <c r="BN10" s="93" t="s">
        <v>6</v>
      </c>
      <c r="BO10" s="92">
        <v>29.3</v>
      </c>
      <c r="BP10" s="91" t="s">
        <v>76</v>
      </c>
      <c r="BQ10" s="94">
        <v>29.297</v>
      </c>
      <c r="BR10" s="116" t="s">
        <v>5</v>
      </c>
      <c r="BS10" s="103">
        <v>5.862</v>
      </c>
      <c r="BT10" s="102" t="s">
        <v>5</v>
      </c>
      <c r="BU10" s="121" t="s">
        <v>77</v>
      </c>
      <c r="BV10" s="104" t="s">
        <v>5</v>
      </c>
      <c r="BW10" s="122" t="s">
        <v>77</v>
      </c>
      <c r="BY10" s="5"/>
      <c r="BZ10" s="65"/>
      <c r="CA10" s="117" t="s">
        <v>72</v>
      </c>
      <c r="CB10" s="67"/>
      <c r="CC10" s="67"/>
      <c r="CD10" s="69"/>
      <c r="CE10" s="118" t="s">
        <v>73</v>
      </c>
      <c r="CF10" s="67"/>
      <c r="CG10" s="67"/>
      <c r="CH10" s="119" t="s">
        <v>10</v>
      </c>
      <c r="CI10" s="120">
        <v>90</v>
      </c>
      <c r="CJ10" s="70"/>
    </row>
    <row r="11" spans="2:88" ht="21" customHeight="1" thickBot="1">
      <c r="B11" s="65"/>
      <c r="C11" s="117" t="s">
        <v>78</v>
      </c>
      <c r="D11" s="67"/>
      <c r="E11" s="67"/>
      <c r="F11" s="69"/>
      <c r="G11" s="118" t="s">
        <v>79</v>
      </c>
      <c r="H11" s="67"/>
      <c r="I11" s="89"/>
      <c r="J11" s="119" t="s">
        <v>13</v>
      </c>
      <c r="K11" s="120">
        <v>30</v>
      </c>
      <c r="L11" s="70"/>
      <c r="P11" s="123"/>
      <c r="Q11" s="124"/>
      <c r="R11" s="125"/>
      <c r="S11" s="124"/>
      <c r="T11" s="125"/>
      <c r="U11" s="126"/>
      <c r="V11" s="125"/>
      <c r="W11" s="124"/>
      <c r="X11" s="125"/>
      <c r="Y11" s="126"/>
      <c r="Z11" s="125"/>
      <c r="AA11" s="124"/>
      <c r="AB11" s="127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4"/>
      <c r="AQ11" s="4"/>
      <c r="AR11" s="4"/>
      <c r="AS11" s="7"/>
      <c r="AT11" s="4"/>
      <c r="AU11" s="4"/>
      <c r="AV11" s="4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J11" s="129"/>
      <c r="BK11" s="130"/>
      <c r="BL11" s="127"/>
      <c r="BM11" s="131"/>
      <c r="BN11" s="125"/>
      <c r="BO11" s="124"/>
      <c r="BP11" s="125"/>
      <c r="BQ11" s="126"/>
      <c r="BR11" s="132" t="s">
        <v>5</v>
      </c>
      <c r="BS11" s="133">
        <v>29.814</v>
      </c>
      <c r="BT11" s="134"/>
      <c r="BU11" s="124"/>
      <c r="BV11" s="134"/>
      <c r="BW11" s="135"/>
      <c r="BY11" s="5"/>
      <c r="BZ11" s="65"/>
      <c r="CA11" s="117" t="s">
        <v>78</v>
      </c>
      <c r="CB11" s="67"/>
      <c r="CC11" s="67"/>
      <c r="CD11" s="69"/>
      <c r="CE11" s="118" t="s">
        <v>79</v>
      </c>
      <c r="CF11" s="67"/>
      <c r="CG11" s="89"/>
      <c r="CH11" s="119" t="s">
        <v>13</v>
      </c>
      <c r="CI11" s="120">
        <v>30</v>
      </c>
      <c r="CJ11" s="70"/>
    </row>
    <row r="12" spans="2:88" ht="21" customHeight="1" thickBot="1"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8"/>
      <c r="P12" s="3"/>
      <c r="Q12" s="3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4"/>
      <c r="AQ12" s="4"/>
      <c r="AR12" s="4"/>
      <c r="AS12" s="7"/>
      <c r="AT12" s="4"/>
      <c r="AU12" s="4"/>
      <c r="AV12" s="4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Y12" s="5"/>
      <c r="BZ12" s="136"/>
      <c r="CA12" s="137"/>
      <c r="CB12" s="137"/>
      <c r="CC12" s="137"/>
      <c r="CD12" s="137"/>
      <c r="CE12" s="137"/>
      <c r="CF12" s="137"/>
      <c r="CG12" s="137"/>
      <c r="CH12" s="137"/>
      <c r="CI12" s="137"/>
      <c r="CJ12" s="138"/>
    </row>
    <row r="13" spans="30:77" ht="18" customHeight="1" thickTop="1"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S13" s="5"/>
      <c r="AU13" s="139"/>
      <c r="AY13" s="5"/>
      <c r="AZ13" s="5"/>
      <c r="BA13" s="5"/>
      <c r="BB13" s="5"/>
      <c r="BC13" s="5"/>
      <c r="BD13" s="5"/>
      <c r="BE13" s="5"/>
      <c r="BF13" s="5"/>
      <c r="BG13" s="5"/>
      <c r="BY13" s="5"/>
    </row>
    <row r="14" spans="4:88" ht="18" customHeight="1">
      <c r="D14" s="4"/>
      <c r="E14" s="4"/>
      <c r="F14" s="4"/>
      <c r="G14" s="4"/>
      <c r="H14" s="4"/>
      <c r="I14" s="4"/>
      <c r="P14" s="3"/>
      <c r="Q14" s="3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Y14" s="5"/>
      <c r="AZ14" s="5"/>
      <c r="BA14" s="5"/>
      <c r="BB14" s="5"/>
      <c r="BC14" s="5"/>
      <c r="BD14" s="5"/>
      <c r="BE14" s="5"/>
      <c r="BF14" s="5"/>
      <c r="BV14" s="3"/>
      <c r="BW14" s="3"/>
      <c r="BX14" s="3"/>
      <c r="BY14" s="140"/>
      <c r="BZ14" s="140"/>
      <c r="CA14" s="140"/>
      <c r="CB14" s="4"/>
      <c r="CC14" s="4"/>
      <c r="CE14" s="4"/>
      <c r="CF14" s="4"/>
      <c r="CG14" s="4"/>
      <c r="CH14" s="140"/>
      <c r="CI14" s="140"/>
      <c r="CJ14" s="140"/>
    </row>
    <row r="15" spans="4:86" ht="18" customHeight="1">
      <c r="D15" s="4"/>
      <c r="E15" s="4"/>
      <c r="F15" s="4"/>
      <c r="T15" s="209"/>
      <c r="U15" s="210"/>
      <c r="V15" s="210"/>
      <c r="W15" s="211" t="s">
        <v>111</v>
      </c>
      <c r="X15" s="210"/>
      <c r="Y15" s="210"/>
      <c r="Z15" s="212"/>
      <c r="AD15" s="5"/>
      <c r="AE15" s="5"/>
      <c r="AF15" s="5"/>
      <c r="AH15" s="5"/>
      <c r="AI15" s="5"/>
      <c r="AJ15" s="5"/>
      <c r="AK15" s="5"/>
      <c r="AL15" s="5"/>
      <c r="AQ15" s="5"/>
      <c r="AR15" s="5"/>
      <c r="AW15" s="5"/>
      <c r="AZ15" s="5"/>
      <c r="BB15" s="5"/>
      <c r="BE15" s="5"/>
      <c r="BF15" s="5"/>
      <c r="BH15" s="5"/>
      <c r="BJ15" s="5"/>
      <c r="BN15" s="5"/>
      <c r="BP15" s="5"/>
      <c r="BV15" s="3"/>
      <c r="BW15" s="3"/>
      <c r="BX15" s="3"/>
      <c r="BY15" s="140"/>
      <c r="BZ15" s="140"/>
      <c r="CA15" s="140"/>
      <c r="CB15" s="4"/>
      <c r="CC15" s="4"/>
      <c r="CD15" s="4"/>
      <c r="CE15" s="4"/>
      <c r="CF15" s="4"/>
      <c r="CG15" s="4"/>
      <c r="CH15" s="140"/>
    </row>
    <row r="16" spans="4:86" ht="18" customHeight="1" thickBot="1">
      <c r="D16" s="141"/>
      <c r="E16" s="141"/>
      <c r="F16" s="141"/>
      <c r="T16" s="218"/>
      <c r="U16" s="219" t="s">
        <v>115</v>
      </c>
      <c r="V16" s="220"/>
      <c r="W16" s="221" t="s">
        <v>116</v>
      </c>
      <c r="X16" s="222"/>
      <c r="Y16" s="219" t="s">
        <v>117</v>
      </c>
      <c r="Z16" s="223"/>
      <c r="AE16" s="5"/>
      <c r="AK16" s="5"/>
      <c r="AM16" s="5"/>
      <c r="AN16" s="5"/>
      <c r="AQ16" s="142">
        <v>19</v>
      </c>
      <c r="AY16" s="153" t="s">
        <v>175</v>
      </c>
      <c r="CA16" s="140"/>
      <c r="CB16" s="141"/>
      <c r="CC16" s="141"/>
      <c r="CD16" s="141"/>
      <c r="CE16" s="141"/>
      <c r="CF16" s="141"/>
      <c r="CG16" s="141"/>
      <c r="CH16" s="140"/>
    </row>
    <row r="17" spans="3:85" ht="18" customHeight="1" thickTop="1">
      <c r="C17" s="344"/>
      <c r="D17" s="143"/>
      <c r="E17" s="143"/>
      <c r="F17" s="117"/>
      <c r="O17" s="144" t="s">
        <v>80</v>
      </c>
      <c r="P17" s="144" t="s">
        <v>81</v>
      </c>
      <c r="T17" s="14"/>
      <c r="U17" s="10"/>
      <c r="V17" s="17"/>
      <c r="W17" s="17"/>
      <c r="X17" s="10"/>
      <c r="Y17" s="10"/>
      <c r="Z17" s="15"/>
      <c r="AK17" s="142"/>
      <c r="AM17" s="142"/>
      <c r="AR17" s="5"/>
      <c r="AV17" s="5"/>
      <c r="AW17" s="5"/>
      <c r="CB17" s="143"/>
      <c r="CC17" s="143"/>
      <c r="CD17" s="117"/>
      <c r="CE17" s="117"/>
      <c r="CF17" s="143"/>
      <c r="CG17" s="143"/>
    </row>
    <row r="18" spans="3:85" ht="18" customHeight="1">
      <c r="C18" s="344" t="s">
        <v>161</v>
      </c>
      <c r="D18" s="12"/>
      <c r="E18" s="145"/>
      <c r="F18" s="69"/>
      <c r="H18" s="12"/>
      <c r="I18" s="145"/>
      <c r="O18" s="146"/>
      <c r="P18" s="146" t="s">
        <v>82</v>
      </c>
      <c r="T18" s="14"/>
      <c r="U18" s="88" t="s">
        <v>122</v>
      </c>
      <c r="V18" s="17"/>
      <c r="W18" s="225" t="s">
        <v>123</v>
      </c>
      <c r="X18" s="10"/>
      <c r="Y18" s="88" t="s">
        <v>162</v>
      </c>
      <c r="Z18" s="15"/>
      <c r="AM18" s="147">
        <v>16</v>
      </c>
      <c r="AN18" s="5"/>
      <c r="BO18" s="364">
        <v>29.395</v>
      </c>
      <c r="BQ18" s="139"/>
      <c r="BR18" s="148"/>
      <c r="CB18" s="12"/>
      <c r="CC18" s="145"/>
      <c r="CD18" s="69"/>
      <c r="CE18" s="69"/>
      <c r="CF18" s="12"/>
      <c r="CG18" s="145"/>
    </row>
    <row r="19" spans="4:85" ht="18" customHeight="1">
      <c r="D19" s="149"/>
      <c r="E19" s="150"/>
      <c r="F19" s="69"/>
      <c r="G19" s="69"/>
      <c r="H19" s="149"/>
      <c r="I19" s="151"/>
      <c r="O19" s="146"/>
      <c r="T19" s="14"/>
      <c r="U19" s="88" t="s">
        <v>126</v>
      </c>
      <c r="V19" s="17"/>
      <c r="W19" s="225" t="s">
        <v>127</v>
      </c>
      <c r="X19" s="10"/>
      <c r="Y19" s="88" t="s">
        <v>163</v>
      </c>
      <c r="Z19" s="15"/>
      <c r="AE19" s="363">
        <v>28.838</v>
      </c>
      <c r="AM19" s="5"/>
      <c r="BC19" s="5"/>
      <c r="BE19" s="5"/>
      <c r="BL19" s="152"/>
      <c r="CB19" s="149"/>
      <c r="CC19" s="150"/>
      <c r="CD19" s="69"/>
      <c r="CE19" s="69"/>
      <c r="CF19" s="149"/>
      <c r="CG19" s="151"/>
    </row>
    <row r="20" spans="4:85" ht="18" customHeight="1" thickBot="1">
      <c r="D20" s="149"/>
      <c r="E20" s="150"/>
      <c r="F20" s="69"/>
      <c r="G20" s="69"/>
      <c r="H20" s="149"/>
      <c r="I20" s="151"/>
      <c r="O20" s="146" t="s">
        <v>83</v>
      </c>
      <c r="P20" s="146"/>
      <c r="T20" s="16"/>
      <c r="U20" s="240"/>
      <c r="V20" s="241"/>
      <c r="W20" s="242"/>
      <c r="X20" s="240"/>
      <c r="Y20" s="243"/>
      <c r="Z20" s="244"/>
      <c r="AG20" s="30"/>
      <c r="AM20" s="142"/>
      <c r="AT20" s="5"/>
      <c r="AW20" s="9"/>
      <c r="BL20" s="5"/>
      <c r="CB20" s="149"/>
      <c r="CC20" s="150"/>
      <c r="CD20" s="69"/>
      <c r="CE20" s="69"/>
      <c r="CF20" s="149"/>
      <c r="CG20" s="151"/>
    </row>
    <row r="21" spans="4:85" ht="18" customHeight="1">
      <c r="D21" s="154"/>
      <c r="E21" s="155"/>
      <c r="F21" s="69"/>
      <c r="G21" s="69"/>
      <c r="H21" s="154"/>
      <c r="I21" s="155"/>
      <c r="M21" s="156" t="s">
        <v>84</v>
      </c>
      <c r="O21" s="146" t="s">
        <v>85</v>
      </c>
      <c r="R21" s="157" t="s">
        <v>86</v>
      </c>
      <c r="Y21" s="158" t="s">
        <v>87</v>
      </c>
      <c r="AF21" s="174" t="s">
        <v>64</v>
      </c>
      <c r="BL21" s="152">
        <v>21</v>
      </c>
      <c r="CB21" s="149"/>
      <c r="CC21" s="150"/>
      <c r="CD21" s="69"/>
      <c r="CE21" s="69"/>
      <c r="CF21" s="149"/>
      <c r="CG21" s="151"/>
    </row>
    <row r="22" spans="3:85" ht="18" customHeight="1">
      <c r="C22" s="160" t="s">
        <v>12</v>
      </c>
      <c r="D22" s="69"/>
      <c r="E22" s="69"/>
      <c r="F22" s="69"/>
      <c r="G22" s="5"/>
      <c r="H22" s="5"/>
      <c r="R22" s="157" t="s">
        <v>88</v>
      </c>
      <c r="AE22" s="351" t="s">
        <v>89</v>
      </c>
      <c r="AI22" s="25" t="s">
        <v>4</v>
      </c>
      <c r="AJ22" s="5"/>
      <c r="AL22" s="18"/>
      <c r="AO22" s="5"/>
      <c r="AP22" s="5"/>
      <c r="AQ22" s="5"/>
      <c r="BH22" s="5"/>
      <c r="BK22" s="25"/>
      <c r="BL22" s="5"/>
      <c r="BO22" s="5"/>
      <c r="BP22" s="162"/>
      <c r="BW22" s="31"/>
      <c r="CA22" s="163"/>
      <c r="CB22" s="154"/>
      <c r="CC22" s="164" t="s">
        <v>65</v>
      </c>
      <c r="CD22" s="69"/>
      <c r="CE22" s="69"/>
      <c r="CF22" s="154"/>
      <c r="CG22" s="155"/>
    </row>
    <row r="23" spans="22:88" ht="18" customHeight="1">
      <c r="V23" s="5"/>
      <c r="Y23" s="5"/>
      <c r="AJ23" s="5"/>
      <c r="AK23" s="156"/>
      <c r="AL23" s="5"/>
      <c r="BH23" s="5"/>
      <c r="BI23" s="165"/>
      <c r="BJ23" s="171" t="s">
        <v>6</v>
      </c>
      <c r="BK23" s="18"/>
      <c r="BR23" s="5"/>
      <c r="BU23" s="5"/>
      <c r="BX23" s="5"/>
      <c r="BY23" s="5"/>
      <c r="BZ23" s="5"/>
      <c r="CA23" s="5"/>
      <c r="CB23" s="69"/>
      <c r="CD23" s="69"/>
      <c r="CE23" s="69"/>
      <c r="CF23" s="69"/>
      <c r="CG23" s="69"/>
      <c r="CH23" s="140"/>
      <c r="CI23" s="140"/>
      <c r="CJ23" s="140"/>
    </row>
    <row r="24" spans="12:88" ht="18" customHeight="1">
      <c r="L24" s="152">
        <v>2</v>
      </c>
      <c r="R24" s="152">
        <v>4</v>
      </c>
      <c r="T24" s="5"/>
      <c r="U24" s="5"/>
      <c r="V24" s="5"/>
      <c r="X24" s="152">
        <v>9</v>
      </c>
      <c r="Y24" s="5"/>
      <c r="Z24" s="5"/>
      <c r="AA24" s="5"/>
      <c r="AB24" s="152">
        <v>11</v>
      </c>
      <c r="AE24" s="152">
        <v>12</v>
      </c>
      <c r="AF24" s="5"/>
      <c r="AG24" s="5"/>
      <c r="AH24" s="5"/>
      <c r="AI24" s="18" t="s">
        <v>2</v>
      </c>
      <c r="AL24" s="5"/>
      <c r="AM24" s="5"/>
      <c r="AW24" s="5"/>
      <c r="AX24" s="5"/>
      <c r="BB24" s="5"/>
      <c r="BC24" s="5"/>
      <c r="BD24" s="5"/>
      <c r="BF24" s="5"/>
      <c r="BG24" s="5"/>
      <c r="BI24" s="5"/>
      <c r="BJ24" s="5"/>
      <c r="BK24" s="25"/>
      <c r="BL24" s="5"/>
      <c r="BM24" s="5"/>
      <c r="BN24" s="5"/>
      <c r="BO24" s="5"/>
      <c r="BP24" s="5"/>
      <c r="BQ24" s="5"/>
      <c r="BR24" s="5"/>
      <c r="BS24" s="5"/>
      <c r="BU24" s="5"/>
      <c r="BV24" s="5"/>
      <c r="BW24" s="5"/>
      <c r="BX24" s="5"/>
      <c r="CC24" s="152">
        <v>29</v>
      </c>
      <c r="CE24" s="166"/>
      <c r="CF24" s="140"/>
      <c r="CG24" s="140"/>
      <c r="CH24" s="140"/>
      <c r="CI24" s="167" t="s">
        <v>71</v>
      </c>
      <c r="CJ24" s="140"/>
    </row>
    <row r="25" spans="2:88" ht="18" customHeight="1">
      <c r="B25" s="20"/>
      <c r="L25" s="5"/>
      <c r="P25" s="18"/>
      <c r="R25" s="5"/>
      <c r="X25" s="5"/>
      <c r="AA25" s="9"/>
      <c r="AB25" s="5"/>
      <c r="AC25" s="5"/>
      <c r="AD25" s="5"/>
      <c r="AE25" s="5"/>
      <c r="AF25" s="5"/>
      <c r="AG25" s="5"/>
      <c r="AH25" s="5"/>
      <c r="AI25" s="5"/>
      <c r="AJ25" s="5"/>
      <c r="AL25" s="5"/>
      <c r="AR25" s="5"/>
      <c r="AS25" s="5"/>
      <c r="AT25" s="5"/>
      <c r="BE25" s="168"/>
      <c r="BL25" s="169"/>
      <c r="BP25" s="9"/>
      <c r="BQ25" s="152">
        <v>23</v>
      </c>
      <c r="BR25" s="5"/>
      <c r="BS25" s="5"/>
      <c r="BT25" s="5"/>
      <c r="BV25" s="5"/>
      <c r="BY25" s="5"/>
      <c r="BZ25" s="5"/>
      <c r="CA25" s="4"/>
      <c r="CC25" s="5"/>
      <c r="CE25" s="5"/>
      <c r="CF25" s="140"/>
      <c r="CG25" s="140"/>
      <c r="CH25" s="140"/>
      <c r="CI25" s="140"/>
      <c r="CJ25" s="2"/>
    </row>
    <row r="26" spans="10:88" ht="18" customHeight="1">
      <c r="J26" s="152"/>
      <c r="K26" s="170"/>
      <c r="L26" s="152"/>
      <c r="S26" s="5"/>
      <c r="T26" s="5"/>
      <c r="AA26" s="1"/>
      <c r="AD26" s="152"/>
      <c r="AE26" s="18" t="s">
        <v>62</v>
      </c>
      <c r="AG26" s="5"/>
      <c r="AJ26" s="162"/>
      <c r="AK26" s="159"/>
      <c r="AL26" s="5"/>
      <c r="AS26" s="5"/>
      <c r="AT26" s="5"/>
      <c r="BB26" s="152"/>
      <c r="BD26" s="152"/>
      <c r="BI26" s="5"/>
      <c r="BJ26" s="171" t="s">
        <v>3</v>
      </c>
      <c r="BL26" s="5"/>
      <c r="BM26" s="171"/>
      <c r="BQ26" s="5"/>
      <c r="BR26" s="5"/>
      <c r="BS26" s="5"/>
      <c r="BT26" s="5"/>
      <c r="BV26" s="5"/>
      <c r="BY26" s="5"/>
      <c r="BZ26" s="5"/>
      <c r="CC26" s="164" t="s">
        <v>54</v>
      </c>
      <c r="CE26" s="140"/>
      <c r="CF26" s="140"/>
      <c r="CG26" s="140"/>
      <c r="CH26" s="140"/>
      <c r="CI26" s="140"/>
      <c r="CJ26" s="140"/>
    </row>
    <row r="27" spans="1:89" ht="18" customHeight="1">
      <c r="A27" s="2"/>
      <c r="D27" s="172"/>
      <c r="E27" s="173"/>
      <c r="J27" s="5"/>
      <c r="L27" s="146" t="s">
        <v>52</v>
      </c>
      <c r="N27" s="5"/>
      <c r="O27" s="152"/>
      <c r="P27" s="152"/>
      <c r="Q27" s="5"/>
      <c r="R27" s="5"/>
      <c r="S27" s="5"/>
      <c r="T27" s="5"/>
      <c r="U27" s="5"/>
      <c r="V27" s="5"/>
      <c r="W27" s="5"/>
      <c r="X27" s="5"/>
      <c r="Y27" s="5"/>
      <c r="Z27" s="152">
        <v>10</v>
      </c>
      <c r="AA27" s="5"/>
      <c r="AC27" s="5"/>
      <c r="AD27" s="5"/>
      <c r="AE27" s="5"/>
      <c r="AF27" s="147"/>
      <c r="AI27" s="18"/>
      <c r="AJ27" s="174"/>
      <c r="AK27" s="147"/>
      <c r="AM27" s="5"/>
      <c r="AO27" s="5"/>
      <c r="AP27" s="5"/>
      <c r="BB27" s="5"/>
      <c r="BC27" s="5"/>
      <c r="BD27" s="5"/>
      <c r="BE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152"/>
      <c r="BU27" s="152">
        <v>25</v>
      </c>
      <c r="BV27" s="5"/>
      <c r="BX27" s="152">
        <v>27</v>
      </c>
      <c r="CA27" s="28"/>
      <c r="CF27" s="5"/>
      <c r="CH27" s="172"/>
      <c r="CI27" s="167" t="s">
        <v>90</v>
      </c>
      <c r="CK27" s="2"/>
    </row>
    <row r="28" spans="1:88" ht="18" customHeight="1">
      <c r="A28" s="2"/>
      <c r="B28" s="2"/>
      <c r="M28" s="5"/>
      <c r="O28" s="5"/>
      <c r="P28" s="5"/>
      <c r="R28" s="168"/>
      <c r="S28" s="5"/>
      <c r="U28" s="5"/>
      <c r="Z28" s="5"/>
      <c r="AA28" s="5"/>
      <c r="AD28" s="5"/>
      <c r="AF28" s="5"/>
      <c r="AG28" s="5"/>
      <c r="AK28" s="5"/>
      <c r="AL28" s="1"/>
      <c r="AT28" s="5"/>
      <c r="AW28" s="9"/>
      <c r="BI28" s="5"/>
      <c r="BO28" s="5"/>
      <c r="BS28" s="5"/>
      <c r="BV28" s="5"/>
      <c r="BW28" s="175"/>
      <c r="CA28" s="176"/>
      <c r="CD28" s="5"/>
      <c r="CG28" s="5"/>
      <c r="CJ28" s="177">
        <v>18</v>
      </c>
    </row>
    <row r="29" spans="1:89" ht="18" customHeight="1">
      <c r="A29" s="2"/>
      <c r="B29" s="2"/>
      <c r="C29" s="172" t="s">
        <v>68</v>
      </c>
      <c r="M29" s="152"/>
      <c r="N29" s="152"/>
      <c r="P29" s="152">
        <v>3</v>
      </c>
      <c r="Q29" s="5"/>
      <c r="S29" s="152" t="s">
        <v>91</v>
      </c>
      <c r="U29" s="152"/>
      <c r="X29" s="1"/>
      <c r="AD29" s="5"/>
      <c r="AF29" s="5"/>
      <c r="AG29" s="5"/>
      <c r="AN29" s="19" t="s">
        <v>9</v>
      </c>
      <c r="AT29" s="5"/>
      <c r="BI29" s="5"/>
      <c r="BT29" s="5"/>
      <c r="BW29" s="178"/>
      <c r="BX29" s="152"/>
      <c r="BZ29" s="5"/>
      <c r="CA29" s="28"/>
      <c r="CC29" s="164" t="s">
        <v>70</v>
      </c>
      <c r="CJ29" s="177"/>
      <c r="CK29" s="2"/>
    </row>
    <row r="30" spans="9:88" ht="18" customHeight="1">
      <c r="I30" s="179" t="s">
        <v>51</v>
      </c>
      <c r="M30" s="152"/>
      <c r="N30" s="5"/>
      <c r="O30" s="5"/>
      <c r="Q30" s="5"/>
      <c r="R30" s="5"/>
      <c r="U30" s="5"/>
      <c r="W30" s="5"/>
      <c r="Y30" s="5"/>
      <c r="AA30" s="178"/>
      <c r="AD30" s="5"/>
      <c r="AE30" s="5"/>
      <c r="AF30" s="5"/>
      <c r="AT30" s="5"/>
      <c r="BN30" s="5"/>
      <c r="BO30" s="171" t="s">
        <v>66</v>
      </c>
      <c r="BP30" s="5"/>
      <c r="BR30" s="5"/>
      <c r="BS30" s="21"/>
      <c r="BT30" s="152"/>
      <c r="BU30" s="152">
        <v>26</v>
      </c>
      <c r="BV30" s="5"/>
      <c r="BW30" s="5"/>
      <c r="BX30" s="152">
        <v>28</v>
      </c>
      <c r="BZ30" s="152"/>
      <c r="CA30" s="144"/>
      <c r="CD30" s="5"/>
      <c r="CG30" s="5"/>
      <c r="CI30" s="180" t="s">
        <v>92</v>
      </c>
      <c r="CJ30" s="177"/>
    </row>
    <row r="31" spans="2:88" ht="18" customHeight="1">
      <c r="B31" s="2"/>
      <c r="I31" s="5"/>
      <c r="J31" s="179"/>
      <c r="M31" s="5"/>
      <c r="U31" s="5"/>
      <c r="W31" s="5"/>
      <c r="AC31" s="26"/>
      <c r="AD31" s="5"/>
      <c r="AE31" s="5"/>
      <c r="AF31" s="5"/>
      <c r="AG31" s="5"/>
      <c r="AH31" s="9"/>
      <c r="AI31" s="5"/>
      <c r="AJ31" s="5"/>
      <c r="AO31" s="25"/>
      <c r="AR31" s="5"/>
      <c r="AT31" s="5"/>
      <c r="AW31" s="9"/>
      <c r="BO31" s="5"/>
      <c r="BQ31" s="25"/>
      <c r="BR31" s="5"/>
      <c r="BS31" s="21"/>
      <c r="BW31" s="5"/>
      <c r="BY31" s="152"/>
      <c r="CA31" s="146"/>
      <c r="CD31" s="5"/>
      <c r="CI31" s="20"/>
      <c r="CJ31" s="177"/>
    </row>
    <row r="32" spans="9:85" ht="18" customHeight="1">
      <c r="I32" s="152">
        <v>1</v>
      </c>
      <c r="O32" s="184" t="s">
        <v>93</v>
      </c>
      <c r="P32" s="5"/>
      <c r="R32" s="5"/>
      <c r="S32" s="5"/>
      <c r="T32" s="5"/>
      <c r="W32" s="152">
        <v>8</v>
      </c>
      <c r="AD32" s="5"/>
      <c r="AE32" s="5"/>
      <c r="AF32" s="152">
        <v>13</v>
      </c>
      <c r="AG32" s="5"/>
      <c r="AH32" s="9"/>
      <c r="AJ32" s="152">
        <v>14</v>
      </c>
      <c r="AP32" s="19" t="s">
        <v>63</v>
      </c>
      <c r="BE32" s="5"/>
      <c r="BI32" s="5"/>
      <c r="BM32" s="5"/>
      <c r="BN32" s="5"/>
      <c r="BO32" s="5"/>
      <c r="BR32" s="171"/>
      <c r="BU32" s="5"/>
      <c r="BV32" s="5"/>
      <c r="BW32" s="152"/>
      <c r="CA32" s="139"/>
      <c r="CG32" s="181"/>
    </row>
    <row r="33" spans="9:80" ht="18" customHeight="1">
      <c r="I33" s="179" t="s">
        <v>14</v>
      </c>
      <c r="Z33" s="5"/>
      <c r="AF33" s="5"/>
      <c r="AL33" s="5"/>
      <c r="BI33" s="5"/>
      <c r="BK33" s="5"/>
      <c r="BN33" s="25" t="s">
        <v>11</v>
      </c>
      <c r="BO33" s="5"/>
      <c r="BQ33" s="171"/>
      <c r="BR33" s="5"/>
      <c r="BT33" s="5"/>
      <c r="BU33" s="5"/>
      <c r="BV33" s="5"/>
      <c r="BW33" s="5"/>
      <c r="CB33" s="174" t="s">
        <v>59</v>
      </c>
    </row>
    <row r="34" spans="3:72" ht="18" customHeight="1">
      <c r="C34" s="172" t="s">
        <v>94</v>
      </c>
      <c r="D34" s="182"/>
      <c r="H34" s="344" t="s">
        <v>158</v>
      </c>
      <c r="T34" s="5"/>
      <c r="V34" s="144" t="s">
        <v>95</v>
      </c>
      <c r="W34" s="179"/>
      <c r="X34" s="183"/>
      <c r="Z34" s="142"/>
      <c r="AI34" s="19"/>
      <c r="AJ34" s="5"/>
      <c r="AK34" s="30"/>
      <c r="AL34" s="152">
        <v>15</v>
      </c>
      <c r="AW34" s="5"/>
      <c r="BO34" s="142"/>
      <c r="BP34" s="5"/>
      <c r="BR34" s="152">
        <v>24</v>
      </c>
      <c r="BT34" s="5"/>
    </row>
    <row r="35" spans="8:74" ht="18" customHeight="1">
      <c r="H35" s="344" t="s">
        <v>157</v>
      </c>
      <c r="Q35" s="184"/>
      <c r="T35" s="142">
        <v>7</v>
      </c>
      <c r="Y35" s="158" t="s">
        <v>96</v>
      </c>
      <c r="AC35" s="5"/>
      <c r="AJ35" s="152"/>
      <c r="AN35" s="5"/>
      <c r="AP35" s="168"/>
      <c r="AQ35" s="18" t="s">
        <v>74</v>
      </c>
      <c r="BK35" s="185"/>
      <c r="BT35" s="152"/>
      <c r="BV35" s="186"/>
    </row>
    <row r="36" spans="8:79" ht="18" customHeight="1">
      <c r="H36" s="344" t="s">
        <v>159</v>
      </c>
      <c r="K36" s="161"/>
      <c r="R36" s="144"/>
      <c r="S36" s="144" t="s">
        <v>81</v>
      </c>
      <c r="AC36" s="152"/>
      <c r="AG36" s="5"/>
      <c r="AN36" s="152">
        <v>17</v>
      </c>
      <c r="AU36" s="158"/>
      <c r="AW36" s="5"/>
      <c r="BK36" s="185"/>
      <c r="BM36" s="171" t="s">
        <v>67</v>
      </c>
      <c r="BN36" s="171"/>
      <c r="BO36" s="5"/>
      <c r="CA36" s="156" t="s">
        <v>17</v>
      </c>
    </row>
    <row r="37" spans="8:85" ht="18" customHeight="1">
      <c r="H37" s="344" t="s">
        <v>160</v>
      </c>
      <c r="O37" s="144"/>
      <c r="Q37" s="184" t="s">
        <v>15</v>
      </c>
      <c r="V37" s="146" t="s">
        <v>83</v>
      </c>
      <c r="X37" s="166"/>
      <c r="AQ37" s="164" t="s">
        <v>75</v>
      </c>
      <c r="AS37" s="5"/>
      <c r="AW37" s="5"/>
      <c r="BO37" s="152">
        <v>22</v>
      </c>
      <c r="CG37" s="344" t="s">
        <v>173</v>
      </c>
    </row>
    <row r="38" spans="16:85" ht="18" customHeight="1">
      <c r="P38" s="156" t="s">
        <v>97</v>
      </c>
      <c r="Q38" s="161"/>
      <c r="S38" s="146" t="s">
        <v>98</v>
      </c>
      <c r="V38" s="146" t="s">
        <v>99</v>
      </c>
      <c r="BK38" s="171"/>
      <c r="BM38" s="171"/>
      <c r="BO38" s="168"/>
      <c r="BX38" s="5"/>
      <c r="CG38" s="344" t="s">
        <v>174</v>
      </c>
    </row>
    <row r="39" spans="19:63" ht="18" customHeight="1">
      <c r="S39" s="157" t="s">
        <v>100</v>
      </c>
      <c r="AO39" s="5"/>
      <c r="AQ39" s="5"/>
      <c r="BJ39" s="171" t="s">
        <v>76</v>
      </c>
      <c r="BK39" s="147">
        <v>20</v>
      </c>
    </row>
    <row r="40" spans="19:64" ht="18" customHeight="1">
      <c r="S40" s="157" t="s">
        <v>101</v>
      </c>
      <c r="AO40" s="152"/>
      <c r="AQ40" s="183" t="s">
        <v>16</v>
      </c>
      <c r="AW40" s="5"/>
      <c r="BK40" s="5"/>
      <c r="BL40" s="184" t="s">
        <v>18</v>
      </c>
    </row>
    <row r="41" spans="48:63" ht="18" customHeight="1">
      <c r="AV41" s="23"/>
      <c r="BK41" s="178" t="s">
        <v>53</v>
      </c>
    </row>
    <row r="42" spans="33:64" ht="18" customHeight="1" thickBot="1">
      <c r="AG42" s="5"/>
      <c r="AI42" s="5"/>
      <c r="AK42" s="5"/>
      <c r="AL42" s="5"/>
      <c r="AQ42" s="157"/>
      <c r="AU42" s="5"/>
      <c r="AW42" s="5"/>
      <c r="BC42" s="5"/>
      <c r="BJ42" s="3"/>
      <c r="BK42" s="187"/>
      <c r="BL42" s="2"/>
    </row>
    <row r="43" spans="43:88" ht="18" customHeight="1" thickBot="1">
      <c r="AQ43" s="157"/>
      <c r="AW43" s="30"/>
      <c r="BA43" s="188">
        <v>29.181</v>
      </c>
      <c r="BJ43" s="365"/>
      <c r="BK43" s="366" t="s">
        <v>102</v>
      </c>
      <c r="BL43" s="367"/>
      <c r="BX43" s="352" t="s">
        <v>25</v>
      </c>
      <c r="BY43" s="353" t="s">
        <v>26</v>
      </c>
      <c r="BZ43" s="358" t="s">
        <v>29</v>
      </c>
      <c r="CA43" s="359"/>
      <c r="CB43" s="353" t="s">
        <v>25</v>
      </c>
      <c r="CC43" s="353" t="s">
        <v>26</v>
      </c>
      <c r="CD43" s="358" t="s">
        <v>29</v>
      </c>
      <c r="CE43" s="359"/>
      <c r="CF43" s="353" t="s">
        <v>25</v>
      </c>
      <c r="CG43" s="353" t="s">
        <v>26</v>
      </c>
      <c r="CH43" s="353" t="s">
        <v>27</v>
      </c>
      <c r="CI43" s="353" t="s">
        <v>28</v>
      </c>
      <c r="CJ43" s="357" t="s">
        <v>29</v>
      </c>
    </row>
    <row r="44" spans="62:88" ht="18" customHeight="1" thickTop="1">
      <c r="BJ44" s="368"/>
      <c r="BK44" s="190" t="s">
        <v>103</v>
      </c>
      <c r="BL44" s="369"/>
      <c r="BX44" s="63"/>
      <c r="BY44" s="57"/>
      <c r="BZ44" s="60"/>
      <c r="CA44" s="57"/>
      <c r="CB44" s="60"/>
      <c r="CC44" s="57"/>
      <c r="CD44" s="57" t="s">
        <v>40</v>
      </c>
      <c r="CE44" s="57"/>
      <c r="CF44" s="57"/>
      <c r="CG44" s="60"/>
      <c r="CH44" s="57"/>
      <c r="CI44" s="60"/>
      <c r="CJ44" s="189"/>
    </row>
    <row r="45" spans="2:88" ht="18" customHeight="1" thickBot="1">
      <c r="B45" s="352" t="s">
        <v>25</v>
      </c>
      <c r="C45" s="353" t="s">
        <v>26</v>
      </c>
      <c r="D45" s="353" t="s">
        <v>27</v>
      </c>
      <c r="E45" s="353" t="s">
        <v>28</v>
      </c>
      <c r="F45" s="358" t="s">
        <v>29</v>
      </c>
      <c r="G45" s="360"/>
      <c r="H45" s="353" t="s">
        <v>25</v>
      </c>
      <c r="I45" s="353" t="s">
        <v>26</v>
      </c>
      <c r="J45" s="358" t="s">
        <v>29</v>
      </c>
      <c r="K45" s="360"/>
      <c r="L45" s="353" t="s">
        <v>25</v>
      </c>
      <c r="M45" s="353" t="s">
        <v>26</v>
      </c>
      <c r="N45" s="361" t="s">
        <v>29</v>
      </c>
      <c r="P45" s="352" t="s">
        <v>25</v>
      </c>
      <c r="Q45" s="353" t="s">
        <v>26</v>
      </c>
      <c r="R45" s="353" t="s">
        <v>27</v>
      </c>
      <c r="S45" s="353" t="s">
        <v>28</v>
      </c>
      <c r="T45" s="354" t="s">
        <v>29</v>
      </c>
      <c r="U45" s="355"/>
      <c r="V45" s="356"/>
      <c r="W45" s="356"/>
      <c r="X45" s="356" t="s">
        <v>104</v>
      </c>
      <c r="Y45" s="356"/>
      <c r="Z45" s="356"/>
      <c r="AA45" s="362"/>
      <c r="AF45" s="352" t="s">
        <v>25</v>
      </c>
      <c r="AG45" s="353" t="s">
        <v>26</v>
      </c>
      <c r="AH45" s="353" t="s">
        <v>27</v>
      </c>
      <c r="AI45" s="353" t="s">
        <v>28</v>
      </c>
      <c r="AJ45" s="354" t="s">
        <v>29</v>
      </c>
      <c r="AK45" s="355"/>
      <c r="AL45" s="356"/>
      <c r="AM45" s="356"/>
      <c r="AN45" s="356" t="s">
        <v>104</v>
      </c>
      <c r="AO45" s="356"/>
      <c r="AP45" s="356"/>
      <c r="AQ45" s="362"/>
      <c r="BD45" s="4"/>
      <c r="BE45" s="190"/>
      <c r="BF45" s="4"/>
      <c r="BJ45" s="368"/>
      <c r="BK45" s="190" t="s">
        <v>105</v>
      </c>
      <c r="BL45" s="369"/>
      <c r="BX45" s="192"/>
      <c r="BY45" s="193"/>
      <c r="BZ45" s="194"/>
      <c r="CA45" s="195"/>
      <c r="CB45" s="193"/>
      <c r="CC45" s="193"/>
      <c r="CD45" s="194"/>
      <c r="CE45" s="195"/>
      <c r="CF45" s="196" t="s">
        <v>109</v>
      </c>
      <c r="CG45" s="197">
        <v>29.513</v>
      </c>
      <c r="CH45" s="198">
        <v>55</v>
      </c>
      <c r="CI45" s="199">
        <f>CG45+CH45*0.001</f>
        <v>29.568</v>
      </c>
      <c r="CJ45" s="79" t="s">
        <v>33</v>
      </c>
    </row>
    <row r="46" spans="2:88" ht="18" customHeight="1" thickTop="1">
      <c r="B46" s="200"/>
      <c r="C46" s="60"/>
      <c r="D46" s="57"/>
      <c r="E46" s="60"/>
      <c r="F46" s="57"/>
      <c r="G46" s="60"/>
      <c r="H46" s="57" t="s">
        <v>40</v>
      </c>
      <c r="I46" s="57"/>
      <c r="J46" s="60"/>
      <c r="K46" s="60"/>
      <c r="L46" s="60"/>
      <c r="M46" s="57"/>
      <c r="N46" s="61"/>
      <c r="P46" s="63"/>
      <c r="Q46" s="60"/>
      <c r="R46" s="60"/>
      <c r="S46" s="60"/>
      <c r="T46" s="201" t="s">
        <v>106</v>
      </c>
      <c r="U46" s="201"/>
      <c r="V46" s="201"/>
      <c r="W46" s="201"/>
      <c r="X46" s="60"/>
      <c r="Y46" s="60"/>
      <c r="Z46" s="60"/>
      <c r="AA46" s="61"/>
      <c r="AB46" s="3"/>
      <c r="AC46" s="3"/>
      <c r="AF46" s="63"/>
      <c r="AG46" s="60"/>
      <c r="AH46" s="60"/>
      <c r="AI46" s="60"/>
      <c r="AJ46" s="201" t="s">
        <v>106</v>
      </c>
      <c r="AK46" s="201"/>
      <c r="AL46" s="201"/>
      <c r="AM46" s="201"/>
      <c r="AN46" s="60"/>
      <c r="AO46" s="60"/>
      <c r="AP46" s="60"/>
      <c r="AQ46" s="61"/>
      <c r="AY46" s="29" t="s">
        <v>19</v>
      </c>
      <c r="BD46" s="4"/>
      <c r="BE46" s="190"/>
      <c r="BF46" s="4"/>
      <c r="BJ46" s="368"/>
      <c r="BK46" s="190" t="s">
        <v>107</v>
      </c>
      <c r="BL46" s="369"/>
      <c r="BX46" s="202">
        <v>21</v>
      </c>
      <c r="BY46" s="92">
        <v>29.328</v>
      </c>
      <c r="BZ46" s="203" t="s">
        <v>33</v>
      </c>
      <c r="CA46" s="204"/>
      <c r="CB46" s="205" t="s">
        <v>108</v>
      </c>
      <c r="CC46" s="92">
        <v>29.458</v>
      </c>
      <c r="CD46" s="203" t="s">
        <v>33</v>
      </c>
      <c r="CE46" s="204"/>
      <c r="CF46" s="196" t="s">
        <v>5</v>
      </c>
      <c r="CG46" s="197">
        <v>6.163</v>
      </c>
      <c r="CH46" s="198">
        <v>-55</v>
      </c>
      <c r="CI46" s="199">
        <f>CG46+CH46*0.001</f>
        <v>6.1080000000000005</v>
      </c>
      <c r="CJ46" s="79"/>
    </row>
    <row r="47" spans="2:88" ht="21" customHeight="1">
      <c r="B47" s="192"/>
      <c r="C47" s="193"/>
      <c r="D47" s="193"/>
      <c r="E47" s="193"/>
      <c r="F47" s="194"/>
      <c r="G47" s="206"/>
      <c r="H47" s="205">
        <v>5</v>
      </c>
      <c r="I47" s="92">
        <v>28.663</v>
      </c>
      <c r="J47" s="203" t="s">
        <v>33</v>
      </c>
      <c r="K47" s="206"/>
      <c r="L47" s="205">
        <v>12</v>
      </c>
      <c r="M47" s="92">
        <v>28.837</v>
      </c>
      <c r="N47" s="216" t="s">
        <v>33</v>
      </c>
      <c r="P47" s="202"/>
      <c r="Q47" s="92"/>
      <c r="R47" s="198"/>
      <c r="S47" s="199"/>
      <c r="T47" s="207"/>
      <c r="U47" s="208"/>
      <c r="V47" s="3"/>
      <c r="W47" s="3"/>
      <c r="X47" s="3"/>
      <c r="Y47" s="3"/>
      <c r="Z47" s="3"/>
      <c r="AA47" s="191"/>
      <c r="AF47" s="202"/>
      <c r="AG47" s="92"/>
      <c r="AH47" s="198"/>
      <c r="AI47" s="199"/>
      <c r="AJ47" s="207"/>
      <c r="AK47" s="208"/>
      <c r="AL47" s="3"/>
      <c r="AM47" s="3"/>
      <c r="AN47" s="3"/>
      <c r="AO47" s="3"/>
      <c r="AP47" s="3"/>
      <c r="AQ47" s="191"/>
      <c r="AY47" s="23" t="s">
        <v>21</v>
      </c>
      <c r="BD47" s="4"/>
      <c r="BE47" s="190"/>
      <c r="BF47" s="4"/>
      <c r="BJ47" s="368"/>
      <c r="BK47" s="190" t="s">
        <v>112</v>
      </c>
      <c r="BL47" s="369"/>
      <c r="BX47" s="217" t="s">
        <v>18</v>
      </c>
      <c r="BY47" s="345">
        <v>29.331</v>
      </c>
      <c r="BZ47" s="203"/>
      <c r="CA47" s="213"/>
      <c r="CB47" s="205" t="s">
        <v>113</v>
      </c>
      <c r="CC47" s="92">
        <v>29.458</v>
      </c>
      <c r="CD47" s="203" t="s">
        <v>33</v>
      </c>
      <c r="CE47" s="213"/>
      <c r="CF47" s="196" t="s">
        <v>119</v>
      </c>
      <c r="CG47" s="197">
        <v>29.513</v>
      </c>
      <c r="CH47" s="198">
        <v>55</v>
      </c>
      <c r="CI47" s="199">
        <f>CG47+CH47*0.001</f>
        <v>29.568</v>
      </c>
      <c r="CJ47" s="79" t="s">
        <v>33</v>
      </c>
    </row>
    <row r="48" spans="2:88" ht="21" customHeight="1">
      <c r="B48" s="214">
        <v>1</v>
      </c>
      <c r="C48" s="197">
        <v>28.521</v>
      </c>
      <c r="D48" s="198">
        <v>65</v>
      </c>
      <c r="E48" s="199">
        <f>C48+D48*0.001</f>
        <v>28.586000000000002</v>
      </c>
      <c r="F48" s="203" t="s">
        <v>33</v>
      </c>
      <c r="G48" s="215"/>
      <c r="H48" s="205">
        <v>6</v>
      </c>
      <c r="I48" s="92">
        <v>28.663</v>
      </c>
      <c r="J48" s="203" t="s">
        <v>33</v>
      </c>
      <c r="K48" s="215"/>
      <c r="L48" s="205">
        <v>13</v>
      </c>
      <c r="M48" s="92">
        <v>28.86</v>
      </c>
      <c r="N48" s="216" t="s">
        <v>33</v>
      </c>
      <c r="P48" s="217" t="s">
        <v>84</v>
      </c>
      <c r="Q48" s="345">
        <v>28.684</v>
      </c>
      <c r="R48" s="198"/>
      <c r="S48" s="199"/>
      <c r="T48" s="207" t="s">
        <v>110</v>
      </c>
      <c r="U48" s="208" t="s">
        <v>167</v>
      </c>
      <c r="V48" s="3"/>
      <c r="W48" s="3"/>
      <c r="X48" s="3"/>
      <c r="Y48" s="3"/>
      <c r="Z48" s="3"/>
      <c r="AA48" s="191"/>
      <c r="AF48" s="217" t="s">
        <v>93</v>
      </c>
      <c r="AG48" s="345">
        <v>28.622</v>
      </c>
      <c r="AH48" s="198"/>
      <c r="AI48" s="199"/>
      <c r="AJ48" s="207" t="s">
        <v>110</v>
      </c>
      <c r="AK48" s="208" t="s">
        <v>172</v>
      </c>
      <c r="AL48" s="3"/>
      <c r="AM48" s="3"/>
      <c r="AN48" s="3"/>
      <c r="AO48" s="3"/>
      <c r="AP48" s="3"/>
      <c r="AQ48" s="191"/>
      <c r="AY48" s="23" t="s">
        <v>22</v>
      </c>
      <c r="BD48" s="4"/>
      <c r="BE48" s="190"/>
      <c r="BF48" s="4"/>
      <c r="BJ48" s="368"/>
      <c r="BK48" s="190" t="s">
        <v>105</v>
      </c>
      <c r="BL48" s="369"/>
      <c r="BX48" s="217" t="s">
        <v>156</v>
      </c>
      <c r="BY48" s="199">
        <v>29.336</v>
      </c>
      <c r="BZ48" s="203"/>
      <c r="CA48" s="213"/>
      <c r="CB48" s="205" t="s">
        <v>118</v>
      </c>
      <c r="CC48" s="92">
        <v>29.458</v>
      </c>
      <c r="CD48" s="203" t="s">
        <v>33</v>
      </c>
      <c r="CE48" s="213"/>
      <c r="CF48" s="196" t="s">
        <v>5</v>
      </c>
      <c r="CG48" s="197">
        <v>6.163</v>
      </c>
      <c r="CH48" s="198">
        <v>-55</v>
      </c>
      <c r="CI48" s="199">
        <f>CG48+CH48*0.001</f>
        <v>6.1080000000000005</v>
      </c>
      <c r="CJ48" s="79"/>
    </row>
    <row r="49" spans="2:88" ht="21" customHeight="1" thickBot="1">
      <c r="B49" s="214" t="s">
        <v>5</v>
      </c>
      <c r="C49" s="197">
        <v>7.155</v>
      </c>
      <c r="D49" s="198">
        <v>-65</v>
      </c>
      <c r="E49" s="199">
        <f>C49+D49*0.001</f>
        <v>7.09</v>
      </c>
      <c r="F49" s="203"/>
      <c r="G49" s="215"/>
      <c r="H49" s="205">
        <v>9</v>
      </c>
      <c r="I49" s="92">
        <v>28.739</v>
      </c>
      <c r="J49" s="203" t="s">
        <v>33</v>
      </c>
      <c r="K49" s="215"/>
      <c r="L49" s="205">
        <v>14</v>
      </c>
      <c r="M49" s="92">
        <v>28.911</v>
      </c>
      <c r="N49" s="216" t="s">
        <v>33</v>
      </c>
      <c r="P49" s="202">
        <v>4</v>
      </c>
      <c r="Q49" s="92">
        <v>28.645</v>
      </c>
      <c r="R49" s="198">
        <v>-51</v>
      </c>
      <c r="S49" s="199">
        <f>Q49+R49*0.001</f>
        <v>28.594</v>
      </c>
      <c r="T49" s="207" t="s">
        <v>110</v>
      </c>
      <c r="U49" s="208" t="s">
        <v>164</v>
      </c>
      <c r="V49" s="3"/>
      <c r="W49" s="3"/>
      <c r="X49" s="3"/>
      <c r="Y49" s="3"/>
      <c r="Z49" s="3"/>
      <c r="AA49" s="191"/>
      <c r="AF49" s="217" t="s">
        <v>97</v>
      </c>
      <c r="AG49" s="345">
        <v>28.625</v>
      </c>
      <c r="AH49" s="198"/>
      <c r="AI49" s="199"/>
      <c r="AJ49" s="207" t="s">
        <v>110</v>
      </c>
      <c r="AK49" s="208" t="s">
        <v>171</v>
      </c>
      <c r="AL49" s="3"/>
      <c r="AM49" s="3"/>
      <c r="AN49" s="3"/>
      <c r="AO49" s="3"/>
      <c r="AP49" s="3"/>
      <c r="AQ49" s="191"/>
      <c r="BD49" s="224"/>
      <c r="BE49" s="190"/>
      <c r="BF49" s="4"/>
      <c r="BJ49" s="370"/>
      <c r="BK49" s="371" t="s">
        <v>120</v>
      </c>
      <c r="BL49" s="372"/>
      <c r="BN49" s="352" t="s">
        <v>25</v>
      </c>
      <c r="BO49" s="353" t="s">
        <v>26</v>
      </c>
      <c r="BP49" s="353" t="s">
        <v>27</v>
      </c>
      <c r="BQ49" s="353" t="s">
        <v>28</v>
      </c>
      <c r="BR49" s="354" t="s">
        <v>29</v>
      </c>
      <c r="BS49" s="355"/>
      <c r="BT49" s="356" t="s">
        <v>104</v>
      </c>
      <c r="BU49" s="357"/>
      <c r="BX49" s="202">
        <v>22</v>
      </c>
      <c r="BY49" s="92">
        <v>29.383</v>
      </c>
      <c r="BZ49" s="203" t="s">
        <v>33</v>
      </c>
      <c r="CA49" s="213"/>
      <c r="CB49" s="205" t="s">
        <v>121</v>
      </c>
      <c r="CC49" s="92">
        <v>29.458</v>
      </c>
      <c r="CD49" s="203" t="s">
        <v>33</v>
      </c>
      <c r="CE49" s="213"/>
      <c r="CF49" s="227" t="s">
        <v>17</v>
      </c>
      <c r="CG49" s="345">
        <v>29.572</v>
      </c>
      <c r="CH49" s="198"/>
      <c r="CI49" s="199"/>
      <c r="CJ49" s="79" t="s">
        <v>33</v>
      </c>
    </row>
    <row r="50" spans="2:88" ht="21" customHeight="1" thickTop="1">
      <c r="B50" s="214"/>
      <c r="C50" s="197"/>
      <c r="D50" s="198"/>
      <c r="E50" s="199"/>
      <c r="F50" s="203"/>
      <c r="G50" s="215"/>
      <c r="H50" s="205">
        <v>10</v>
      </c>
      <c r="I50" s="92">
        <v>28.761</v>
      </c>
      <c r="J50" s="203" t="s">
        <v>33</v>
      </c>
      <c r="K50" s="215"/>
      <c r="L50" s="205">
        <v>15</v>
      </c>
      <c r="M50" s="92">
        <v>28.937</v>
      </c>
      <c r="N50" s="216" t="s">
        <v>33</v>
      </c>
      <c r="P50" s="217">
        <v>7</v>
      </c>
      <c r="Q50" s="199">
        <v>28.684</v>
      </c>
      <c r="R50" s="198">
        <v>-37</v>
      </c>
      <c r="S50" s="199">
        <f>Q50+R50*0.001</f>
        <v>28.647000000000002</v>
      </c>
      <c r="T50" s="207" t="s">
        <v>110</v>
      </c>
      <c r="U50" s="208" t="s">
        <v>114</v>
      </c>
      <c r="V50" s="3"/>
      <c r="W50" s="3"/>
      <c r="X50" s="3"/>
      <c r="Y50" s="3"/>
      <c r="Z50" s="3"/>
      <c r="AA50" s="191"/>
      <c r="AF50" s="202"/>
      <c r="AG50" s="92"/>
      <c r="AH50" s="198"/>
      <c r="AI50" s="199"/>
      <c r="AJ50" s="207"/>
      <c r="AK50" s="208"/>
      <c r="AL50" s="3"/>
      <c r="AM50" s="3"/>
      <c r="AN50" s="3"/>
      <c r="AO50" s="3"/>
      <c r="AP50" s="3"/>
      <c r="AQ50" s="191"/>
      <c r="AY50" s="22" t="s">
        <v>20</v>
      </c>
      <c r="BN50" s="63"/>
      <c r="BO50" s="60"/>
      <c r="BP50" s="395" t="s">
        <v>106</v>
      </c>
      <c r="BQ50" s="395"/>
      <c r="BR50" s="395"/>
      <c r="BS50" s="395"/>
      <c r="BT50" s="57"/>
      <c r="BU50" s="226"/>
      <c r="BX50" s="202">
        <v>23</v>
      </c>
      <c r="BY50" s="92">
        <v>29.41</v>
      </c>
      <c r="BZ50" s="203" t="s">
        <v>33</v>
      </c>
      <c r="CA50" s="213"/>
      <c r="CB50" s="227" t="s">
        <v>36</v>
      </c>
      <c r="CC50" s="199">
        <v>29.485</v>
      </c>
      <c r="CD50" s="203"/>
      <c r="CE50" s="213"/>
      <c r="CF50" s="196">
        <v>29</v>
      </c>
      <c r="CG50" s="197">
        <v>29.581</v>
      </c>
      <c r="CH50" s="198">
        <v>-55</v>
      </c>
      <c r="CI50" s="199">
        <f>CG50+CH50*0.001</f>
        <v>29.526</v>
      </c>
      <c r="CJ50" s="79" t="s">
        <v>33</v>
      </c>
    </row>
    <row r="51" spans="2:88" ht="21" customHeight="1">
      <c r="B51" s="214">
        <v>2</v>
      </c>
      <c r="C51" s="197">
        <v>28.565</v>
      </c>
      <c r="D51" s="198">
        <v>65</v>
      </c>
      <c r="E51" s="199">
        <f>C51+D51*0.001</f>
        <v>28.630000000000003</v>
      </c>
      <c r="F51" s="203" t="s">
        <v>33</v>
      </c>
      <c r="G51" s="215"/>
      <c r="H51" s="205">
        <v>11</v>
      </c>
      <c r="I51" s="92">
        <v>28.792</v>
      </c>
      <c r="J51" s="203" t="s">
        <v>33</v>
      </c>
      <c r="K51" s="215"/>
      <c r="L51" s="205">
        <v>17</v>
      </c>
      <c r="M51" s="92">
        <v>28.964</v>
      </c>
      <c r="N51" s="216" t="s">
        <v>33</v>
      </c>
      <c r="P51" s="217" t="s">
        <v>15</v>
      </c>
      <c r="Q51" s="345">
        <v>28.643</v>
      </c>
      <c r="R51" s="198"/>
      <c r="S51" s="199"/>
      <c r="T51" s="207" t="s">
        <v>110</v>
      </c>
      <c r="U51" s="208" t="s">
        <v>168</v>
      </c>
      <c r="V51" s="3"/>
      <c r="W51" s="3"/>
      <c r="X51" s="3"/>
      <c r="Y51" s="3"/>
      <c r="Z51" s="3"/>
      <c r="AA51" s="191"/>
      <c r="AF51" s="217">
        <v>16</v>
      </c>
      <c r="AG51" s="199">
        <v>28.954</v>
      </c>
      <c r="AH51" s="198">
        <v>37</v>
      </c>
      <c r="AI51" s="199">
        <f>AG51+AH51*0.001</f>
        <v>28.991</v>
      </c>
      <c r="AJ51" s="207" t="s">
        <v>110</v>
      </c>
      <c r="AK51" s="208" t="s">
        <v>114</v>
      </c>
      <c r="AL51" s="3"/>
      <c r="AM51" s="3"/>
      <c r="AN51" s="3"/>
      <c r="AO51" s="3"/>
      <c r="AP51" s="3"/>
      <c r="AQ51" s="191"/>
      <c r="AY51" s="23" t="s">
        <v>124</v>
      </c>
      <c r="BN51" s="228"/>
      <c r="BO51" s="199"/>
      <c r="BP51" s="198"/>
      <c r="BQ51" s="199"/>
      <c r="BR51" s="207"/>
      <c r="BS51" s="208"/>
      <c r="BT51" s="3"/>
      <c r="BU51" s="191"/>
      <c r="BX51" s="202"/>
      <c r="BY51" s="92"/>
      <c r="BZ51" s="203"/>
      <c r="CA51" s="213"/>
      <c r="CB51" s="205" t="s">
        <v>125</v>
      </c>
      <c r="CC51" s="92">
        <v>29.513</v>
      </c>
      <c r="CD51" s="203" t="s">
        <v>33</v>
      </c>
      <c r="CE51" s="213"/>
      <c r="CF51" s="196" t="s">
        <v>5</v>
      </c>
      <c r="CG51" s="197">
        <v>6.095</v>
      </c>
      <c r="CH51" s="198">
        <v>55</v>
      </c>
      <c r="CI51" s="199">
        <f>CG51+CH51*0.001</f>
        <v>6.1499999999999995</v>
      </c>
      <c r="CJ51" s="79"/>
    </row>
    <row r="52" spans="2:88" ht="21" customHeight="1">
      <c r="B52" s="214">
        <v>3</v>
      </c>
      <c r="C52" s="197">
        <v>28.622</v>
      </c>
      <c r="D52" s="198">
        <v>-65</v>
      </c>
      <c r="E52" s="199">
        <f>C52+D52*0.001</f>
        <v>28.557</v>
      </c>
      <c r="F52" s="203" t="s">
        <v>33</v>
      </c>
      <c r="G52" s="213"/>
      <c r="H52" s="227" t="s">
        <v>154</v>
      </c>
      <c r="I52" s="199">
        <v>28.843</v>
      </c>
      <c r="J52" s="203"/>
      <c r="K52" s="215"/>
      <c r="L52" s="227" t="s">
        <v>155</v>
      </c>
      <c r="M52" s="199">
        <v>29.008</v>
      </c>
      <c r="N52" s="216"/>
      <c r="P52" s="202">
        <v>8</v>
      </c>
      <c r="Q52" s="92">
        <v>28.72</v>
      </c>
      <c r="R52" s="198">
        <v>-51</v>
      </c>
      <c r="S52" s="199">
        <f>Q52+R52*0.001</f>
        <v>28.669</v>
      </c>
      <c r="T52" s="207" t="s">
        <v>110</v>
      </c>
      <c r="U52" s="208" t="s">
        <v>165</v>
      </c>
      <c r="V52" s="3"/>
      <c r="W52" s="3"/>
      <c r="X52" s="3"/>
      <c r="Y52" s="3"/>
      <c r="Z52" s="3"/>
      <c r="AA52" s="191"/>
      <c r="AF52" s="217">
        <v>19</v>
      </c>
      <c r="AG52" s="199">
        <v>29.018</v>
      </c>
      <c r="AH52" s="198">
        <v>-51</v>
      </c>
      <c r="AI52" s="199">
        <f>AG52+AH52*0.001</f>
        <v>28.967000000000002</v>
      </c>
      <c r="AJ52" s="207" t="s">
        <v>110</v>
      </c>
      <c r="AK52" s="208" t="s">
        <v>114</v>
      </c>
      <c r="AL52" s="3"/>
      <c r="AM52" s="3"/>
      <c r="AN52" s="3"/>
      <c r="AO52" s="3"/>
      <c r="AP52" s="3"/>
      <c r="AQ52" s="191"/>
      <c r="AY52" s="23" t="s">
        <v>128</v>
      </c>
      <c r="BN52" s="217">
        <v>20</v>
      </c>
      <c r="BO52" s="199">
        <v>29.318</v>
      </c>
      <c r="BP52" s="198">
        <v>-51</v>
      </c>
      <c r="BQ52" s="199">
        <f>BO52+BP52*0.001</f>
        <v>29.267000000000003</v>
      </c>
      <c r="BR52" s="207" t="s">
        <v>110</v>
      </c>
      <c r="BS52" s="208" t="s">
        <v>114</v>
      </c>
      <c r="BT52" s="3"/>
      <c r="BU52" s="191"/>
      <c r="BX52" s="202">
        <v>24</v>
      </c>
      <c r="BY52" s="92">
        <v>29.425</v>
      </c>
      <c r="BZ52" s="203" t="s">
        <v>33</v>
      </c>
      <c r="CA52" s="213"/>
      <c r="CB52" s="205" t="s">
        <v>129</v>
      </c>
      <c r="CC52" s="92">
        <v>29.513</v>
      </c>
      <c r="CD52" s="203" t="s">
        <v>33</v>
      </c>
      <c r="CE52" s="213"/>
      <c r="CF52" s="196" t="s">
        <v>5</v>
      </c>
      <c r="CG52" s="197">
        <v>1.5990000000000029</v>
      </c>
      <c r="CH52" s="198">
        <v>55</v>
      </c>
      <c r="CI52" s="199">
        <f>CG52+CH52*0.001</f>
        <v>1.6540000000000028</v>
      </c>
      <c r="CJ52" s="79"/>
    </row>
    <row r="53" spans="2:88" ht="21" customHeight="1" thickBot="1">
      <c r="B53" s="229"/>
      <c r="C53" s="230"/>
      <c r="D53" s="130"/>
      <c r="E53" s="130"/>
      <c r="F53" s="231"/>
      <c r="G53" s="131"/>
      <c r="H53" s="349" t="s">
        <v>89</v>
      </c>
      <c r="I53" s="350">
        <v>28.848</v>
      </c>
      <c r="J53" s="231" t="s">
        <v>33</v>
      </c>
      <c r="K53" s="131"/>
      <c r="L53" s="349" t="s">
        <v>16</v>
      </c>
      <c r="M53" s="350">
        <v>29.012</v>
      </c>
      <c r="N53" s="233" t="s">
        <v>33</v>
      </c>
      <c r="P53" s="234"/>
      <c r="Q53" s="235"/>
      <c r="R53" s="236"/>
      <c r="S53" s="235"/>
      <c r="T53" s="237"/>
      <c r="U53" s="238"/>
      <c r="V53" s="239"/>
      <c r="W53" s="239"/>
      <c r="X53" s="239"/>
      <c r="Y53" s="239"/>
      <c r="Z53" s="239"/>
      <c r="AA53" s="8"/>
      <c r="AD53" s="32"/>
      <c r="AE53" s="33"/>
      <c r="AF53" s="234"/>
      <c r="AG53" s="235"/>
      <c r="AH53" s="236"/>
      <c r="AI53" s="235"/>
      <c r="AJ53" s="237"/>
      <c r="AK53" s="238"/>
      <c r="AL53" s="239"/>
      <c r="AM53" s="239"/>
      <c r="AN53" s="239"/>
      <c r="AO53" s="239"/>
      <c r="AP53" s="239"/>
      <c r="AQ53" s="8"/>
      <c r="BG53" s="32"/>
      <c r="BH53" s="33"/>
      <c r="BN53" s="234"/>
      <c r="BO53" s="235"/>
      <c r="BP53" s="236"/>
      <c r="BQ53" s="235"/>
      <c r="BR53" s="237"/>
      <c r="BS53" s="238"/>
      <c r="BT53" s="239"/>
      <c r="BU53" s="8"/>
      <c r="BX53" s="229"/>
      <c r="BY53" s="230"/>
      <c r="BZ53" s="231"/>
      <c r="CA53" s="245"/>
      <c r="CB53" s="232"/>
      <c r="CC53" s="230"/>
      <c r="CD53" s="231"/>
      <c r="CE53" s="245"/>
      <c r="CF53" s="232"/>
      <c r="CG53" s="230"/>
      <c r="CH53" s="130"/>
      <c r="CI53" s="130"/>
      <c r="CJ53" s="128"/>
    </row>
    <row r="54" ht="12.75" customHeight="1">
      <c r="AA54" s="3"/>
    </row>
    <row r="55" ht="12.75" customHeight="1"/>
    <row r="56" ht="12.75">
      <c r="AA56" s="3"/>
    </row>
    <row r="57" spans="27:70" ht="12.75">
      <c r="AA57" s="3"/>
      <c r="BO57" s="3"/>
      <c r="BP57" s="3"/>
      <c r="BQ57" s="3"/>
      <c r="BR57" s="3"/>
    </row>
  </sheetData>
  <sheetProtection password="E5AD" sheet="1"/>
  <mergeCells count="11">
    <mergeCell ref="BN2:BS2"/>
    <mergeCell ref="T2:Y2"/>
    <mergeCell ref="R3:S3"/>
    <mergeCell ref="BR5:BS5"/>
    <mergeCell ref="BP50:BS50"/>
    <mergeCell ref="R5:S5"/>
    <mergeCell ref="BN3:BQ3"/>
    <mergeCell ref="V3:Y3"/>
    <mergeCell ref="BJ3:BM3"/>
    <mergeCell ref="T4:Y4"/>
    <mergeCell ref="BN4:BS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58005" r:id="rId1"/>
    <oleObject progId="Paint.Picture" shapeId="158006" r:id="rId2"/>
    <oleObject progId="Paint.Picture" shapeId="158008" r:id="rId3"/>
    <oleObject progId="Paint.Picture" shapeId="15800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2016-07-21T05:55:00Z</cp:lastPrinted>
  <dcterms:created xsi:type="dcterms:W3CDTF">2003-04-09T06:55:59Z</dcterms:created>
  <dcterms:modified xsi:type="dcterms:W3CDTF">2016-09-12T08:12:33Z</dcterms:modified>
  <cp:category/>
  <cp:version/>
  <cp:contentType/>
  <cp:contentStatus/>
</cp:coreProperties>
</file>