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15" windowWidth="28770" windowHeight="7440" tabRatio="646" activeTab="1"/>
  </bookViews>
  <sheets>
    <sheet name="titul" sheetId="1" r:id="rId1"/>
    <sheet name="Davle" sheetId="2" r:id="rId2"/>
  </sheets>
  <definedNames/>
  <calcPr fullCalcOnLoad="1"/>
</workbook>
</file>

<file path=xl/sharedStrings.xml><?xml version="1.0" encoding="utf-8"?>
<sst xmlns="http://schemas.openxmlformats.org/spreadsheetml/2006/main" count="151" uniqueCount="99">
  <si>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</si>
  <si>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</si>
  <si>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</si>
  <si>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</si>
  <si>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</si>
  <si>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</si>
  <si>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</si>
  <si>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</si>
  <si>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</si>
  <si>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</si>
  <si>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</si>
  <si>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</si>
  <si>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</si>
  <si>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</si>
  <si>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</si>
  <si>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</si>
  <si>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</si>
  <si>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</si>
  <si>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</si>
  <si>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</si>
  <si>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</si>
  <si>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</si>
  <si>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</si>
  <si>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</si>
  <si>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</si>
  <si>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</si>
  <si>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</si>
  <si>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</si>
  <si>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</si>
  <si>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</si>
  <si>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</si>
  <si>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</si>
  <si>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</si>
  <si>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</si>
  <si>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</si>
  <si>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</si>
  <si>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</si>
  <si>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</si>
  <si>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</si>
  <si>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</si>
  <si>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</si>
  <si>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Obvod  výpravčího</t>
  </si>
  <si>
    <t>ručně</t>
  </si>
  <si>
    <t>Vk 1</t>
  </si>
  <si>
    <t>523 A</t>
  </si>
  <si>
    <t>Km  30,207</t>
  </si>
  <si>
    <t>Směr  :  Jílové u Prahy</t>
  </si>
  <si>
    <t>Směr  :  Odb Skochovice</t>
  </si>
  <si>
    <t>Místo zastavení</t>
  </si>
  <si>
    <t>Km 30,207</t>
  </si>
  <si>
    <t>Automatické  hradlo</t>
  </si>
  <si>
    <t>Kód : 14</t>
  </si>
  <si>
    <t>Se 1</t>
  </si>
  <si>
    <t>KANGO</t>
  </si>
  <si>
    <t>Se 3</t>
  </si>
  <si>
    <t>( bez návěstního bodu )</t>
  </si>
  <si>
    <t>S 1</t>
  </si>
  <si>
    <t>S 3</t>
  </si>
  <si>
    <t>MZ</t>
  </si>
  <si>
    <t>L 1</t>
  </si>
  <si>
    <t>L 3</t>
  </si>
  <si>
    <t>Se 2</t>
  </si>
  <si>
    <t>Se 4</t>
  </si>
  <si>
    <t>samočinně činností</t>
  </si>
  <si>
    <t>Poznámka: zobrazeno v měřítku od v.č.1 po v.č.3</t>
  </si>
  <si>
    <t>zabezpečovacího zařízení</t>
  </si>
  <si>
    <t>PSt.1</t>
  </si>
  <si>
    <t xml:space="preserve">     EZ</t>
  </si>
  <si>
    <t>( Vk1/2t )</t>
  </si>
  <si>
    <t>( v.č.3 )</t>
  </si>
  <si>
    <t>poznámka</t>
  </si>
  <si>
    <t>při jízdě do odbočky - není-li uvedeno jinak, rychlost 50 km/h</t>
  </si>
  <si>
    <t>Obvod  posunu</t>
  </si>
  <si>
    <t xml:space="preserve">  KVZ, klíč Vk1/2t je držen v EZ v PSt.1 v kolejišti</t>
  </si>
  <si>
    <t>elm.</t>
  </si>
  <si>
    <t xml:space="preserve">Vzájemně vyloučeny jsou pouze protisměrné </t>
  </si>
  <si>
    <t>jízdní cesty na tutéž kolej</t>
  </si>
  <si>
    <t xml:space="preserve">  odtlačný KVZ, klíč je držen v kontrolním zámku Vk 1</t>
  </si>
  <si>
    <t>Elektronické stavědlo</t>
  </si>
  <si>
    <t>JOP</t>
  </si>
  <si>
    <t>Kód :  22</t>
  </si>
  <si>
    <t>3. kategorie</t>
  </si>
  <si>
    <t>dálková obsluha výpravčím DOZ z ŽST Vrané nad Vltavou</t>
  </si>
  <si>
    <t>v budoucnu dispečerem CDP Praha ( nouzová obsluha pohotovostním výpravčím )</t>
  </si>
  <si>
    <t>zast. - 90</t>
  </si>
  <si>
    <t>proj. - 30</t>
  </si>
  <si>
    <t>hrana ke k.č.1</t>
  </si>
  <si>
    <t>směr Jílové u Prahy</t>
  </si>
  <si>
    <t>+</t>
  </si>
  <si>
    <t>č. I,  úrovňové, oboustranné</t>
  </si>
  <si>
    <t>a Odb Skochovice</t>
  </si>
  <si>
    <t>hrana ke k.č.3</t>
  </si>
  <si>
    <t>Vjezd - odjezd - průjezd</t>
  </si>
  <si>
    <t>V.  /  2017</t>
  </si>
  <si>
    <t>SÚ</t>
  </si>
  <si>
    <t>Se 2 *)</t>
  </si>
  <si>
    <r>
      <rPr>
        <sz val="14"/>
        <color indexed="30"/>
        <rFont val="Times New Roman CE"/>
        <family val="0"/>
      </rPr>
      <t>*)</t>
    </r>
    <r>
      <rPr>
        <sz val="14"/>
        <rFont val="Times New Roman CE"/>
        <family val="1"/>
      </rPr>
      <t xml:space="preserve"> náv.Se 2 je umístěno vlevo od koleje</t>
    </r>
  </si>
  <si>
    <t>přechod v km 30,223</t>
  </si>
  <si>
    <t>přístup po přechodu v km 30,225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</si>
</sst>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9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sz val="13"/>
      <color indexed="10"/>
      <name val="Arial CE"/>
      <family val="2"/>
    </font>
    <font>
      <b/>
      <sz val="12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u val="single"/>
      <sz val="7.5"/>
      <color indexed="12"/>
      <name val="Arial CE"/>
      <family val="0"/>
    </font>
    <font>
      <i/>
      <sz val="11"/>
      <name val="Arial CE"/>
      <family val="0"/>
    </font>
    <font>
      <sz val="14"/>
      <color indexed="3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19" fillId="34" borderId="18" xfId="0" applyFont="1" applyFill="1" applyBorder="1" applyAlignment="1">
      <alignment horizontal="center" vertical="center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32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10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1" fillId="0" borderId="0" xfId="49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2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19" fillId="0" borderId="3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8" fillId="0" borderId="43" xfId="0" applyNumberFormat="1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center" vertical="center"/>
    </xf>
    <xf numFmtId="0" fontId="21" fillId="0" borderId="4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47" xfId="0" applyFont="1" applyFill="1" applyBorder="1" applyAlignment="1">
      <alignment vertical="center"/>
    </xf>
    <xf numFmtId="0" fontId="0" fillId="34" borderId="48" xfId="0" applyFont="1" applyFill="1" applyBorder="1" applyAlignment="1">
      <alignment vertical="center"/>
    </xf>
    <xf numFmtId="44" fontId="24" fillId="36" borderId="24" xfId="41" applyFont="1" applyFill="1" applyBorder="1" applyAlignment="1">
      <alignment horizontal="centerContinuous" vertical="center"/>
    </xf>
    <xf numFmtId="44" fontId="24" fillId="36" borderId="49" xfId="41" applyFont="1" applyFill="1" applyBorder="1" applyAlignment="1">
      <alignment horizontal="centerContinuous" vertical="center"/>
    </xf>
    <xf numFmtId="44" fontId="24" fillId="36" borderId="25" xfId="41" applyFont="1" applyFill="1" applyBorder="1" applyAlignment="1">
      <alignment horizontal="centerContinuous" vertical="center"/>
    </xf>
    <xf numFmtId="0" fontId="24" fillId="36" borderId="50" xfId="0" applyFont="1" applyFill="1" applyBorder="1" applyAlignment="1">
      <alignment horizontal="centerContinuous" vertical="center"/>
    </xf>
    <xf numFmtId="0" fontId="24" fillId="36" borderId="51" xfId="0" applyFont="1" applyFill="1" applyBorder="1" applyAlignment="1">
      <alignment horizontal="centerContinuous" vertical="center"/>
    </xf>
    <xf numFmtId="44" fontId="6" fillId="36" borderId="24" xfId="41" applyFont="1" applyFill="1" applyBorder="1" applyAlignment="1">
      <alignment vertical="center"/>
    </xf>
    <xf numFmtId="44" fontId="24" fillId="36" borderId="25" xfId="4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9" fillId="0" borderId="0" xfId="5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2" fillId="0" borderId="0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6" fillId="0" borderId="0" xfId="51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49" fontId="6" fillId="0" borderId="0" xfId="51" applyNumberFormat="1" applyFont="1" applyFill="1" applyBorder="1" applyAlignment="1">
      <alignment horizontal="center" vertical="center"/>
      <protection/>
    </xf>
    <xf numFmtId="0" fontId="43" fillId="0" borderId="41" xfId="51" applyFont="1" applyFill="1" applyBorder="1" applyAlignment="1">
      <alignment horizontal="center" vertical="center"/>
      <protection/>
    </xf>
    <xf numFmtId="164" fontId="4" fillId="0" borderId="0" xfId="50" applyNumberFormat="1" applyFont="1" applyAlignment="1">
      <alignment horizontal="right"/>
      <protection/>
    </xf>
    <xf numFmtId="0" fontId="2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164" fontId="0" fillId="0" borderId="0" xfId="50" applyNumberFormat="1" applyFont="1" applyAlignment="1">
      <alignment horizontal="righ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50" applyNumberFormat="1" applyFont="1" applyAlignment="1">
      <alignment horizontal="center"/>
      <protection/>
    </xf>
    <xf numFmtId="164" fontId="0" fillId="0" borderId="0" xfId="50" applyNumberFormat="1" applyFont="1" applyAlignment="1">
      <alignment horizontal="left"/>
      <protection/>
    </xf>
    <xf numFmtId="164" fontId="42" fillId="0" borderId="0" xfId="50" applyNumberFormat="1" applyFont="1" applyAlignment="1">
      <alignment horizontal="right"/>
      <protection/>
    </xf>
    <xf numFmtId="164" fontId="26" fillId="0" borderId="0" xfId="0" applyNumberFormat="1" applyFont="1" applyFill="1" applyBorder="1" applyAlignment="1">
      <alignment horizontal="right"/>
    </xf>
    <xf numFmtId="164" fontId="0" fillId="0" borderId="0" xfId="50" applyNumberFormat="1" applyFont="1" applyAlignment="1">
      <alignment horizontal="right"/>
      <protection/>
    </xf>
    <xf numFmtId="164" fontId="0" fillId="0" borderId="0" xfId="50" applyNumberFormat="1" applyFont="1" applyAlignment="1">
      <alignment horizontal="right" vertical="top"/>
      <protection/>
    </xf>
    <xf numFmtId="0" fontId="4" fillId="0" borderId="0" xfId="0" applyFont="1" applyBorder="1" applyAlignment="1">
      <alignment horizontal="left" vertical="top"/>
    </xf>
    <xf numFmtId="49" fontId="0" fillId="0" borderId="0" xfId="50" applyNumberFormat="1" applyFont="1" applyAlignment="1">
      <alignment horizontal="right" vertical="top"/>
      <protection/>
    </xf>
    <xf numFmtId="0" fontId="1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Continuous" vertical="center"/>
    </xf>
    <xf numFmtId="0" fontId="6" fillId="33" borderId="5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8" fillId="0" borderId="43" xfId="0" applyNumberFormat="1" applyFont="1" applyBorder="1" applyAlignment="1">
      <alignment horizontal="center" vertical="center"/>
    </xf>
    <xf numFmtId="164" fontId="48" fillId="0" borderId="36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3" fillId="0" borderId="61" xfId="0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164" fontId="8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5" fillId="0" borderId="0" xfId="51" applyFont="1" applyAlignment="1">
      <alignment/>
      <protection/>
    </xf>
    <xf numFmtId="0" fontId="25" fillId="0" borderId="0" xfId="51" applyFont="1" applyBorder="1" applyAlignment="1">
      <alignment/>
      <protection/>
    </xf>
    <xf numFmtId="0" fontId="25" fillId="0" borderId="0" xfId="51" applyFont="1" applyBorder="1">
      <alignment/>
      <protection/>
    </xf>
    <xf numFmtId="0" fontId="25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6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17" fillId="0" borderId="0" xfId="51" applyFont="1" applyAlignment="1">
      <alignment horizontal="right" vertical="center"/>
      <protection/>
    </xf>
    <xf numFmtId="0" fontId="17" fillId="0" borderId="0" xfId="51" applyFont="1" applyBorder="1" applyAlignment="1">
      <alignment horizontal="center"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17" fillId="0" borderId="0" xfId="51" applyFont="1" applyAlignment="1">
      <alignment vertical="center"/>
      <protection/>
    </xf>
    <xf numFmtId="0" fontId="17" fillId="0" borderId="0" xfId="51" applyFont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25" fillId="0" borderId="0" xfId="51" applyFont="1" applyAlignment="1">
      <alignment vertical="center"/>
      <protection/>
    </xf>
    <xf numFmtId="0" fontId="25" fillId="0" borderId="0" xfId="51" applyFont="1" applyAlignment="1" quotePrefix="1">
      <alignment vertical="center"/>
      <protection/>
    </xf>
    <xf numFmtId="0" fontId="25" fillId="0" borderId="0" xfId="51" applyFont="1" applyBorder="1" applyAlignment="1">
      <alignment vertical="center"/>
      <protection/>
    </xf>
    <xf numFmtId="0" fontId="0" fillId="34" borderId="64" xfId="51" applyFont="1" applyFill="1" applyBorder="1" applyAlignment="1">
      <alignment vertical="center"/>
      <protection/>
    </xf>
    <xf numFmtId="0" fontId="0" fillId="34" borderId="65" xfId="51" applyFont="1" applyFill="1" applyBorder="1" applyAlignment="1">
      <alignment vertical="center"/>
      <protection/>
    </xf>
    <xf numFmtId="0" fontId="0" fillId="34" borderId="65" xfId="51" applyFont="1" applyFill="1" applyBorder="1" applyAlignment="1" quotePrefix="1">
      <alignment vertical="center"/>
      <protection/>
    </xf>
    <xf numFmtId="164" fontId="0" fillId="34" borderId="65" xfId="51" applyNumberFormat="1" applyFont="1" applyFill="1" applyBorder="1" applyAlignment="1">
      <alignment vertical="center"/>
      <protection/>
    </xf>
    <xf numFmtId="0" fontId="0" fillId="34" borderId="66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4" borderId="34" xfId="51" applyFont="1" applyFill="1" applyBorder="1" applyAlignment="1">
      <alignment vertical="center"/>
      <protection/>
    </xf>
    <xf numFmtId="0" fontId="0" fillId="0" borderId="67" xfId="51" applyFont="1" applyBorder="1">
      <alignment/>
      <protection/>
    </xf>
    <xf numFmtId="0" fontId="0" fillId="0" borderId="53" xfId="51" applyFont="1" applyBorder="1">
      <alignment/>
      <protection/>
    </xf>
    <xf numFmtId="0" fontId="0" fillId="0" borderId="35" xfId="51" applyFont="1" applyBorder="1">
      <alignment/>
      <protection/>
    </xf>
    <xf numFmtId="0" fontId="0" fillId="34" borderId="10" xfId="51" applyFill="1" applyBorder="1" applyAlignment="1">
      <alignment vertical="center"/>
      <protection/>
    </xf>
    <xf numFmtId="0" fontId="0" fillId="0" borderId="17" xfId="51" applyFont="1" applyBorder="1">
      <alignment/>
      <protection/>
    </xf>
    <xf numFmtId="0" fontId="29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35" fillId="0" borderId="0" xfId="51" applyFont="1" applyFill="1" applyBorder="1" applyAlignment="1">
      <alignment horizontal="center" vertical="center"/>
      <protection/>
    </xf>
    <xf numFmtId="0" fontId="0" fillId="33" borderId="0" xfId="51" applyFont="1" applyFill="1" applyBorder="1">
      <alignment/>
      <protection/>
    </xf>
    <xf numFmtId="0" fontId="35" fillId="33" borderId="0" xfId="51" applyFont="1" applyFill="1" applyBorder="1" applyAlignment="1">
      <alignment horizontal="center" vertical="center"/>
      <protection/>
    </xf>
    <xf numFmtId="0" fontId="0" fillId="0" borderId="11" xfId="51" applyFont="1" applyBorder="1">
      <alignment/>
      <protection/>
    </xf>
    <xf numFmtId="0" fontId="29" fillId="0" borderId="0" xfId="51" applyFont="1" applyFill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center"/>
      <protection/>
    </xf>
    <xf numFmtId="0" fontId="0" fillId="0" borderId="11" xfId="51" applyBorder="1" applyAlignment="1">
      <alignment vertical="center"/>
      <protection/>
    </xf>
    <xf numFmtId="0" fontId="0" fillId="0" borderId="68" xfId="51" applyFont="1" applyBorder="1">
      <alignment/>
      <protection/>
    </xf>
    <xf numFmtId="0" fontId="0" fillId="0" borderId="69" xfId="51" applyFont="1" applyBorder="1">
      <alignment/>
      <protection/>
    </xf>
    <xf numFmtId="0" fontId="0" fillId="0" borderId="70" xfId="51" applyFont="1" applyBorder="1">
      <alignment/>
      <protection/>
    </xf>
    <xf numFmtId="0" fontId="36" fillId="0" borderId="0" xfId="51" applyFont="1" applyBorder="1" applyAlignment="1">
      <alignment horizontal="center" vertical="center"/>
      <protection/>
    </xf>
    <xf numFmtId="0" fontId="36" fillId="0" borderId="0" xfId="51" applyFont="1" applyFill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37" fillId="0" borderId="0" xfId="51" applyFont="1" applyBorder="1" applyAlignment="1">
      <alignment horizontal="center"/>
      <protection/>
    </xf>
    <xf numFmtId="164" fontId="38" fillId="0" borderId="0" xfId="51" applyNumberFormat="1" applyFont="1" applyBorder="1" applyAlignment="1">
      <alignment horizontal="center" vertical="center"/>
      <protection/>
    </xf>
    <xf numFmtId="0" fontId="38" fillId="0" borderId="0" xfId="51" applyNumberFormat="1" applyFont="1" applyBorder="1" applyAlignment="1">
      <alignment horizontal="center" vertical="center"/>
      <protection/>
    </xf>
    <xf numFmtId="164" fontId="39" fillId="0" borderId="0" xfId="51" applyNumberFormat="1" applyFont="1" applyFill="1" applyBorder="1" applyAlignment="1">
      <alignment horizontal="center" vertical="center"/>
      <protection/>
    </xf>
    <xf numFmtId="164" fontId="39" fillId="0" borderId="0" xfId="51" applyNumberFormat="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top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50" fillId="0" borderId="0" xfId="51" applyFont="1" applyBorder="1" applyAlignment="1">
      <alignment horizontal="center" vertical="center"/>
      <protection/>
    </xf>
    <xf numFmtId="0" fontId="0" fillId="0" borderId="69" xfId="51" applyFont="1" applyFill="1" applyBorder="1" applyAlignment="1">
      <alignment horizontal="center" vertical="center"/>
      <protection/>
    </xf>
    <xf numFmtId="0" fontId="12" fillId="0" borderId="0" xfId="51" applyFont="1" applyBorder="1" applyAlignment="1">
      <alignment horizontal="center" vertical="center"/>
      <protection/>
    </xf>
    <xf numFmtId="49" fontId="12" fillId="0" borderId="0" xfId="51" applyNumberFormat="1" applyFont="1" applyBorder="1" applyAlignment="1">
      <alignment horizontal="center" vertical="center"/>
      <protection/>
    </xf>
    <xf numFmtId="0" fontId="0" fillId="0" borderId="71" xfId="51" applyFont="1" applyBorder="1">
      <alignment/>
      <protection/>
    </xf>
    <xf numFmtId="0" fontId="0" fillId="0" borderId="12" xfId="51" applyFont="1" applyBorder="1">
      <alignment/>
      <protection/>
    </xf>
    <xf numFmtId="0" fontId="0" fillId="0" borderId="72" xfId="51" applyFont="1" applyBorder="1">
      <alignment/>
      <protection/>
    </xf>
    <xf numFmtId="0" fontId="0" fillId="34" borderId="0" xfId="51" applyFont="1" applyFill="1" applyBorder="1" applyAlignment="1">
      <alignment vertical="center"/>
      <protection/>
    </xf>
    <xf numFmtId="0" fontId="0" fillId="34" borderId="0" xfId="51" applyFill="1" applyBorder="1" applyAlignment="1">
      <alignment vertical="center"/>
      <protection/>
    </xf>
    <xf numFmtId="0" fontId="6" fillId="34" borderId="0" xfId="51" applyFont="1" applyFill="1" applyBorder="1" applyAlignment="1">
      <alignment horizontal="left" vertical="center"/>
      <protection/>
    </xf>
    <xf numFmtId="0" fontId="0" fillId="34" borderId="0" xfId="51" applyFont="1" applyFill="1" applyBorder="1" applyAlignment="1">
      <alignment vertical="center"/>
      <protection/>
    </xf>
    <xf numFmtId="0" fontId="0" fillId="34" borderId="34" xfId="51" applyFill="1" applyBorder="1" applyAlignment="1">
      <alignment vertical="center"/>
      <protection/>
    </xf>
    <xf numFmtId="0" fontId="0" fillId="37" borderId="73" xfId="51" applyFont="1" applyFill="1" applyBorder="1" applyAlignment="1">
      <alignment vertical="center"/>
      <protection/>
    </xf>
    <xf numFmtId="0" fontId="0" fillId="37" borderId="74" xfId="51" applyFont="1" applyFill="1" applyBorder="1" applyAlignment="1">
      <alignment vertical="center"/>
      <protection/>
    </xf>
    <xf numFmtId="0" fontId="0" fillId="37" borderId="75" xfId="51" applyFont="1" applyFill="1" applyBorder="1" applyAlignment="1">
      <alignment vertical="center"/>
      <protection/>
    </xf>
    <xf numFmtId="1" fontId="0" fillId="34" borderId="0" xfId="51" applyNumberFormat="1" applyFont="1" applyFill="1" applyBorder="1" applyAlignment="1">
      <alignment vertical="center"/>
      <protection/>
    </xf>
    <xf numFmtId="0" fontId="0" fillId="34" borderId="34" xfId="51" applyFont="1" applyFill="1" applyBorder="1" applyAlignment="1">
      <alignment vertical="center"/>
      <protection/>
    </xf>
    <xf numFmtId="0" fontId="6" fillId="37" borderId="76" xfId="51" applyFont="1" applyFill="1" applyBorder="1" applyAlignment="1">
      <alignment horizontal="center" vertical="center"/>
      <protection/>
    </xf>
    <xf numFmtId="0" fontId="6" fillId="37" borderId="56" xfId="51" applyFont="1" applyFill="1" applyBorder="1" applyAlignment="1">
      <alignment horizontal="center" vertical="center"/>
      <protection/>
    </xf>
    <xf numFmtId="0" fontId="6" fillId="37" borderId="23" xfId="51" applyFont="1" applyFill="1" applyBorder="1" applyAlignment="1">
      <alignment horizontal="center" vertical="center"/>
      <protection/>
    </xf>
    <xf numFmtId="0" fontId="0" fillId="34" borderId="10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77" xfId="51" applyNumberFormat="1" applyFont="1" applyBorder="1" applyAlignment="1">
      <alignment vertical="center"/>
      <protection/>
    </xf>
    <xf numFmtId="164" fontId="0" fillId="0" borderId="36" xfId="51" applyNumberFormat="1" applyFont="1" applyBorder="1" applyAlignment="1">
      <alignment vertical="center"/>
      <protection/>
    </xf>
    <xf numFmtId="164" fontId="0" fillId="0" borderId="36" xfId="51" applyNumberFormat="1" applyFont="1" applyBorder="1" applyAlignment="1">
      <alignment vertical="center"/>
      <protection/>
    </xf>
    <xf numFmtId="1" fontId="0" fillId="0" borderId="11" xfId="51" applyNumberFormat="1" applyFont="1" applyBorder="1" applyAlignment="1">
      <alignment vertical="center"/>
      <protection/>
    </xf>
    <xf numFmtId="1" fontId="0" fillId="0" borderId="17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1" xfId="51" applyFont="1" applyBorder="1" applyAlignment="1">
      <alignment vertical="center"/>
      <protection/>
    </xf>
    <xf numFmtId="0" fontId="40" fillId="0" borderId="77" xfId="51" applyNumberFormat="1" applyFont="1" applyBorder="1" applyAlignment="1">
      <alignment horizontal="center" vertical="center"/>
      <protection/>
    </xf>
    <xf numFmtId="164" fontId="41" fillId="0" borderId="36" xfId="51" applyNumberFormat="1" applyFont="1" applyBorder="1" applyAlignment="1">
      <alignment horizontal="center" vertical="center"/>
      <protection/>
    </xf>
    <xf numFmtId="1" fontId="41" fillId="0" borderId="11" xfId="51" applyNumberFormat="1" applyFont="1" applyBorder="1" applyAlignment="1">
      <alignment horizontal="center" vertical="center"/>
      <protection/>
    </xf>
    <xf numFmtId="164" fontId="41" fillId="0" borderId="36" xfId="51" applyNumberFormat="1" applyFont="1" applyFill="1" applyBorder="1" applyAlignment="1">
      <alignment horizontal="center" vertical="center"/>
      <protection/>
    </xf>
    <xf numFmtId="0" fontId="6" fillId="0" borderId="17" xfId="51" applyFont="1" applyBorder="1" applyAlignment="1">
      <alignment horizontal="centerContinuous" vertical="center"/>
      <protection/>
    </xf>
    <xf numFmtId="0" fontId="6" fillId="0" borderId="0" xfId="51" applyFont="1" applyBorder="1" applyAlignment="1">
      <alignment horizontal="centerContinuous" vertical="center"/>
      <protection/>
    </xf>
    <xf numFmtId="0" fontId="6" fillId="0" borderId="11" xfId="51" applyFont="1" applyBorder="1" applyAlignment="1">
      <alignment horizontal="centerContinuous" vertical="center"/>
      <protection/>
    </xf>
    <xf numFmtId="0" fontId="10" fillId="0" borderId="17" xfId="51" applyFont="1" applyFill="1" applyBorder="1" applyAlignment="1">
      <alignment horizontal="centerContinuous" vertical="center"/>
      <protection/>
    </xf>
    <xf numFmtId="0" fontId="10" fillId="0" borderId="0" xfId="51" applyFont="1" applyFill="1" applyBorder="1" applyAlignment="1">
      <alignment horizontal="centerContinuous" vertical="center"/>
      <protection/>
    </xf>
    <xf numFmtId="0" fontId="10" fillId="0" borderId="11" xfId="51" applyFont="1" applyFill="1" applyBorder="1" applyAlignment="1">
      <alignment horizontal="centerContinuous" vertical="center"/>
      <protection/>
    </xf>
    <xf numFmtId="0" fontId="10" fillId="0" borderId="17" xfId="51" applyFont="1" applyBorder="1" applyAlignment="1">
      <alignment horizontal="centerContinuous" vertical="center"/>
      <protection/>
    </xf>
    <xf numFmtId="0" fontId="10" fillId="0" borderId="0" xfId="51" applyFont="1" applyBorder="1" applyAlignment="1">
      <alignment horizontal="centerContinuous" vertical="center"/>
      <protection/>
    </xf>
    <xf numFmtId="0" fontId="10" fillId="0" borderId="11" xfId="51" applyFont="1" applyBorder="1" applyAlignment="1">
      <alignment horizontal="centerContinuous" vertical="center"/>
      <protection/>
    </xf>
    <xf numFmtId="49" fontId="0" fillId="0" borderId="78" xfId="51" applyNumberFormat="1" applyFont="1" applyBorder="1" applyAlignment="1">
      <alignment vertical="center"/>
      <protection/>
    </xf>
    <xf numFmtId="164" fontId="0" fillId="0" borderId="79" xfId="51" applyNumberFormat="1" applyFont="1" applyBorder="1" applyAlignment="1">
      <alignment vertical="center"/>
      <protection/>
    </xf>
    <xf numFmtId="164" fontId="0" fillId="0" borderId="79" xfId="51" applyNumberFormat="1" applyFont="1" applyBorder="1" applyAlignment="1">
      <alignment vertical="center"/>
      <protection/>
    </xf>
    <xf numFmtId="1" fontId="0" fillId="0" borderId="72" xfId="51" applyNumberFormat="1" applyFont="1" applyBorder="1" applyAlignment="1">
      <alignment vertical="center"/>
      <protection/>
    </xf>
    <xf numFmtId="1" fontId="0" fillId="0" borderId="71" xfId="51" applyNumberFormat="1" applyFont="1" applyBorder="1" applyAlignment="1">
      <alignment vertical="center"/>
      <protection/>
    </xf>
    <xf numFmtId="1" fontId="0" fillId="0" borderId="12" xfId="51" applyNumberFormat="1" applyFont="1" applyBorder="1" applyAlignment="1">
      <alignment vertical="center"/>
      <protection/>
    </xf>
    <xf numFmtId="0" fontId="0" fillId="0" borderId="72" xfId="51" applyFont="1" applyBorder="1" applyAlignment="1">
      <alignment vertical="center"/>
      <protection/>
    </xf>
    <xf numFmtId="0" fontId="40" fillId="0" borderId="78" xfId="51" applyNumberFormat="1" applyFont="1" applyBorder="1" applyAlignment="1">
      <alignment horizontal="center" vertical="center"/>
      <protection/>
    </xf>
    <xf numFmtId="164" fontId="41" fillId="0" borderId="79" xfId="51" applyNumberFormat="1" applyFont="1" applyBorder="1" applyAlignment="1">
      <alignment horizontal="center" vertical="center"/>
      <protection/>
    </xf>
    <xf numFmtId="1" fontId="41" fillId="0" borderId="72" xfId="51" applyNumberFormat="1" applyFont="1" applyBorder="1" applyAlignment="1">
      <alignment horizontal="center" vertical="center"/>
      <protection/>
    </xf>
    <xf numFmtId="0" fontId="6" fillId="0" borderId="71" xfId="51" applyFont="1" applyBorder="1" applyAlignment="1">
      <alignment horizontal="centerContinuous" vertical="center"/>
      <protection/>
    </xf>
    <xf numFmtId="0" fontId="6" fillId="0" borderId="12" xfId="51" applyFont="1" applyBorder="1" applyAlignment="1">
      <alignment horizontal="centerContinuous" vertical="center"/>
      <protection/>
    </xf>
    <xf numFmtId="0" fontId="6" fillId="0" borderId="72" xfId="51" applyFont="1" applyBorder="1" applyAlignment="1">
      <alignment horizontal="centerContinuous" vertical="center"/>
      <protection/>
    </xf>
    <xf numFmtId="0" fontId="0" fillId="34" borderId="39" xfId="51" applyFill="1" applyBorder="1" applyAlignment="1">
      <alignment vertical="center"/>
      <protection/>
    </xf>
    <xf numFmtId="0" fontId="0" fillId="34" borderId="15" xfId="51" applyFill="1" applyBorder="1" applyAlignment="1">
      <alignment vertical="center"/>
      <protection/>
    </xf>
    <xf numFmtId="0" fontId="0" fillId="34" borderId="13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4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1" fillId="0" borderId="0" xfId="0" applyFont="1" applyFill="1" applyBorder="1" applyAlignment="1">
      <alignment horizontal="right" vertical="center"/>
    </xf>
    <xf numFmtId="164" fontId="0" fillId="0" borderId="0" xfId="50" applyNumberFormat="1" applyFont="1" applyFill="1" applyAlignment="1">
      <alignment horizontal="left"/>
      <protection/>
    </xf>
    <xf numFmtId="0" fontId="0" fillId="0" borderId="0" xfId="0" applyFill="1" applyAlignment="1">
      <alignment/>
    </xf>
    <xf numFmtId="164" fontId="47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64" fontId="10" fillId="0" borderId="11" xfId="0" applyNumberFormat="1" applyFont="1" applyFill="1" applyBorder="1" applyAlignment="1">
      <alignment horizontal="center" vertical="center"/>
    </xf>
    <xf numFmtId="0" fontId="6" fillId="37" borderId="80" xfId="51" applyFont="1" applyFill="1" applyBorder="1" applyAlignment="1">
      <alignment horizontal="center" vertical="center"/>
      <protection/>
    </xf>
    <xf numFmtId="0" fontId="6" fillId="37" borderId="81" xfId="51" applyFont="1" applyFill="1" applyBorder="1" applyAlignment="1">
      <alignment horizontal="center" vertical="center"/>
      <protection/>
    </xf>
    <xf numFmtId="0" fontId="6" fillId="37" borderId="82" xfId="51" applyFont="1" applyFill="1" applyBorder="1" applyAlignment="1">
      <alignment horizontal="center" vertical="center"/>
      <protection/>
    </xf>
    <xf numFmtId="0" fontId="7" fillId="0" borderId="17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11" xfId="51" applyFont="1" applyBorder="1" applyAlignment="1">
      <alignment horizontal="center" vertical="center"/>
      <protection/>
    </xf>
    <xf numFmtId="0" fontId="10" fillId="0" borderId="17" xfId="51" applyFont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0" fillId="0" borderId="11" xfId="51" applyFont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22" fillId="37" borderId="74" xfId="51" applyFont="1" applyFill="1" applyBorder="1" applyAlignment="1">
      <alignment horizontal="center" vertical="center"/>
      <protection/>
    </xf>
    <xf numFmtId="0" fontId="22" fillId="37" borderId="74" xfId="51" applyFont="1" applyFill="1" applyBorder="1" applyAlignment="1" quotePrefix="1">
      <alignment horizontal="center" vertical="center"/>
      <protection/>
    </xf>
    <xf numFmtId="0" fontId="24" fillId="36" borderId="24" xfId="0" applyFont="1" applyFill="1" applyBorder="1" applyAlignment="1">
      <alignment horizontal="center" vertical="center"/>
    </xf>
    <xf numFmtId="0" fontId="24" fillId="36" borderId="83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4" fillId="36" borderId="84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13" fillId="36" borderId="49" xfId="0" applyFont="1" applyFill="1" applyBorder="1" applyAlignment="1">
      <alignment horizontal="center" vertical="center"/>
    </xf>
    <xf numFmtId="0" fontId="13" fillId="36" borderId="83" xfId="0" applyFont="1" applyFill="1" applyBorder="1" applyAlignment="1">
      <alignment horizontal="center" vertical="center"/>
    </xf>
    <xf numFmtId="0" fontId="13" fillId="36" borderId="84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2E Děčín východ" xfId="49"/>
    <cellStyle name="normální_Přepočty 2" xfId="50"/>
    <cellStyle name="normální_Vzor - titul  žst_jBzenec_p 2" xfId="51"/>
    <cellStyle name="Poznámka" xfId="52"/>
    <cellStyle name="Percent" xfId="53"/>
    <cellStyle name="Propojená buňka" xfId="54"/>
    <cellStyle name="Sledovaný hypertextový odkaz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Davle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65</xdr:col>
      <xdr:colOff>504825</xdr:colOff>
      <xdr:row>31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3356550" y="7800975"/>
          <a:ext cx="1551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Davle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4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838200</xdr:colOff>
      <xdr:row>19</xdr:row>
      <xdr:rowOff>219075</xdr:rowOff>
    </xdr:from>
    <xdr:to>
      <xdr:col>32</xdr:col>
      <xdr:colOff>609600</xdr:colOff>
      <xdr:row>22</xdr:row>
      <xdr:rowOff>0</xdr:rowOff>
    </xdr:to>
    <xdr:pic>
      <xdr:nvPicPr>
        <xdr:cNvPr id="19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0" y="51625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2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3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4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5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8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9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0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1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485775</xdr:colOff>
      <xdr:row>25</xdr:row>
      <xdr:rowOff>219075</xdr:rowOff>
    </xdr:from>
    <xdr:to>
      <xdr:col>81</xdr:col>
      <xdr:colOff>485775</xdr:colOff>
      <xdr:row>32</xdr:row>
      <xdr:rowOff>19050</xdr:rowOff>
    </xdr:to>
    <xdr:sp>
      <xdr:nvSpPr>
        <xdr:cNvPr id="86" name="Line 592"/>
        <xdr:cNvSpPr>
          <a:spLocks/>
        </xdr:cNvSpPr>
      </xdr:nvSpPr>
      <xdr:spPr>
        <a:xfrm>
          <a:off x="60740925" y="6534150"/>
          <a:ext cx="0" cy="14001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19050</xdr:rowOff>
    </xdr:from>
    <xdr:to>
      <xdr:col>45</xdr:col>
      <xdr:colOff>504825</xdr:colOff>
      <xdr:row>28</xdr:row>
      <xdr:rowOff>19050</xdr:rowOff>
    </xdr:to>
    <xdr:sp>
      <xdr:nvSpPr>
        <xdr:cNvPr id="87" name="Line 597"/>
        <xdr:cNvSpPr>
          <a:spLocks/>
        </xdr:cNvSpPr>
      </xdr:nvSpPr>
      <xdr:spPr>
        <a:xfrm flipH="1">
          <a:off x="333470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19050</xdr:rowOff>
    </xdr:from>
    <xdr:to>
      <xdr:col>45</xdr:col>
      <xdr:colOff>504825</xdr:colOff>
      <xdr:row>28</xdr:row>
      <xdr:rowOff>19050</xdr:rowOff>
    </xdr:to>
    <xdr:sp>
      <xdr:nvSpPr>
        <xdr:cNvPr id="88" name="Line 598"/>
        <xdr:cNvSpPr>
          <a:spLocks/>
        </xdr:cNvSpPr>
      </xdr:nvSpPr>
      <xdr:spPr>
        <a:xfrm flipH="1">
          <a:off x="333470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19050</xdr:rowOff>
    </xdr:from>
    <xdr:to>
      <xdr:col>45</xdr:col>
      <xdr:colOff>504825</xdr:colOff>
      <xdr:row>28</xdr:row>
      <xdr:rowOff>19050</xdr:rowOff>
    </xdr:to>
    <xdr:sp>
      <xdr:nvSpPr>
        <xdr:cNvPr id="89" name="Line 599"/>
        <xdr:cNvSpPr>
          <a:spLocks/>
        </xdr:cNvSpPr>
      </xdr:nvSpPr>
      <xdr:spPr>
        <a:xfrm flipH="1">
          <a:off x="333470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19050</xdr:rowOff>
    </xdr:from>
    <xdr:to>
      <xdr:col>45</xdr:col>
      <xdr:colOff>504825</xdr:colOff>
      <xdr:row>28</xdr:row>
      <xdr:rowOff>19050</xdr:rowOff>
    </xdr:to>
    <xdr:sp>
      <xdr:nvSpPr>
        <xdr:cNvPr id="90" name="Line 600"/>
        <xdr:cNvSpPr>
          <a:spLocks/>
        </xdr:cNvSpPr>
      </xdr:nvSpPr>
      <xdr:spPr>
        <a:xfrm flipH="1">
          <a:off x="333470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1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2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3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4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</xdr:colOff>
      <xdr:row>28</xdr:row>
      <xdr:rowOff>76200</xdr:rowOff>
    </xdr:from>
    <xdr:to>
      <xdr:col>58</xdr:col>
      <xdr:colOff>419100</xdr:colOff>
      <xdr:row>28</xdr:row>
      <xdr:rowOff>114300</xdr:rowOff>
    </xdr:to>
    <xdr:sp>
      <xdr:nvSpPr>
        <xdr:cNvPr id="95" name="Line 619"/>
        <xdr:cNvSpPr>
          <a:spLocks/>
        </xdr:cNvSpPr>
      </xdr:nvSpPr>
      <xdr:spPr>
        <a:xfrm>
          <a:off x="42452925" y="7077075"/>
          <a:ext cx="9048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276225</xdr:colOff>
      <xdr:row>28</xdr:row>
      <xdr:rowOff>0</xdr:rowOff>
    </xdr:from>
    <xdr:to>
      <xdr:col>57</xdr:col>
      <xdr:colOff>28575</xdr:colOff>
      <xdr:row>28</xdr:row>
      <xdr:rowOff>76200</xdr:rowOff>
    </xdr:to>
    <xdr:sp>
      <xdr:nvSpPr>
        <xdr:cNvPr id="96" name="Line 620"/>
        <xdr:cNvSpPr>
          <a:spLocks/>
        </xdr:cNvSpPr>
      </xdr:nvSpPr>
      <xdr:spPr>
        <a:xfrm>
          <a:off x="41729025" y="7000875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238125</xdr:colOff>
      <xdr:row>26</xdr:row>
      <xdr:rowOff>209550</xdr:rowOff>
    </xdr:from>
    <xdr:to>
      <xdr:col>56</xdr:col>
      <xdr:colOff>285750</xdr:colOff>
      <xdr:row>28</xdr:row>
      <xdr:rowOff>0</xdr:rowOff>
    </xdr:to>
    <xdr:sp>
      <xdr:nvSpPr>
        <xdr:cNvPr id="97" name="Line 621"/>
        <xdr:cNvSpPr>
          <a:spLocks/>
        </xdr:cNvSpPr>
      </xdr:nvSpPr>
      <xdr:spPr>
        <a:xfrm>
          <a:off x="40205025" y="6753225"/>
          <a:ext cx="1533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26</xdr:row>
      <xdr:rowOff>219075</xdr:rowOff>
    </xdr:from>
    <xdr:to>
      <xdr:col>66</xdr:col>
      <xdr:colOff>647700</xdr:colOff>
      <xdr:row>28</xdr:row>
      <xdr:rowOff>114300</xdr:rowOff>
    </xdr:to>
    <xdr:grpSp>
      <xdr:nvGrpSpPr>
        <xdr:cNvPr id="98" name="Group 640"/>
        <xdr:cNvGrpSpPr>
          <a:grpSpLocks noChangeAspect="1"/>
        </xdr:cNvGrpSpPr>
      </xdr:nvGrpSpPr>
      <xdr:grpSpPr>
        <a:xfrm>
          <a:off x="4922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1" name="Line 65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2" name="Line 65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3" name="Line 65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4" name="Line 65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5" name="Line 65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6" name="Line 65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7" name="Line 65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8" name="Line 66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9" name="Line 6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0" name="Line 6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1" name="Line 6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2" name="Line 6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3" name="Line 6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4" name="Line 6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5" name="Line 6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6" name="Line 6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7" name="Line 6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8" name="Line 6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9" name="Line 6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0" name="Line 6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1" name="Line 6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2" name="Line 6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3" name="Line 6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4" name="Line 6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5" name="Line 6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6" name="Line 6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7" name="Line 6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8" name="Line 6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9" name="Line 6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0" name="Line 6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1" name="Line 6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2" name="Line 6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3" name="Line 6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4" name="Line 6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5" name="Line 6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6" name="Line 6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7" name="Line 6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8" name="Line 6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9" name="Line 6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0" name="Line 6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1" name="Line 6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2" name="Line 6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3" name="Line 6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4" name="Line 6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5" name="Line 6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6" name="Line 6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7" name="Line 6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8" name="Line 7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9" name="Line 7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0" name="Line 7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1" name="Line 7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2" name="Line 7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3" name="Line 7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4" name="Line 7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5" name="Line 7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6" name="Line 7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7" name="Line 7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8" name="Line 7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9" name="Line 7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0" name="Line 7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1" name="Line 7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2" name="Line 7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3" name="Line 7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4" name="Line 7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5" name="Line 71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6" name="Line 71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7" name="Line 71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8" name="Line 72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9" name="Line 72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0" name="Line 72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1" name="Line 72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2" name="Line 72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3" name="Line 7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4" name="Line 7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5" name="Line 7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6" name="Line 7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7" name="Line 7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8" name="Line 7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9" name="Line 7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0" name="Line 7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1" name="Line 7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2" name="Line 7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3" name="Line 7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4" name="Line 7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5" name="Line 7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6" name="Line 7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7" name="Line 7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8" name="Line 7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9" name="Line 7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0" name="Line 7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1" name="Line 7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2" name="Line 7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3" name="Line 74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4" name="Line 74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5" name="Line 74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6" name="Line 74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7" name="Line 74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8" name="Line 75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9" name="Line 75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0" name="Line 75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1" name="Line 7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2" name="Line 7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3" name="Line 7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4" name="Line 7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5" name="Line 7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6" name="Line 7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7" name="Line 7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8" name="Line 7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9" name="Line 7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0" name="Line 7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1" name="Line 7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2" name="Line 7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3" name="Line 7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4" name="Line 7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5" name="Line 7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6" name="Line 7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7" name="Line 7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8" name="Line 7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9" name="Line 7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0" name="Line 7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1" name="Line 7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2" name="Line 7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3" name="Line 7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4" name="Line 7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5" name="Line 7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6" name="Line 7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7" name="Line 7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8" name="Line 7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9" name="Line 7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0" name="Line 7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1" name="Line 7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2" name="Line 7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3" name="Line 7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4" name="Line 7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5" name="Line 7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6" name="Line 7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7" name="Line 7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8" name="Line 7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9" name="Line 7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0" name="Line 7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1" name="Line 7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2" name="Line 7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3" name="Line 7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4" name="Line 7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5" name="Line 7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6" name="Line 7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7" name="Line 7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8" name="Line 8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9" name="Line 8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0" name="Line 8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1" name="Line 8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2" name="Line 8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3" name="Line 8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4" name="Line 8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5" name="Line 8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6" name="Line 8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7" name="Line 8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8" name="Line 8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9" name="Line 8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0" name="Line 8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1" name="Line 8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2" name="Line 8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3" name="Line 8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4" name="Line 8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5" name="Line 8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6" name="Line 8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7" name="Line 8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8" name="Line 8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9" name="Line 8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0" name="Line 8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1" name="Line 8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2" name="Line 8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3" name="Line 8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4" name="Line 8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5" name="Line 8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6" name="Line 8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7" name="Line 8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8" name="Line 8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9" name="Line 8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0" name="Line 8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1" name="Line 8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2" name="Line 8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3" name="Line 8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4" name="Line 8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5" name="Line 8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6" name="Line 8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7" name="Line 8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8" name="Line 8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9" name="Line 8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0" name="Line 8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1" name="Line 8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2" name="Line 8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3" name="Line 8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4" name="Line 8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5" name="Line 8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6" name="Line 8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7" name="Line 84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8" name="Line 85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9" name="Line 85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0" name="Line 85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1" name="Line 8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2" name="Line 8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3" name="Line 8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4" name="Line 8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5" name="Line 8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6" name="Line 8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7" name="Line 8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8" name="Line 8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9" name="Line 8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0" name="Line 8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1" name="Line 8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2" name="Line 8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3" name="Line 8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4" name="Line 8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5" name="Line 8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6" name="Line 8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7" name="Line 8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8" name="Line 8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9" name="Line 8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0" name="Line 8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1" name="Line 8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2" name="Line 8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3" name="Line 8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4" name="Line 8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5" name="Line 87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6" name="Line 87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7" name="Line 87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8" name="Line 88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9" name="Line 88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0" name="Line 88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1" name="Line 88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2" name="Line 88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3" name="Line 88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4" name="Line 88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5" name="Line 88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6" name="Line 88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7" name="Line 88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8" name="Line 89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9" name="Line 89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0" name="Line 89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1" name="Line 89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2" name="Line 89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3" name="Line 89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4" name="Line 89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5" name="Line 89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6" name="Line 89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7" name="Line 89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8" name="Line 90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9" name="Line 90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0" name="Line 90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1" name="Line 90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2" name="Line 90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3" name="Line 90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4" name="Line 90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5" name="Line 90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6" name="Line 90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7" name="Line 90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8" name="Line 91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9" name="Line 91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0" name="Line 91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1" name="Line 9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2" name="Line 9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3" name="Line 9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4" name="Line 9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5" name="Line 9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6" name="Line 9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7" name="Line 9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8" name="Line 9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9" name="Line 9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0" name="Line 9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1" name="Line 9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2" name="Line 9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3" name="Line 92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4" name="Line 92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5" name="Line 92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6" name="Line 92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7" name="Line 92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8" name="Line 93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9" name="Line 93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0" name="Line 93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1" name="Line 93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2" name="Line 93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3" name="Line 93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4" name="Line 93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5" name="Line 9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6" name="Line 9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7" name="Line 9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8" name="Line 9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9" name="Line 9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0" name="Line 9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1" name="Line 9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2" name="Line 9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3" name="Line 9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4" name="Line 9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5" name="Line 9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6" name="Line 9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397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26</xdr:col>
      <xdr:colOff>781050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398" name="Line 1072"/>
        <xdr:cNvSpPr>
          <a:spLocks/>
        </xdr:cNvSpPr>
      </xdr:nvSpPr>
      <xdr:spPr>
        <a:xfrm flipV="1">
          <a:off x="19640550" y="6429375"/>
          <a:ext cx="1274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25</xdr:row>
      <xdr:rowOff>114300</xdr:rowOff>
    </xdr:from>
    <xdr:to>
      <xdr:col>50</xdr:col>
      <xdr:colOff>133350</xdr:colOff>
      <xdr:row>25</xdr:row>
      <xdr:rowOff>114300</xdr:rowOff>
    </xdr:to>
    <xdr:sp>
      <xdr:nvSpPr>
        <xdr:cNvPr id="399" name="Line 1073"/>
        <xdr:cNvSpPr>
          <a:spLocks/>
        </xdr:cNvSpPr>
      </xdr:nvSpPr>
      <xdr:spPr>
        <a:xfrm flipV="1">
          <a:off x="33356550" y="6429375"/>
          <a:ext cx="377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40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1" name="Line 1076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2" name="Line 1077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3" name="Line 1078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4" name="Line 1079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5" name="Line 1082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6" name="Line 1083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7" name="Line 1084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8" name="Line 1085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9" name="Line 110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0" name="Line 110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1" name="Line 110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2" name="Line 110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3" name="Line 110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4" name="Line 110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5" name="Line 11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6" name="Line 11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7" name="Line 11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8" name="Line 11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9" name="Line 11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0" name="Line 11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1" name="Line 11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2" name="Line 11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3" name="Line 11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4" name="Line 11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5" name="Line 11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6" name="Line 11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7" name="Line 11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8" name="Line 11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9" name="Line 11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0" name="Line 11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1" name="Line 11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2" name="Line 11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3" name="Line 11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4" name="Line 11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5" name="Line 11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6" name="Line 11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7" name="Line 11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8" name="Line 11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9" name="Line 11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0" name="Line 11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1" name="Line 11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2" name="Line 11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3" name="Line 11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4" name="Line 11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5" name="Line 11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6" name="Line 11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7" name="Line 11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8" name="Line 11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9" name="Line 11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0" name="Line 11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1" name="Line 11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2" name="Line 11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3" name="Line 11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4" name="Line 11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5" name="Line 11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6" name="Line 11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7" name="Line 11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8" name="Line 11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9" name="Line 11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0" name="Line 11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1" name="Line 11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2" name="Line 11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3" name="Line 11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4" name="Line 11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5" name="Line 11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6" name="Line 11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7" name="Line 11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8" name="Line 11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9" name="Line 11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0" name="Line 11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1" name="Line 116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2" name="Line 116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3" name="Line 116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4" name="Line 116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5" name="Line 116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6" name="Line 116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7" name="Line 116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8" name="Line 117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9" name="Line 11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0" name="Line 11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1" name="Line 11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2" name="Line 11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3" name="Line 11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4" name="Line 11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5" name="Line 11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6" name="Line 11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7" name="Line 11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8" name="Line 11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9" name="Line 11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0" name="Line 11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1" name="Line 11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2" name="Line 11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3" name="Line 11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4" name="Line 11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5" name="Line 11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6" name="Line 11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7" name="Line 11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8" name="Line 11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9" name="Line 119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0" name="Line 119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1" name="Line 119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2" name="Line 119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3" name="Line 119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4" name="Line 119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5" name="Line 119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6" name="Line 119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7" name="Line 11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8" name="Line 12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9" name="Line 12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0" name="Line 12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1" name="Line 12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2" name="Line 12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3" name="Line 12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4" name="Line 12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5" name="Line 12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6" name="Line 12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7" name="Line 12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8" name="Line 12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9" name="Line 12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0" name="Line 12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1" name="Line 12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2" name="Line 12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3" name="Line 12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4" name="Line 12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5" name="Line 12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6" name="Line 12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7" name="Line 12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8" name="Line 12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9" name="Line 12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0" name="Line 12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1" name="Line 12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2" name="Line 12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3" name="Line 12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4" name="Line 12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5" name="Line 12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6" name="Line 12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7" name="Line 12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8" name="Line 12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9" name="Line 12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0" name="Line 12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1" name="Line 12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2" name="Line 12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3" name="Line 12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4" name="Line 12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5" name="Line 12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6" name="Line 12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7" name="Line 12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8" name="Line 12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9" name="Line 12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0" name="Line 12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1" name="Line 12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2" name="Line 12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3" name="Line 12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4" name="Line 12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5" name="Line 12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6" name="Line 12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7" name="Line 12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8" name="Line 12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9" name="Line 12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0" name="Line 12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1" name="Line 12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2" name="Line 12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3" name="Line 12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4" name="Line 12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5" name="Line 12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6" name="Line 12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7" name="Line 12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8" name="Line 12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9" name="Line 12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0" name="Line 12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1" name="Line 12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2" name="Line 12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3" name="Line 12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4" name="Line 12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5" name="Line 12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6" name="Line 12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7" name="Line 12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8" name="Line 12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9" name="Line 12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0" name="Line 12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1" name="Line 12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2" name="Line 12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3" name="Line 12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4" name="Line 12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5" name="Line 12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6" name="Line 12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7" name="Line 12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8" name="Line 12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9" name="Line 12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0" name="Line 12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1" name="Line 12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2" name="Line 12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3" name="Line 12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4" name="Line 12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5" name="Line 12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6" name="Line 12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7" name="Line 12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8" name="Line 12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9" name="Line 12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0" name="Line 12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1" name="Line 12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2" name="Line 12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3" name="Line 129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4" name="Line 129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5" name="Line 129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6" name="Line 129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7" name="Line 12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8" name="Line 13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9" name="Line 13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0" name="Line 13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1" name="Line 13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2" name="Line 13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3" name="Line 13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4" name="Line 13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5" name="Line 13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6" name="Line 13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7" name="Line 13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8" name="Line 13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9" name="Line 13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0" name="Line 13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1" name="Line 13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2" name="Line 13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3" name="Line 13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4" name="Line 13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5" name="Line 13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6" name="Line 13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7" name="Line 13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8" name="Line 13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9" name="Line 13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30" name="Line 13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1" name="Line 132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2" name="Line 132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3" name="Line 132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4" name="Line 132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5" name="Line 132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6" name="Line 132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7" name="Line 132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8" name="Line 133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9" name="Line 133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0" name="Line 133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1" name="Line 133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2" name="Line 133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3" name="Line 133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4" name="Line 133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5" name="Line 133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6" name="Line 133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7" name="Line 133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8" name="Line 134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9" name="Line 134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0" name="Line 134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1" name="Line 134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2" name="Line 134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3" name="Line 134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4" name="Line 134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5" name="Line 134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6" name="Line 134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7" name="Line 134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8" name="Line 135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9" name="Line 135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0" name="Line 135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1" name="Line 135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2" name="Line 135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3" name="Line 135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4" name="Line 135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5" name="Line 135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6" name="Line 135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7" name="Line 13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8" name="Line 13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9" name="Line 13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0" name="Line 13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1" name="Line 13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2" name="Line 13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3" name="Line 13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4" name="Line 13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5" name="Line 13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6" name="Line 13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7" name="Line 13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8" name="Line 13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9" name="Line 137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0" name="Line 137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1" name="Line 137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2" name="Line 137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3" name="Line 137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4" name="Line 137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5" name="Line 137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6" name="Line 137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7" name="Line 137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8" name="Line 138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9" name="Line 138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90" name="Line 138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1" name="Line 13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2" name="Line 13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3" name="Line 13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4" name="Line 13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5" name="Line 13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6" name="Line 13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7" name="Line 13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8" name="Line 13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9" name="Line 13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0" name="Line 13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1" name="Line 13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2" name="Line 13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733425</xdr:colOff>
      <xdr:row>30</xdr:row>
      <xdr:rowOff>57150</xdr:rowOff>
    </xdr:from>
    <xdr:to>
      <xdr:col>25</xdr:col>
      <xdr:colOff>457200</xdr:colOff>
      <xdr:row>30</xdr:row>
      <xdr:rowOff>171450</xdr:rowOff>
    </xdr:to>
    <xdr:grpSp>
      <xdr:nvGrpSpPr>
        <xdr:cNvPr id="703" name="Group 1428"/>
        <xdr:cNvGrpSpPr>
          <a:grpSpLocks noChangeAspect="1"/>
        </xdr:cNvGrpSpPr>
      </xdr:nvGrpSpPr>
      <xdr:grpSpPr>
        <a:xfrm>
          <a:off x="1810702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04" name="Line 142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143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143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143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143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143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10" name="Line 144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11" name="Line 144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12" name="Line 144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13" name="Line 144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14" name="Line 144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15" name="Line 144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16" name="Line 144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17" name="Line 144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8" name="Line 14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9" name="Line 14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0" name="Line 14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1" name="Line 14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2" name="Line 14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3" name="Line 14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4" name="Line 14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5" name="Line 14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6" name="Line 14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7" name="Line 14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8" name="Line 14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9" name="Line 14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0" name="Line 14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1" name="Line 14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2" name="Line 14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3" name="Line 14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4" name="Line 14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5" name="Line 14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6" name="Line 14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7" name="Line 14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8" name="Line 14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9" name="Line 14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0" name="Line 14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1" name="Line 14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2" name="Line 14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3" name="Line 14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4" name="Line 14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5" name="Line 14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6" name="Line 14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7" name="Line 14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8" name="Line 14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9" name="Line 14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0" name="Line 14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1" name="Line 14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2" name="Line 14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3" name="Line 14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4" name="Line 14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5" name="Line 14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6" name="Line 14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7" name="Line 14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8" name="Line 14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9" name="Line 14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0" name="Line 14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1" name="Line 14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2" name="Line 14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3" name="Line 14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4" name="Line 14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5" name="Line 14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6" name="Line 14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7" name="Line 14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8" name="Line 15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9" name="Line 15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0" name="Line 15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1" name="Line 15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2" name="Line 15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3" name="Line 15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4" name="Line 15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5" name="Line 15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6" name="Line 15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7" name="Line 15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8" name="Line 15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9" name="Line 15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0" name="Line 15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1" name="Line 15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2" name="Line 15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3" name="Line 15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4" name="Line 15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5" name="Line 15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6" name="Line 15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7" name="Line 15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8" name="Line 15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9" name="Line 15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0" name="Line 15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1" name="Line 15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2" name="Line 15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3" name="Line 15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4" name="Line 15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5" name="Line 15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6" name="Line 15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7" name="Line 15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8" name="Line 15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9" name="Line 15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0" name="Line 15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1" name="Line 15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2" name="Line 15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3" name="Line 15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4" name="Line 15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5" name="Line 15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6" name="Line 15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7" name="Line 15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8" name="Line 15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9" name="Line 15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0" name="Line 15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1" name="Line 15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2" name="Line 15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3" name="Line 15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4" name="Line 15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5" name="Line 15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6" name="Line 15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7" name="Line 15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8" name="Line 15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9" name="Line 15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0" name="Line 15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1" name="Line 15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2" name="Line 15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3" name="Line 15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4" name="Line 15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5" name="Line 15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6" name="Line 15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7" name="Line 15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8" name="Line 15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9" name="Line 15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0" name="Line 15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1" name="Line 15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2" name="Line 15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3" name="Line 15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4" name="Line 15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5" name="Line 15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6" name="Line 15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7" name="Line 15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8" name="Line 15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9" name="Line 15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0" name="Line 15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1" name="Line 15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2" name="Line 15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3" name="Line 15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4" name="Line 15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5" name="Line 15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6" name="Line 15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7" name="Line 15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8" name="Line 15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9" name="Line 15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0" name="Line 15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1" name="Line 15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2" name="Line 15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3" name="Line 15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4" name="Line 15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5" name="Line 15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6" name="Line 15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7" name="Line 15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8" name="Line 15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9" name="Line 15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0" name="Line 15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1" name="Line 15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2" name="Line 15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3" name="Line 15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4" name="Line 15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5" name="Line 15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6" name="Line 15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7" name="Line 15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8" name="Line 16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9" name="Line 16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0" name="Line 16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1" name="Line 16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2" name="Line 16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3" name="Line 16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4" name="Line 16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5" name="Line 16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6" name="Line 16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7" name="Line 16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8" name="Line 16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9" name="Line 16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0" name="Line 16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1" name="Line 16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2" name="Line 16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3" name="Line 16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4" name="Line 16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5" name="Line 16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6" name="Line 16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7" name="Line 16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8" name="Line 16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9" name="Line 16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0" name="Line 16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1" name="Line 16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2" name="Line 16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3" name="Line 16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4" name="Line 16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5" name="Line 16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6" name="Line 16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7" name="Line 16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8" name="Line 16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9" name="Line 16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0" name="Line 16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1" name="Line 16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2" name="Line 16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3" name="Line 16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4" name="Line 16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5" name="Line 16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6" name="Line 16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7" name="Line 16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8" name="Line 16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9" name="Line 16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0" name="Line 16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1" name="Line 16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2" name="Line 16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3" name="Line 16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4" name="Line 16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5" name="Line 16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6" name="Line 16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7" name="Line 16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8" name="Line 16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9" name="Line 16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0" name="Line 16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1" name="Line 16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2" name="Line 16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3" name="Line 16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4" name="Line 16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5" name="Line 16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6" name="Line 16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7" name="Line 16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8" name="Line 16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9" name="Line 16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0" name="Line 16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1" name="Line 16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2" name="Line 16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3" name="Line 16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4" name="Line 16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5" name="Line 16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6" name="Line 16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7" name="Line 16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8" name="Line 16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9" name="Line 16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0" name="Line 16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1" name="Line 16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2" name="Line 16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3" name="Line 16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4" name="Line 16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5" name="Line 16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6" name="Line 16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7" name="Line 16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8" name="Line 16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9" name="Line 16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0" name="Line 16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1" name="Line 16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2" name="Line 16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3" name="Line 16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4" name="Line 16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5" name="Line 16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6" name="Line 16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7" name="Line 16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8" name="Line 16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9" name="Line 16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0" name="Line 16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1" name="Line 16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2" name="Line 169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3" name="Line 169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4" name="Line 169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5" name="Line 169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6" name="Line 16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7" name="Line 16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8" name="Line 17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9" name="Line 17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0" name="Line 17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1" name="Line 17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2" name="Line 17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3" name="Line 17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4" name="Line 17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5" name="Line 17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6" name="Line 17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7" name="Line 17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8" name="Line 17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9" name="Line 17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0" name="Line 17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1" name="Line 17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2" name="Line 17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3" name="Line 17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4" name="Line 17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5" name="Line 17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6" name="Line 171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7" name="Line 171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8" name="Line 172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9" name="Line 172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0" name="Line 172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1" name="Line 172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2" name="Line 172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3" name="Line 172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4" name="Line 17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5" name="Line 17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6" name="Line 17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7" name="Line 17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8" name="Line 17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9" name="Line 17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0" name="Line 17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1" name="Line 17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2" name="Line 17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3" name="Line 17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4" name="Line 17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5" name="Line 17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6" name="Line 173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7" name="Line 173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8" name="Line 174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9" name="Line 174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10" name="Line 174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11" name="Line 174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12" name="Line 174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13" name="Line 174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4" name="Line 17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5" name="Line 17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6" name="Line 17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7" name="Line 17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8" name="Line 17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9" name="Line 17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0" name="Line 17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1" name="Line 17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2" name="Line 17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3" name="Line 17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4" name="Line 17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5" name="Line 17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6" name="Line 17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7" name="Line 17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8" name="Line 17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9" name="Line 17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0" name="Line 17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1" name="Line 17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2" name="Line 17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3" name="Line 17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4" name="Line 17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5" name="Line 17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6" name="Line 17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7" name="Line 17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8" name="Line 17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9" name="Line 17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0" name="Line 17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1" name="Line 17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2" name="Line 17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3" name="Line 17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4" name="Line 17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5" name="Line 17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6" name="Line 17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7" name="Line 17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8" name="Line 17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9" name="Line 17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0" name="Line 17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1" name="Line 17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2" name="Line 17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3" name="Line 17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4" name="Line 17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5" name="Line 17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6" name="Line 17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7" name="Line 17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8" name="Line 17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9" name="Line 17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0" name="Line 17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1" name="Line 17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2" name="Line 17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3" name="Line 17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4" name="Line 17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5" name="Line 17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6" name="Line 17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7" name="Line 17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8" name="Line 18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9" name="Line 18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0" name="Line 180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1" name="Line 180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2" name="Line 180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3" name="Line 180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4" name="Line 180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5" name="Line 180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6" name="Line 180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7" name="Line 180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8" name="Line 18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9" name="Line 18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0" name="Line 18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1" name="Line 18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2" name="Line 18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3" name="Line 18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4" name="Line 18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5" name="Line 18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6" name="Line 18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7" name="Line 18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8" name="Line 18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9" name="Line 18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0" name="Line 18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1" name="Line 18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2" name="Line 18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3" name="Line 18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4" name="Line 18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5" name="Line 18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6" name="Line 18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7" name="Line 18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8" name="Line 183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9" name="Line 183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0" name="Line 183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1" name="Line 183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2" name="Line 183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3" name="Line 183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4" name="Line 183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5" name="Line 183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6" name="Line 18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7" name="Line 18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8" name="Line 18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9" name="Line 18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0" name="Line 18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1" name="Line 18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2" name="Line 18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3" name="Line 18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4" name="Line 18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5" name="Line 18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6" name="Line 18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7" name="Line 18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8" name="Line 18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9" name="Line 18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0" name="Line 18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1" name="Line 18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2" name="Line 18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3" name="Line 18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4" name="Line 18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5" name="Line 18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6" name="Line 18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7" name="Line 18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8" name="Line 18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9" name="Line 18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0" name="Line 18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1" name="Line 18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2" name="Line 18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3" name="Line 18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4" name="Line 18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5" name="Line 18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6" name="Line 18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7" name="Line 18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8" name="Line 18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9" name="Line 18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0" name="Line 18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1" name="Line 18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2" name="Line 18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3" name="Line 18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4" name="Line 18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5" name="Line 18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6" name="Line 18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7" name="Line 18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8" name="Line 18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9" name="Line 18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0" name="Line 18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1" name="Line 18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2" name="Line 18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3" name="Line 18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4" name="Line 18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5" name="Line 18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6" name="Line 18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7" name="Line 18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8" name="Line 18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9" name="Line 18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0" name="Line 18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1" name="Line 18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2" name="Line 18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3" name="Line 18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4" name="Line 18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5" name="Line 18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6" name="Line 18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7" name="Line 18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8" name="Line 19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9" name="Line 19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0" name="Line 19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1" name="Line 19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2" name="Line 19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3" name="Line 19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4" name="Line 19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5" name="Line 19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6" name="Line 19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7" name="Line 19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8" name="Line 19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9" name="Line 19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0" name="Line 19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1" name="Line 19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2" name="Line 19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3" name="Line 19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4" name="Line 19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5" name="Line 19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6" name="Line 19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7" name="Line 19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8" name="Line 19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9" name="Line 19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0" name="Line 19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1" name="Line 19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2" name="Line 19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3" name="Line 19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4" name="Line 19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5" name="Line 19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6" name="Line 19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7" name="Line 19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8" name="Line 19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9" name="Line 19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0" name="Line 19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1" name="Line 19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2" name="Line 193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3" name="Line 193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4" name="Line 193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5" name="Line 193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6" name="Line 19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7" name="Line 19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8" name="Line 19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9" name="Line 19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0" name="Line 19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1" name="Line 19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2" name="Line 19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3" name="Line 19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4" name="Line 19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5" name="Line 19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6" name="Line 19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7" name="Line 19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8" name="Line 19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9" name="Line 19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0" name="Line 19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1" name="Line 19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2" name="Line 19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3" name="Line 19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4" name="Line 19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5" name="Line 19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6" name="Line 19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7" name="Line 19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8" name="Line 19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9" name="Line 19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0" name="Line 196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1" name="Line 196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2" name="Line 196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3" name="Line 196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4" name="Line 196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5" name="Line 196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6" name="Line 196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7" name="Line 196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8" name="Line 197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9" name="Line 197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0" name="Line 197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1" name="Line 197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2" name="Line 197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3" name="Line 197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4" name="Line 197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5" name="Line 197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6" name="Line 197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7" name="Line 197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8" name="Line 198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9" name="Line 198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0" name="Line 198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1" name="Line 198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2" name="Line 198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3" name="Line 198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4" name="Line 198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5" name="Line 198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6" name="Line 198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7" name="Line 198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8" name="Line 199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9" name="Line 199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0" name="Line 199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1" name="Line 199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2" name="Line 199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3" name="Line 199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4" name="Line 199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5" name="Line 199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6" name="Line 19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7" name="Line 19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8" name="Line 20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9" name="Line 20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0" name="Line 20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1" name="Line 20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2" name="Line 20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3" name="Line 20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4" name="Line 20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5" name="Line 20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6" name="Line 20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7" name="Line 20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8" name="Line 201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9" name="Line 201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0" name="Line 201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1" name="Line 201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2" name="Line 201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3" name="Line 201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4" name="Line 201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5" name="Line 201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6" name="Line 201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7" name="Line 201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8" name="Line 202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9" name="Line 202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0" name="Line 20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1" name="Line 20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2" name="Line 20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3" name="Line 20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4" name="Line 20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5" name="Line 20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6" name="Line 20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7" name="Line 20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8" name="Line 20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9" name="Line 20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0" name="Line 20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1" name="Line 20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02" name="Line 20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03" name="Line 20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04" name="Line 20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05" name="Line 20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06" name="Line 20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07" name="Line 20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08" name="Line 20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09" name="Line 20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0" name="Line 20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1" name="Line 20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2" name="Line 20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3" name="Line 20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4" name="Line 20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5" name="Line 20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6" name="Line 20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7" name="Line 20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8" name="Line 20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9" name="Line 20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0" name="Line 20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1" name="Line 20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2" name="Line 20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3" name="Line 20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4" name="Line 20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5" name="Line 20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6" name="Line 20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7" name="Line 20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8" name="Line 20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9" name="Line 20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0" name="Line 20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1" name="Line 20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2" name="Line 20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3" name="Line 20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4" name="Line 20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5" name="Line 20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6" name="Line 20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7" name="Line 20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8" name="Line 20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9" name="Line 20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0" name="Line 20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1" name="Line 20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2" name="Line 20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3" name="Line 20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4" name="Line 20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5" name="Line 20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6" name="Line 20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7" name="Line 20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8" name="Line 20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9" name="Line 20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0" name="Line 20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1" name="Line 20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2" name="Line 20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3" name="Line 20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4" name="Line 20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5" name="Line 20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6" name="Line 20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7" name="Line 20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8" name="Line 20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9" name="Line 20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0" name="Line 20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1" name="Line 20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2" name="Line 20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3" name="Line 20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4" name="Line 20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5" name="Line 20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6" name="Line 20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7" name="Line 20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8" name="Line 21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9" name="Line 21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0" name="Line 210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1" name="Line 210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2" name="Line 210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3" name="Line 210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4" name="Line 21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5" name="Line 21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6" name="Line 21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7" name="Line 21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8" name="Line 21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9" name="Line 21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0" name="Line 21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1" name="Line 21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2" name="Line 21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3" name="Line 21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4" name="Line 21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5" name="Line 21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6" name="Line 21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7" name="Line 21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8" name="Line 21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9" name="Line 21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0" name="Line 21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1" name="Line 21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2" name="Line 21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3" name="Line 21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4" name="Line 212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5" name="Line 212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6" name="Line 212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7" name="Line 212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8" name="Line 213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9" name="Line 213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0" name="Line 213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1" name="Line 213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2" name="Line 21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3" name="Line 21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4" name="Line 21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5" name="Line 21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6" name="Line 21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7" name="Line 21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8" name="Line 21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9" name="Line 21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0" name="Line 21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1" name="Line 21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2" name="Line 21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3" name="Line 21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4" name="Line 21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5" name="Line 21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6" name="Line 21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7" name="Line 21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8" name="Line 21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9" name="Line 21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0" name="Line 21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1" name="Line 21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2" name="Line 21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3" name="Line 21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4" name="Line 21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5" name="Line 21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6" name="Line 21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7" name="Line 21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8" name="Line 21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9" name="Line 21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0" name="Line 21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1" name="Line 21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2" name="Line 21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3" name="Line 21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4" name="Line 21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5" name="Line 21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6" name="Line 21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7" name="Line 21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8" name="Line 21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9" name="Line 21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0" name="Line 21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1" name="Line 21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2" name="Line 21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3" name="Line 21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4" name="Line 21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5" name="Line 21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6" name="Line 21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7" name="Line 21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8" name="Line 21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9" name="Line 21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0" name="Line 21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1" name="Line 21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2" name="Line 21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3" name="Line 21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4" name="Line 21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5" name="Line 21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6" name="Line 21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7" name="Line 21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8" name="Line 21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9" name="Line 21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0" name="Line 21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1" name="Line 21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2" name="Line 21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3" name="Line 21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4" name="Line 21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5" name="Line 21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6" name="Line 21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7" name="Line 21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8" name="Line 22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9" name="Line 22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0" name="Line 22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1" name="Line 22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2" name="Line 22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3" name="Line 22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4" name="Line 22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5" name="Line 22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6" name="Line 22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7" name="Line 22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8" name="Line 22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9" name="Line 22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0" name="Line 22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1" name="Line 22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2" name="Line 22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3" name="Line 22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4" name="Line 22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5" name="Line 22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6" name="Line 22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7" name="Line 22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8" name="Line 22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9" name="Line 22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0" name="Line 22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1" name="Line 22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2" name="Line 22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3" name="Line 22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4" name="Line 22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5" name="Line 22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6" name="Line 22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7" name="Line 22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8" name="Line 22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9" name="Line 22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0" name="Line 22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1" name="Line 22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2" name="Line 22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3" name="Line 22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4" name="Line 22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5" name="Line 22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6" name="Line 22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7" name="Line 22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8" name="Line 22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9" name="Line 22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0" name="Line 22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1" name="Line 22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2" name="Line 22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3" name="Line 22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4" name="Line 22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5" name="Line 22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6" name="Line 22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7" name="Line 22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8" name="Line 22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9" name="Line 22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0" name="Line 22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1" name="Line 22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2" name="Line 22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3" name="Line 22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4" name="Line 22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5" name="Line 22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6" name="Line 225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7" name="Line 225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8" name="Line 226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9" name="Line 226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0" name="Line 226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1" name="Line 226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2" name="Line 226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3" name="Line 226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4" name="Line 22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5" name="Line 22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6" name="Line 22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7" name="Line 22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8" name="Line 22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9" name="Line 22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0" name="Line 22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1" name="Line 22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2" name="Line 22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3" name="Line 22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4" name="Line 22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5" name="Line 22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6" name="Line 22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7" name="Line 22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8" name="Line 22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9" name="Line 22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0" name="Line 22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1" name="Line 22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2" name="Line 22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3" name="Line 22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4" name="Line 22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5" name="Line 22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6" name="Line 22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7" name="Line 22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8" name="Line 22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9" name="Line 22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0" name="Line 22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1" name="Line 22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2" name="Line 22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3" name="Line 22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4" name="Line 22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5" name="Line 22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6" name="Line 22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7" name="Line 22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8" name="Line 23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9" name="Line 23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0" name="Line 23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1" name="Line 23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2" name="Line 23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3" name="Line 23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4" name="Line 23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5" name="Line 23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6" name="Line 23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7" name="Line 23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8" name="Line 23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9" name="Line 23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0" name="Line 23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1" name="Line 23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2" name="Line 23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3" name="Line 23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4" name="Line 23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5" name="Line 23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6" name="Line 23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7" name="Line 23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8" name="Line 23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9" name="Line 23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0" name="Line 23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1" name="Line 23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2" name="Line 23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3" name="Line 23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4" name="Line 23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5" name="Line 23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6" name="Line 23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7" name="Line 23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98" name="Line 2331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99" name="Line 2332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600" name="Line 2333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601" name="Line 2334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02" name="Line 233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03" name="Line 233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04" name="Line 233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05" name="Line 233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06" name="Line 234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07" name="Line 234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08" name="Line 234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09" name="Line 234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0" name="Line 23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1" name="Line 23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2" name="Line 23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3" name="Line 23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4" name="Line 23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5" name="Line 23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6" name="Line 23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7" name="Line 23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8" name="Line 23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9" name="Line 23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0" name="Line 23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1" name="Line 23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2" name="Line 23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3" name="Line 23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4" name="Line 23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5" name="Line 23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6" name="Line 23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7" name="Line 23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8" name="Line 23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9" name="Line 23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0" name="Line 23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1" name="Line 23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2" name="Line 23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3" name="Line 23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4" name="Line 23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5" name="Line 23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6" name="Line 23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7" name="Line 23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8" name="Line 23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9" name="Line 23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0" name="Line 23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1" name="Line 23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2" name="Line 23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3" name="Line 23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4" name="Line 23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5" name="Line 23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6" name="Line 23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7" name="Line 23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8" name="Line 23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9" name="Line 23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0" name="Line 23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1" name="Line 23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2" name="Line 23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3" name="Line 23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4" name="Line 23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5" name="Line 23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6" name="Line 23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7" name="Line 23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8" name="Line 23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9" name="Line 23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0" name="Line 23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1" name="Line 23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2" name="Line 23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3" name="Line 23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4" name="Line 23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5" name="Line 23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6" name="Line 240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7" name="Line 240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8" name="Line 240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9" name="Line 240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0" name="Line 240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1" name="Line 240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2" name="Line 240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3" name="Line 240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4" name="Line 24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5" name="Line 24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6" name="Line 24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7" name="Line 24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8" name="Line 24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9" name="Line 24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0" name="Line 24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1" name="Line 24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2" name="Line 24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3" name="Line 24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4" name="Line 24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5" name="Line 24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6" name="Line 24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7" name="Line 24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8" name="Line 24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9" name="Line 24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0" name="Line 24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1" name="Line 24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2" name="Line 24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3" name="Line 24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4" name="Line 242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5" name="Line 242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6" name="Line 243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7" name="Line 243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8" name="Line 243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9" name="Line 243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0" name="Line 243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1" name="Line 243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2" name="Line 24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3" name="Line 24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4" name="Line 24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5" name="Line 24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6" name="Line 24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7" name="Line 24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8" name="Line 24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9" name="Line 24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0" name="Line 24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1" name="Line 24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2" name="Line 24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3" name="Line 24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4" name="Line 24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5" name="Line 24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6" name="Line 24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7" name="Line 24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8" name="Line 24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9" name="Line 24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0" name="Line 24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1" name="Line 24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2" name="Line 24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3" name="Line 24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4" name="Line 24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5" name="Line 24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6" name="Line 24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7" name="Line 24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8" name="Line 24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9" name="Line 24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0" name="Line 24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1" name="Line 24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2" name="Line 24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3" name="Line 24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4" name="Line 24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5" name="Line 24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6" name="Line 24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7" name="Line 24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8" name="Line 24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9" name="Line 24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0" name="Line 24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1" name="Line 24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2" name="Line 24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3" name="Line 24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4" name="Line 24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5" name="Line 24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6" name="Line 24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7" name="Line 24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8" name="Line 24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9" name="Line 24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0" name="Line 24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1" name="Line 24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2" name="Line 24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3" name="Line 24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4" name="Line 24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5" name="Line 24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6" name="Line 24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7" name="Line 24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8" name="Line 24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9" name="Line 24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0" name="Line 24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1" name="Line 24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2" name="Line 24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3" name="Line 24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4" name="Line 24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5" name="Line 24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6" name="Line 25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7" name="Line 25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8" name="Line 25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9" name="Line 25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0" name="Line 25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1" name="Line 25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2" name="Line 25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3" name="Line 25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4" name="Line 25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5" name="Line 25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6" name="Line 25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7" name="Line 25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8" name="Line 25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9" name="Line 25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0" name="Line 25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1" name="Line 25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2" name="Line 25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3" name="Line 25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4" name="Line 25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5" name="Line 25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6" name="Line 25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7" name="Line 25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8" name="Line 25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9" name="Line 25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0" name="Line 25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1" name="Line 25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2" name="Line 25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3" name="Line 25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4" name="Line 25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5" name="Line 25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6" name="Line 25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7" name="Line 25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8" name="Line 253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9" name="Line 253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0" name="Line 253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1" name="Line 253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2" name="Line 25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3" name="Line 25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4" name="Line 25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5" name="Line 25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6" name="Line 25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7" name="Line 25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8" name="Line 25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9" name="Line 25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0" name="Line 25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1" name="Line 25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2" name="Line 25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3" name="Line 25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4" name="Line 25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5" name="Line 25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6" name="Line 25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7" name="Line 25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8" name="Line 25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9" name="Line 25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0" name="Line 25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1" name="Line 25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2" name="Line 25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3" name="Line 25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4" name="Line 25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5" name="Line 25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6" name="Line 256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7" name="Line 256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8" name="Line 256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9" name="Line 256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0" name="Line 256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1" name="Line 256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2" name="Line 256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3" name="Line 256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4" name="Line 256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5" name="Line 256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6" name="Line 257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7" name="Line 257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8" name="Line 257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9" name="Line 257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0" name="Line 257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1" name="Line 257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2" name="Line 257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3" name="Line 257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4" name="Line 257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5" name="Line 257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6" name="Line 258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7" name="Line 258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8" name="Line 258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9" name="Line 258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0" name="Line 258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1" name="Line 258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2" name="Line 258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3" name="Line 258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4" name="Line 258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5" name="Line 258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6" name="Line 259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7" name="Line 259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8" name="Line 259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9" name="Line 259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0" name="Line 259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1" name="Line 259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2" name="Line 25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3" name="Line 25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4" name="Line 25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5" name="Line 25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6" name="Line 26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7" name="Line 26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8" name="Line 26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9" name="Line 26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0" name="Line 26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1" name="Line 26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2" name="Line 26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3" name="Line 26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4" name="Line 260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5" name="Line 260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6" name="Line 261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7" name="Line 261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8" name="Line 261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9" name="Line 261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0" name="Line 261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1" name="Line 261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2" name="Line 261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3" name="Line 261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4" name="Line 261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5" name="Line 261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6" name="Line 26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7" name="Line 26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8" name="Line 26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9" name="Line 26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0" name="Line 26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1" name="Line 26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2" name="Line 26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3" name="Line 26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4" name="Line 26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5" name="Line 26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6" name="Line 26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7" name="Line 26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98" name="Line 2649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99" name="Line 2650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00" name="Line 2651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01" name="Line 2652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381000</xdr:colOff>
      <xdr:row>25</xdr:row>
      <xdr:rowOff>114300</xdr:rowOff>
    </xdr:from>
    <xdr:to>
      <xdr:col>58</xdr:col>
      <xdr:colOff>971550</xdr:colOff>
      <xdr:row>25</xdr:row>
      <xdr:rowOff>114300</xdr:rowOff>
    </xdr:to>
    <xdr:sp>
      <xdr:nvSpPr>
        <xdr:cNvPr id="1902" name="Line 2661"/>
        <xdr:cNvSpPr>
          <a:spLocks/>
        </xdr:cNvSpPr>
      </xdr:nvSpPr>
      <xdr:spPr>
        <a:xfrm>
          <a:off x="41833800" y="6429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03" name="Line 2662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04" name="Line 2663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05" name="Line 2664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06" name="Line 2665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07" name="Line 2669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08" name="Line 2670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09" name="Line 2671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10" name="Line 2672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200025</xdr:colOff>
      <xdr:row>26</xdr:row>
      <xdr:rowOff>152400</xdr:rowOff>
    </xdr:from>
    <xdr:to>
      <xdr:col>58</xdr:col>
      <xdr:colOff>228600</xdr:colOff>
      <xdr:row>27</xdr:row>
      <xdr:rowOff>152400</xdr:rowOff>
    </xdr:to>
    <xdr:grpSp>
      <xdr:nvGrpSpPr>
        <xdr:cNvPr id="1911" name="Group 2725"/>
        <xdr:cNvGrpSpPr>
          <a:grpSpLocks/>
        </xdr:cNvGrpSpPr>
      </xdr:nvGrpSpPr>
      <xdr:grpSpPr>
        <a:xfrm>
          <a:off x="43138725" y="66960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912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466725</xdr:colOff>
      <xdr:row>36</xdr:row>
      <xdr:rowOff>9525</xdr:rowOff>
    </xdr:from>
    <xdr:to>
      <xdr:col>54</xdr:col>
      <xdr:colOff>904875</xdr:colOff>
      <xdr:row>37</xdr:row>
      <xdr:rowOff>0</xdr:rowOff>
    </xdr:to>
    <xdr:grpSp>
      <xdr:nvGrpSpPr>
        <xdr:cNvPr id="1915" name="Group 2738"/>
        <xdr:cNvGrpSpPr>
          <a:grpSpLocks/>
        </xdr:cNvGrpSpPr>
      </xdr:nvGrpSpPr>
      <xdr:grpSpPr>
        <a:xfrm>
          <a:off x="40433625" y="883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16" name="Oval 27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Line 274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Rectangle 274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Oval 27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20" name="Line 2747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21" name="Line 2748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22" name="Line 2749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23" name="Line 2750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24" name="Line 266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25" name="Line 267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26" name="Line 267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27" name="Line 267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390525</xdr:colOff>
      <xdr:row>24</xdr:row>
      <xdr:rowOff>19050</xdr:rowOff>
    </xdr:from>
    <xdr:to>
      <xdr:col>34</xdr:col>
      <xdr:colOff>571500</xdr:colOff>
      <xdr:row>28</xdr:row>
      <xdr:rowOff>95250</xdr:rowOff>
    </xdr:to>
    <xdr:sp>
      <xdr:nvSpPr>
        <xdr:cNvPr id="1928" name="Rectangle 2479" descr="Vodorovné cihly"/>
        <xdr:cNvSpPr>
          <a:spLocks/>
        </xdr:cNvSpPr>
      </xdr:nvSpPr>
      <xdr:spPr>
        <a:xfrm>
          <a:off x="25193625" y="6105525"/>
          <a:ext cx="171450" cy="990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381000</xdr:colOff>
      <xdr:row>29</xdr:row>
      <xdr:rowOff>57150</xdr:rowOff>
    </xdr:from>
    <xdr:to>
      <xdr:col>55</xdr:col>
      <xdr:colOff>276225</xdr:colOff>
      <xdr:row>29</xdr:row>
      <xdr:rowOff>171450</xdr:rowOff>
    </xdr:to>
    <xdr:grpSp>
      <xdr:nvGrpSpPr>
        <xdr:cNvPr id="1929" name="Group 175"/>
        <xdr:cNvGrpSpPr>
          <a:grpSpLocks noChangeAspect="1"/>
        </xdr:cNvGrpSpPr>
      </xdr:nvGrpSpPr>
      <xdr:grpSpPr>
        <a:xfrm>
          <a:off x="40347900" y="7286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93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31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28575</xdr:colOff>
      <xdr:row>30</xdr:row>
      <xdr:rowOff>66675</xdr:rowOff>
    </xdr:from>
    <xdr:to>
      <xdr:col>17</xdr:col>
      <xdr:colOff>466725</xdr:colOff>
      <xdr:row>30</xdr:row>
      <xdr:rowOff>180975</xdr:rowOff>
    </xdr:to>
    <xdr:grpSp>
      <xdr:nvGrpSpPr>
        <xdr:cNvPr id="1937" name="Group 1095"/>
        <xdr:cNvGrpSpPr>
          <a:grpSpLocks noChangeAspect="1"/>
        </xdr:cNvGrpSpPr>
      </xdr:nvGrpSpPr>
      <xdr:grpSpPr>
        <a:xfrm>
          <a:off x="12430125" y="752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38" name="Line 109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Oval 109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Oval 109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Rectangle 109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1942" name="Line 2669"/>
        <xdr:cNvSpPr>
          <a:spLocks/>
        </xdr:cNvSpPr>
      </xdr:nvSpPr>
      <xdr:spPr>
        <a:xfrm flipH="1">
          <a:off x="39443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1943" name="Line 2670"/>
        <xdr:cNvSpPr>
          <a:spLocks/>
        </xdr:cNvSpPr>
      </xdr:nvSpPr>
      <xdr:spPr>
        <a:xfrm flipH="1">
          <a:off x="39443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1944" name="Line 2671"/>
        <xdr:cNvSpPr>
          <a:spLocks/>
        </xdr:cNvSpPr>
      </xdr:nvSpPr>
      <xdr:spPr>
        <a:xfrm flipH="1">
          <a:off x="39443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1945" name="Line 2672"/>
        <xdr:cNvSpPr>
          <a:spLocks/>
        </xdr:cNvSpPr>
      </xdr:nvSpPr>
      <xdr:spPr>
        <a:xfrm flipH="1">
          <a:off x="39443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1946" name="Group 90"/>
        <xdr:cNvGrpSpPr>
          <a:grpSpLocks noChangeAspect="1"/>
        </xdr:cNvGrpSpPr>
      </xdr:nvGrpSpPr>
      <xdr:grpSpPr>
        <a:xfrm>
          <a:off x="52930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34</xdr:row>
      <xdr:rowOff>19050</xdr:rowOff>
    </xdr:from>
    <xdr:to>
      <xdr:col>54</xdr:col>
      <xdr:colOff>581025</xdr:colOff>
      <xdr:row>36</xdr:row>
      <xdr:rowOff>0</xdr:rowOff>
    </xdr:to>
    <xdr:grpSp>
      <xdr:nvGrpSpPr>
        <xdr:cNvPr id="1949" name="Group 162"/>
        <xdr:cNvGrpSpPr>
          <a:grpSpLocks noChangeAspect="1"/>
        </xdr:cNvGrpSpPr>
      </xdr:nvGrpSpPr>
      <xdr:grpSpPr>
        <a:xfrm>
          <a:off x="40328850" y="83915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950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3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0</xdr:colOff>
      <xdr:row>23</xdr:row>
      <xdr:rowOff>209550</xdr:rowOff>
    </xdr:from>
    <xdr:ext cx="962025" cy="476250"/>
    <xdr:sp>
      <xdr:nvSpPr>
        <xdr:cNvPr id="1954" name="text 774"/>
        <xdr:cNvSpPr txBox="1">
          <a:spLocks noChangeArrowheads="1"/>
        </xdr:cNvSpPr>
      </xdr:nvSpPr>
      <xdr:spPr>
        <a:xfrm>
          <a:off x="60255150" y="6067425"/>
          <a:ext cx="962025" cy="4762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P5715 - 3SBI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30,955</a:t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955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21</xdr:col>
      <xdr:colOff>0</xdr:colOff>
      <xdr:row>31</xdr:row>
      <xdr:rowOff>0</xdr:rowOff>
    </xdr:from>
    <xdr:ext cx="295275" cy="228600"/>
    <xdr:sp>
      <xdr:nvSpPr>
        <xdr:cNvPr id="1956" name="text 342"/>
        <xdr:cNvSpPr txBox="1">
          <a:spLocks noChangeArrowheads="1"/>
        </xdr:cNvSpPr>
      </xdr:nvSpPr>
      <xdr:spPr>
        <a:xfrm>
          <a:off x="15373350" y="76866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14</xdr:col>
      <xdr:colOff>495300</xdr:colOff>
      <xdr:row>30</xdr:row>
      <xdr:rowOff>57150</xdr:rowOff>
    </xdr:from>
    <xdr:to>
      <xdr:col>14</xdr:col>
      <xdr:colOff>923925</xdr:colOff>
      <xdr:row>30</xdr:row>
      <xdr:rowOff>171450</xdr:rowOff>
    </xdr:to>
    <xdr:grpSp>
      <xdr:nvGrpSpPr>
        <xdr:cNvPr id="1957" name="Group 59"/>
        <xdr:cNvGrpSpPr>
          <a:grpSpLocks noChangeAspect="1"/>
        </xdr:cNvGrpSpPr>
      </xdr:nvGrpSpPr>
      <xdr:grpSpPr>
        <a:xfrm>
          <a:off x="10439400" y="751522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95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</xdr:colOff>
      <xdr:row>29</xdr:row>
      <xdr:rowOff>47625</xdr:rowOff>
    </xdr:from>
    <xdr:to>
      <xdr:col>81</xdr:col>
      <xdr:colOff>457200</xdr:colOff>
      <xdr:row>29</xdr:row>
      <xdr:rowOff>161925</xdr:rowOff>
    </xdr:to>
    <xdr:grpSp>
      <xdr:nvGrpSpPr>
        <xdr:cNvPr id="1962" name="Group 1095"/>
        <xdr:cNvGrpSpPr>
          <a:grpSpLocks noChangeAspect="1"/>
        </xdr:cNvGrpSpPr>
      </xdr:nvGrpSpPr>
      <xdr:grpSpPr>
        <a:xfrm>
          <a:off x="60274200" y="7277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63" name="Line 109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4" name="Oval 109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5" name="Oval 109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Rectangle 109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276225</xdr:colOff>
      <xdr:row>28</xdr:row>
      <xdr:rowOff>114300</xdr:rowOff>
    </xdr:from>
    <xdr:to>
      <xdr:col>86</xdr:col>
      <xdr:colOff>971550</xdr:colOff>
      <xdr:row>28</xdr:row>
      <xdr:rowOff>114300</xdr:rowOff>
    </xdr:to>
    <xdr:sp>
      <xdr:nvSpPr>
        <xdr:cNvPr id="1967" name="Line 4"/>
        <xdr:cNvSpPr>
          <a:spLocks/>
        </xdr:cNvSpPr>
      </xdr:nvSpPr>
      <xdr:spPr>
        <a:xfrm flipV="1">
          <a:off x="53101875" y="7115175"/>
          <a:ext cx="1161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32</xdr:row>
      <xdr:rowOff>47625</xdr:rowOff>
    </xdr:from>
    <xdr:to>
      <xdr:col>4</xdr:col>
      <xdr:colOff>523875</xdr:colOff>
      <xdr:row>32</xdr:row>
      <xdr:rowOff>161925</xdr:rowOff>
    </xdr:to>
    <xdr:grpSp>
      <xdr:nvGrpSpPr>
        <xdr:cNvPr id="1968" name="Group 1990"/>
        <xdr:cNvGrpSpPr>
          <a:grpSpLocks/>
        </xdr:cNvGrpSpPr>
      </xdr:nvGrpSpPr>
      <xdr:grpSpPr>
        <a:xfrm>
          <a:off x="2057400" y="7962900"/>
          <a:ext cx="981075" cy="114300"/>
          <a:chOff x="330" y="743"/>
          <a:chExt cx="91" cy="12"/>
        </a:xfrm>
        <a:solidFill>
          <a:srgbClr val="FFFFFF"/>
        </a:solidFill>
      </xdr:grpSpPr>
      <xdr:sp>
        <xdr:nvSpPr>
          <xdr:cNvPr id="1969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70" name="Line 1981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Oval 1982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Oval 1983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Oval 1984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Oval 1985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5" name="Oval 1986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6" name="Rectangle 1987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7" name="Line 1988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8" name="Line 1989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27</xdr:row>
      <xdr:rowOff>47625</xdr:rowOff>
    </xdr:from>
    <xdr:to>
      <xdr:col>85</xdr:col>
      <xdr:colOff>447675</xdr:colOff>
      <xdr:row>27</xdr:row>
      <xdr:rowOff>161925</xdr:rowOff>
    </xdr:to>
    <xdr:grpSp>
      <xdr:nvGrpSpPr>
        <xdr:cNvPr id="1979" name="Group 1149"/>
        <xdr:cNvGrpSpPr>
          <a:grpSpLocks/>
        </xdr:cNvGrpSpPr>
      </xdr:nvGrpSpPr>
      <xdr:grpSpPr>
        <a:xfrm>
          <a:off x="62684025" y="6819900"/>
          <a:ext cx="990600" cy="114300"/>
          <a:chOff x="492" y="431"/>
          <a:chExt cx="91" cy="12"/>
        </a:xfrm>
        <a:solidFill>
          <a:srgbClr val="FFFFFF"/>
        </a:solidFill>
      </xdr:grpSpPr>
      <xdr:grpSp>
        <xdr:nvGrpSpPr>
          <xdr:cNvPr id="1980" name="Group 1136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981" name="Oval 1137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2" name="Line 1138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3" name="Line 1139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984" name="Group 1148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1985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986" name="Line 1142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7" name="Oval 1143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8" name="Oval 1144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9" name="Oval 1145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0" name="Oval 1146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1" name="Rectangle 1147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24</xdr:col>
      <xdr:colOff>66675</xdr:colOff>
      <xdr:row>25</xdr:row>
      <xdr:rowOff>28575</xdr:rowOff>
    </xdr:from>
    <xdr:to>
      <xdr:col>24</xdr:col>
      <xdr:colOff>933450</xdr:colOff>
      <xdr:row>25</xdr:row>
      <xdr:rowOff>142875</xdr:rowOff>
    </xdr:to>
    <xdr:grpSp>
      <xdr:nvGrpSpPr>
        <xdr:cNvPr id="1992" name="Group 183"/>
        <xdr:cNvGrpSpPr>
          <a:grpSpLocks noChangeAspect="1"/>
        </xdr:cNvGrpSpPr>
      </xdr:nvGrpSpPr>
      <xdr:grpSpPr>
        <a:xfrm>
          <a:off x="17440275" y="63436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99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94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9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28</xdr:row>
      <xdr:rowOff>219075</xdr:rowOff>
    </xdr:from>
    <xdr:to>
      <xdr:col>12</xdr:col>
      <xdr:colOff>495300</xdr:colOff>
      <xdr:row>33</xdr:row>
      <xdr:rowOff>228600</xdr:rowOff>
    </xdr:to>
    <xdr:sp>
      <xdr:nvSpPr>
        <xdr:cNvPr id="2000" name="Line 592"/>
        <xdr:cNvSpPr>
          <a:spLocks/>
        </xdr:cNvSpPr>
      </xdr:nvSpPr>
      <xdr:spPr>
        <a:xfrm>
          <a:off x="8953500" y="7219950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26</xdr:row>
      <xdr:rowOff>209550</xdr:rowOff>
    </xdr:from>
    <xdr:ext cx="962025" cy="476250"/>
    <xdr:sp>
      <xdr:nvSpPr>
        <xdr:cNvPr id="2001" name="text 774"/>
        <xdr:cNvSpPr txBox="1">
          <a:spLocks noChangeArrowheads="1"/>
        </xdr:cNvSpPr>
      </xdr:nvSpPr>
      <xdr:spPr>
        <a:xfrm>
          <a:off x="8458200" y="6753225"/>
          <a:ext cx="962025" cy="4762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P5714 - 3ZNI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29,922</a:t>
          </a:r>
        </a:p>
      </xdr:txBody>
    </xdr:sp>
    <xdr:clientData/>
  </xdr:oneCellAnchor>
  <xdr:oneCellAnchor>
    <xdr:from>
      <xdr:col>4</xdr:col>
      <xdr:colOff>0</xdr:colOff>
      <xdr:row>26</xdr:row>
      <xdr:rowOff>228600</xdr:rowOff>
    </xdr:from>
    <xdr:ext cx="971550" cy="457200"/>
    <xdr:sp>
      <xdr:nvSpPr>
        <xdr:cNvPr id="2002" name="text 774"/>
        <xdr:cNvSpPr txBox="1">
          <a:spLocks noChangeArrowheads="1"/>
        </xdr:cNvSpPr>
      </xdr:nvSpPr>
      <xdr:spPr>
        <a:xfrm>
          <a:off x="25146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P5713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29,585</a:t>
          </a:r>
        </a:p>
      </xdr:txBody>
    </xdr:sp>
    <xdr:clientData/>
  </xdr:oneCellAnchor>
  <xdr:twoCellAnchor>
    <xdr:from>
      <xdr:col>4</xdr:col>
      <xdr:colOff>476250</xdr:colOff>
      <xdr:row>29</xdr:row>
      <xdr:rowOff>9525</xdr:rowOff>
    </xdr:from>
    <xdr:to>
      <xdr:col>4</xdr:col>
      <xdr:colOff>476250</xdr:colOff>
      <xdr:row>33</xdr:row>
      <xdr:rowOff>219075</xdr:rowOff>
    </xdr:to>
    <xdr:sp>
      <xdr:nvSpPr>
        <xdr:cNvPr id="2003" name="Line 1108"/>
        <xdr:cNvSpPr>
          <a:spLocks/>
        </xdr:cNvSpPr>
      </xdr:nvSpPr>
      <xdr:spPr>
        <a:xfrm flipH="1">
          <a:off x="2990850" y="72390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31</xdr:row>
      <xdr:rowOff>114300</xdr:rowOff>
    </xdr:from>
    <xdr:to>
      <xdr:col>17</xdr:col>
      <xdr:colOff>419100</xdr:colOff>
      <xdr:row>33</xdr:row>
      <xdr:rowOff>28575</xdr:rowOff>
    </xdr:to>
    <xdr:grpSp>
      <xdr:nvGrpSpPr>
        <xdr:cNvPr id="2004" name="Group 90"/>
        <xdr:cNvGrpSpPr>
          <a:grpSpLocks noChangeAspect="1"/>
        </xdr:cNvGrpSpPr>
      </xdr:nvGrpSpPr>
      <xdr:grpSpPr>
        <a:xfrm>
          <a:off x="125063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0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800100</xdr:colOff>
      <xdr:row>25</xdr:row>
      <xdr:rowOff>152400</xdr:rowOff>
    </xdr:from>
    <xdr:to>
      <xdr:col>26</xdr:col>
      <xdr:colOff>66675</xdr:colOff>
      <xdr:row>26</xdr:row>
      <xdr:rowOff>9525</xdr:rowOff>
    </xdr:to>
    <xdr:sp>
      <xdr:nvSpPr>
        <xdr:cNvPr id="2007" name="Line 614"/>
        <xdr:cNvSpPr>
          <a:spLocks/>
        </xdr:cNvSpPr>
      </xdr:nvSpPr>
      <xdr:spPr>
        <a:xfrm flipV="1">
          <a:off x="18173700" y="6467475"/>
          <a:ext cx="7524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</xdr:colOff>
      <xdr:row>25</xdr:row>
      <xdr:rowOff>114300</xdr:rowOff>
    </xdr:from>
    <xdr:to>
      <xdr:col>26</xdr:col>
      <xdr:colOff>781050</xdr:colOff>
      <xdr:row>25</xdr:row>
      <xdr:rowOff>152400</xdr:rowOff>
    </xdr:to>
    <xdr:sp>
      <xdr:nvSpPr>
        <xdr:cNvPr id="2008" name="Line 615"/>
        <xdr:cNvSpPr>
          <a:spLocks/>
        </xdr:cNvSpPr>
      </xdr:nvSpPr>
      <xdr:spPr>
        <a:xfrm flipV="1">
          <a:off x="18907125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26</xdr:row>
      <xdr:rowOff>9525</xdr:rowOff>
    </xdr:from>
    <xdr:to>
      <xdr:col>24</xdr:col>
      <xdr:colOff>800100</xdr:colOff>
      <xdr:row>26</xdr:row>
      <xdr:rowOff>123825</xdr:rowOff>
    </xdr:to>
    <xdr:sp>
      <xdr:nvSpPr>
        <xdr:cNvPr id="2009" name="Line 616"/>
        <xdr:cNvSpPr>
          <a:spLocks/>
        </xdr:cNvSpPr>
      </xdr:nvSpPr>
      <xdr:spPr>
        <a:xfrm flipH="1">
          <a:off x="17373600" y="6553200"/>
          <a:ext cx="8001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133350</xdr:rowOff>
    </xdr:from>
    <xdr:to>
      <xdr:col>24</xdr:col>
      <xdr:colOff>0</xdr:colOff>
      <xdr:row>31</xdr:row>
      <xdr:rowOff>114300</xdr:rowOff>
    </xdr:to>
    <xdr:sp>
      <xdr:nvSpPr>
        <xdr:cNvPr id="2010" name="Line 1406"/>
        <xdr:cNvSpPr>
          <a:spLocks/>
        </xdr:cNvSpPr>
      </xdr:nvSpPr>
      <xdr:spPr>
        <a:xfrm flipV="1">
          <a:off x="12668250" y="6677025"/>
          <a:ext cx="47053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26</xdr:row>
      <xdr:rowOff>190500</xdr:rowOff>
    </xdr:from>
    <xdr:to>
      <xdr:col>54</xdr:col>
      <xdr:colOff>0</xdr:colOff>
      <xdr:row>28</xdr:row>
      <xdr:rowOff>152400</xdr:rowOff>
    </xdr:to>
    <xdr:grpSp>
      <xdr:nvGrpSpPr>
        <xdr:cNvPr id="2011" name="Group 267"/>
        <xdr:cNvGrpSpPr>
          <a:grpSpLocks/>
        </xdr:cNvGrpSpPr>
      </xdr:nvGrpSpPr>
      <xdr:grpSpPr>
        <a:xfrm>
          <a:off x="26289000" y="6734175"/>
          <a:ext cx="13677900" cy="419100"/>
          <a:chOff x="89" y="239"/>
          <a:chExt cx="863" cy="32"/>
        </a:xfrm>
        <a:solidFill>
          <a:srgbClr val="FFFFFF"/>
        </a:solidFill>
      </xdr:grpSpPr>
      <xdr:sp>
        <xdr:nvSpPr>
          <xdr:cNvPr id="2012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7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8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9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0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27</xdr:row>
      <xdr:rowOff>0</xdr:rowOff>
    </xdr:from>
    <xdr:to>
      <xdr:col>38</xdr:col>
      <xdr:colOff>514350</xdr:colOff>
      <xdr:row>28</xdr:row>
      <xdr:rowOff>0</xdr:rowOff>
    </xdr:to>
    <xdr:sp>
      <xdr:nvSpPr>
        <xdr:cNvPr id="2021" name="text 7125"/>
        <xdr:cNvSpPr txBox="1">
          <a:spLocks noChangeArrowheads="1"/>
        </xdr:cNvSpPr>
      </xdr:nvSpPr>
      <xdr:spPr>
        <a:xfrm>
          <a:off x="2777490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112</a:t>
          </a:r>
        </a:p>
      </xdr:txBody>
    </xdr:sp>
    <xdr:clientData/>
  </xdr:twoCellAnchor>
  <xdr:twoCellAnchor>
    <xdr:from>
      <xdr:col>26</xdr:col>
      <xdr:colOff>495300</xdr:colOff>
      <xdr:row>28</xdr:row>
      <xdr:rowOff>104775</xdr:rowOff>
    </xdr:from>
    <xdr:to>
      <xdr:col>53</xdr:col>
      <xdr:colOff>514350</xdr:colOff>
      <xdr:row>30</xdr:row>
      <xdr:rowOff>152400</xdr:rowOff>
    </xdr:to>
    <xdr:grpSp>
      <xdr:nvGrpSpPr>
        <xdr:cNvPr id="2022" name="Group 268"/>
        <xdr:cNvGrpSpPr>
          <a:grpSpLocks/>
        </xdr:cNvGrpSpPr>
      </xdr:nvGrpSpPr>
      <xdr:grpSpPr>
        <a:xfrm>
          <a:off x="19354800" y="7105650"/>
          <a:ext cx="20612100" cy="504825"/>
          <a:chOff x="89" y="287"/>
          <a:chExt cx="863" cy="32"/>
        </a:xfrm>
        <a:solidFill>
          <a:srgbClr val="FFFFFF"/>
        </a:solidFill>
      </xdr:grpSpPr>
      <xdr:sp>
        <xdr:nvSpPr>
          <xdr:cNvPr id="2023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4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5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6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8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504825</xdr:colOff>
      <xdr:row>29</xdr:row>
      <xdr:rowOff>114300</xdr:rowOff>
    </xdr:from>
    <xdr:to>
      <xdr:col>38</xdr:col>
      <xdr:colOff>514350</xdr:colOff>
      <xdr:row>30</xdr:row>
      <xdr:rowOff>114300</xdr:rowOff>
    </xdr:to>
    <xdr:sp>
      <xdr:nvSpPr>
        <xdr:cNvPr id="2032" name="text 7125"/>
        <xdr:cNvSpPr txBox="1">
          <a:spLocks noChangeArrowheads="1"/>
        </xdr:cNvSpPr>
      </xdr:nvSpPr>
      <xdr:spPr>
        <a:xfrm>
          <a:off x="2776537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 editAs="absolute">
    <xdr:from>
      <xdr:col>55</xdr:col>
      <xdr:colOff>133350</xdr:colOff>
      <xdr:row>24</xdr:row>
      <xdr:rowOff>57150</xdr:rowOff>
    </xdr:from>
    <xdr:to>
      <xdr:col>55</xdr:col>
      <xdr:colOff>495300</xdr:colOff>
      <xdr:row>24</xdr:row>
      <xdr:rowOff>180975</xdr:rowOff>
    </xdr:to>
    <xdr:sp>
      <xdr:nvSpPr>
        <xdr:cNvPr id="2033" name="kreslení 12"/>
        <xdr:cNvSpPr>
          <a:spLocks/>
        </xdr:cNvSpPr>
      </xdr:nvSpPr>
      <xdr:spPr>
        <a:xfrm>
          <a:off x="41071800" y="614362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866775</xdr:colOff>
      <xdr:row>25</xdr:row>
      <xdr:rowOff>161925</xdr:rowOff>
    </xdr:from>
    <xdr:to>
      <xdr:col>52</xdr:col>
      <xdr:colOff>95250</xdr:colOff>
      <xdr:row>25</xdr:row>
      <xdr:rowOff>219075</xdr:rowOff>
    </xdr:to>
    <xdr:sp>
      <xdr:nvSpPr>
        <xdr:cNvPr id="2034" name="Line 2026"/>
        <xdr:cNvSpPr>
          <a:spLocks/>
        </xdr:cNvSpPr>
      </xdr:nvSpPr>
      <xdr:spPr>
        <a:xfrm flipH="1" flipV="1">
          <a:off x="37861875" y="6477000"/>
          <a:ext cx="7143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133350</xdr:colOff>
      <xdr:row>25</xdr:row>
      <xdr:rowOff>114300</xdr:rowOff>
    </xdr:from>
    <xdr:to>
      <xdr:col>50</xdr:col>
      <xdr:colOff>876300</xdr:colOff>
      <xdr:row>25</xdr:row>
      <xdr:rowOff>161925</xdr:rowOff>
    </xdr:to>
    <xdr:sp>
      <xdr:nvSpPr>
        <xdr:cNvPr id="2035" name="Line 2027"/>
        <xdr:cNvSpPr>
          <a:spLocks/>
        </xdr:cNvSpPr>
      </xdr:nvSpPr>
      <xdr:spPr>
        <a:xfrm flipH="1" flipV="1">
          <a:off x="37128450" y="64293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</xdr:colOff>
      <xdr:row>25</xdr:row>
      <xdr:rowOff>219075</xdr:rowOff>
    </xdr:from>
    <xdr:to>
      <xdr:col>54</xdr:col>
      <xdr:colOff>247650</xdr:colOff>
      <xdr:row>26</xdr:row>
      <xdr:rowOff>209550</xdr:rowOff>
    </xdr:to>
    <xdr:sp>
      <xdr:nvSpPr>
        <xdr:cNvPr id="2036" name="Line 2028"/>
        <xdr:cNvSpPr>
          <a:spLocks/>
        </xdr:cNvSpPr>
      </xdr:nvSpPr>
      <xdr:spPr>
        <a:xfrm flipH="1" flipV="1">
          <a:off x="38576250" y="6534150"/>
          <a:ext cx="1638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295275</xdr:colOff>
      <xdr:row>28</xdr:row>
      <xdr:rowOff>114300</xdr:rowOff>
    </xdr:from>
    <xdr:to>
      <xdr:col>71</xdr:col>
      <xdr:colOff>276225</xdr:colOff>
      <xdr:row>28</xdr:row>
      <xdr:rowOff>114300</xdr:rowOff>
    </xdr:to>
    <xdr:sp>
      <xdr:nvSpPr>
        <xdr:cNvPr id="2037" name="Line 1073"/>
        <xdr:cNvSpPr>
          <a:spLocks/>
        </xdr:cNvSpPr>
      </xdr:nvSpPr>
      <xdr:spPr>
        <a:xfrm flipV="1">
          <a:off x="43233975" y="7115175"/>
          <a:ext cx="986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742950</xdr:colOff>
      <xdr:row>28</xdr:row>
      <xdr:rowOff>114300</xdr:rowOff>
    </xdr:from>
    <xdr:to>
      <xdr:col>71</xdr:col>
      <xdr:colOff>276225</xdr:colOff>
      <xdr:row>30</xdr:row>
      <xdr:rowOff>114300</xdr:rowOff>
    </xdr:to>
    <xdr:sp>
      <xdr:nvSpPr>
        <xdr:cNvPr id="2038" name="Line 2461"/>
        <xdr:cNvSpPr>
          <a:spLocks/>
        </xdr:cNvSpPr>
      </xdr:nvSpPr>
      <xdr:spPr>
        <a:xfrm flipV="1">
          <a:off x="51111150" y="7115175"/>
          <a:ext cx="19907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30</xdr:row>
      <xdr:rowOff>219075</xdr:rowOff>
    </xdr:from>
    <xdr:to>
      <xdr:col>67</xdr:col>
      <xdr:colOff>504825</xdr:colOff>
      <xdr:row>31</xdr:row>
      <xdr:rowOff>66675</xdr:rowOff>
    </xdr:to>
    <xdr:sp>
      <xdr:nvSpPr>
        <xdr:cNvPr id="2039" name="Line 2462"/>
        <xdr:cNvSpPr>
          <a:spLocks/>
        </xdr:cNvSpPr>
      </xdr:nvSpPr>
      <xdr:spPr>
        <a:xfrm flipV="1">
          <a:off x="49596675" y="7677150"/>
          <a:ext cx="7620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504825</xdr:colOff>
      <xdr:row>31</xdr:row>
      <xdr:rowOff>66675</xdr:rowOff>
    </xdr:from>
    <xdr:to>
      <xdr:col>66</xdr:col>
      <xdr:colOff>714375</xdr:colOff>
      <xdr:row>31</xdr:row>
      <xdr:rowOff>114300</xdr:rowOff>
    </xdr:to>
    <xdr:sp>
      <xdr:nvSpPr>
        <xdr:cNvPr id="2040" name="Line 2463"/>
        <xdr:cNvSpPr>
          <a:spLocks/>
        </xdr:cNvSpPr>
      </xdr:nvSpPr>
      <xdr:spPr>
        <a:xfrm flipV="1">
          <a:off x="48872775" y="7753350"/>
          <a:ext cx="7239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504825</xdr:colOff>
      <xdr:row>30</xdr:row>
      <xdr:rowOff>114300</xdr:rowOff>
    </xdr:from>
    <xdr:to>
      <xdr:col>68</xdr:col>
      <xdr:colOff>742950</xdr:colOff>
      <xdr:row>30</xdr:row>
      <xdr:rowOff>219075</xdr:rowOff>
    </xdr:to>
    <xdr:sp>
      <xdr:nvSpPr>
        <xdr:cNvPr id="2041" name="Line 2464"/>
        <xdr:cNvSpPr>
          <a:spLocks/>
        </xdr:cNvSpPr>
      </xdr:nvSpPr>
      <xdr:spPr>
        <a:xfrm flipV="1">
          <a:off x="50358675" y="7572375"/>
          <a:ext cx="75247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28575</xdr:colOff>
      <xdr:row>27</xdr:row>
      <xdr:rowOff>66675</xdr:rowOff>
    </xdr:from>
    <xdr:to>
      <xdr:col>71</xdr:col>
      <xdr:colOff>457200</xdr:colOff>
      <xdr:row>27</xdr:row>
      <xdr:rowOff>180975</xdr:rowOff>
    </xdr:to>
    <xdr:grpSp>
      <xdr:nvGrpSpPr>
        <xdr:cNvPr id="2042" name="Group 59"/>
        <xdr:cNvGrpSpPr>
          <a:grpSpLocks noChangeAspect="1"/>
        </xdr:cNvGrpSpPr>
      </xdr:nvGrpSpPr>
      <xdr:grpSpPr>
        <a:xfrm>
          <a:off x="52854225" y="683895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204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381000</xdr:colOff>
      <xdr:row>26</xdr:row>
      <xdr:rowOff>114300</xdr:rowOff>
    </xdr:from>
    <xdr:to>
      <xdr:col>66</xdr:col>
      <xdr:colOff>495300</xdr:colOff>
      <xdr:row>28</xdr:row>
      <xdr:rowOff>114300</xdr:rowOff>
    </xdr:to>
    <xdr:sp>
      <xdr:nvSpPr>
        <xdr:cNvPr id="2047" name="Line 2025"/>
        <xdr:cNvSpPr>
          <a:spLocks/>
        </xdr:cNvSpPr>
      </xdr:nvSpPr>
      <xdr:spPr>
        <a:xfrm>
          <a:off x="46291500" y="6657975"/>
          <a:ext cx="3086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247650</xdr:colOff>
      <xdr:row>25</xdr:row>
      <xdr:rowOff>152400</xdr:rowOff>
    </xdr:from>
    <xdr:to>
      <xdr:col>61</xdr:col>
      <xdr:colOff>85725</xdr:colOff>
      <xdr:row>25</xdr:row>
      <xdr:rowOff>228600</xdr:rowOff>
    </xdr:to>
    <xdr:sp>
      <xdr:nvSpPr>
        <xdr:cNvPr id="2048" name="Line 2026"/>
        <xdr:cNvSpPr>
          <a:spLocks/>
        </xdr:cNvSpPr>
      </xdr:nvSpPr>
      <xdr:spPr>
        <a:xfrm flipH="1" flipV="1">
          <a:off x="44672250" y="6467475"/>
          <a:ext cx="8096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</xdr:colOff>
      <xdr:row>25</xdr:row>
      <xdr:rowOff>114300</xdr:rowOff>
    </xdr:from>
    <xdr:to>
      <xdr:col>60</xdr:col>
      <xdr:colOff>238125</xdr:colOff>
      <xdr:row>25</xdr:row>
      <xdr:rowOff>152400</xdr:rowOff>
    </xdr:to>
    <xdr:sp>
      <xdr:nvSpPr>
        <xdr:cNvPr id="2049" name="Line 2027"/>
        <xdr:cNvSpPr>
          <a:spLocks/>
        </xdr:cNvSpPr>
      </xdr:nvSpPr>
      <xdr:spPr>
        <a:xfrm flipH="1" flipV="1">
          <a:off x="43919775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85725</xdr:colOff>
      <xdr:row>26</xdr:row>
      <xdr:rowOff>9525</xdr:rowOff>
    </xdr:from>
    <xdr:to>
      <xdr:col>62</xdr:col>
      <xdr:colOff>390525</xdr:colOff>
      <xdr:row>26</xdr:row>
      <xdr:rowOff>114300</xdr:rowOff>
    </xdr:to>
    <xdr:sp>
      <xdr:nvSpPr>
        <xdr:cNvPr id="2050" name="Line 2028"/>
        <xdr:cNvSpPr>
          <a:spLocks/>
        </xdr:cNvSpPr>
      </xdr:nvSpPr>
      <xdr:spPr>
        <a:xfrm flipH="1" flipV="1">
          <a:off x="45481875" y="6553200"/>
          <a:ext cx="8191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47625</xdr:colOff>
      <xdr:row>32</xdr:row>
      <xdr:rowOff>47625</xdr:rowOff>
    </xdr:from>
    <xdr:to>
      <xdr:col>60</xdr:col>
      <xdr:colOff>914400</xdr:colOff>
      <xdr:row>32</xdr:row>
      <xdr:rowOff>161925</xdr:rowOff>
    </xdr:to>
    <xdr:grpSp>
      <xdr:nvGrpSpPr>
        <xdr:cNvPr id="2051" name="Group 175"/>
        <xdr:cNvGrpSpPr>
          <a:grpSpLocks noChangeAspect="1"/>
        </xdr:cNvGrpSpPr>
      </xdr:nvGrpSpPr>
      <xdr:grpSpPr>
        <a:xfrm>
          <a:off x="44472225" y="79629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05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53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5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6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7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628650</xdr:colOff>
      <xdr:row>24</xdr:row>
      <xdr:rowOff>28575</xdr:rowOff>
    </xdr:from>
    <xdr:to>
      <xdr:col>34</xdr:col>
      <xdr:colOff>952500</xdr:colOff>
      <xdr:row>24</xdr:row>
      <xdr:rowOff>219075</xdr:rowOff>
    </xdr:to>
    <xdr:grpSp>
      <xdr:nvGrpSpPr>
        <xdr:cNvPr id="2059" name="Skupina 2185"/>
        <xdr:cNvGrpSpPr>
          <a:grpSpLocks/>
        </xdr:cNvGrpSpPr>
      </xdr:nvGrpSpPr>
      <xdr:grpSpPr>
        <a:xfrm>
          <a:off x="25431750" y="6115050"/>
          <a:ext cx="314325" cy="190500"/>
          <a:chOff x="21619029" y="6319157"/>
          <a:chExt cx="233680" cy="133350"/>
        </a:xfrm>
        <a:solidFill>
          <a:srgbClr val="FFFFFF"/>
        </a:solidFill>
      </xdr:grpSpPr>
      <xdr:sp>
        <xdr:nvSpPr>
          <xdr:cNvPr id="2060" name="Rectangle 2154"/>
          <xdr:cNvSpPr>
            <a:spLocks/>
          </xdr:cNvSpPr>
        </xdr:nvSpPr>
        <xdr:spPr>
          <a:xfrm>
            <a:off x="21823499" y="6341393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Line 2155"/>
          <xdr:cNvSpPr>
            <a:spLocks/>
          </xdr:cNvSpPr>
        </xdr:nvSpPr>
        <xdr:spPr>
          <a:xfrm>
            <a:off x="21706659" y="6385832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text 1492"/>
          <xdr:cNvSpPr txBox="1">
            <a:spLocks noChangeArrowheads="1"/>
          </xdr:cNvSpPr>
        </xdr:nvSpPr>
        <xdr:spPr>
          <a:xfrm>
            <a:off x="21619029" y="6319157"/>
            <a:ext cx="80561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371475</xdr:colOff>
      <xdr:row>18</xdr:row>
      <xdr:rowOff>28575</xdr:rowOff>
    </xdr:from>
    <xdr:to>
      <xdr:col>32</xdr:col>
      <xdr:colOff>371475</xdr:colOff>
      <xdr:row>19</xdr:row>
      <xdr:rowOff>38100</xdr:rowOff>
    </xdr:to>
    <xdr:grpSp>
      <xdr:nvGrpSpPr>
        <xdr:cNvPr id="2063" name="Group 245"/>
        <xdr:cNvGrpSpPr>
          <a:grpSpLocks/>
        </xdr:cNvGrpSpPr>
      </xdr:nvGrpSpPr>
      <xdr:grpSpPr>
        <a:xfrm>
          <a:off x="23174325" y="4743450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2064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065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6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7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68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0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1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28575</xdr:colOff>
      <xdr:row>25</xdr:row>
      <xdr:rowOff>76200</xdr:rowOff>
    </xdr:from>
    <xdr:to>
      <xdr:col>56</xdr:col>
      <xdr:colOff>419100</xdr:colOff>
      <xdr:row>25</xdr:row>
      <xdr:rowOff>114300</xdr:rowOff>
    </xdr:to>
    <xdr:sp>
      <xdr:nvSpPr>
        <xdr:cNvPr id="2072" name="Line 619"/>
        <xdr:cNvSpPr>
          <a:spLocks/>
        </xdr:cNvSpPr>
      </xdr:nvSpPr>
      <xdr:spPr>
        <a:xfrm>
          <a:off x="40967025" y="6391275"/>
          <a:ext cx="9048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609600</xdr:colOff>
      <xdr:row>25</xdr:row>
      <xdr:rowOff>28575</xdr:rowOff>
    </xdr:from>
    <xdr:to>
      <xdr:col>55</xdr:col>
      <xdr:colOff>9525</xdr:colOff>
      <xdr:row>25</xdr:row>
      <xdr:rowOff>66675</xdr:rowOff>
    </xdr:to>
    <xdr:sp>
      <xdr:nvSpPr>
        <xdr:cNvPr id="2073" name="Line 620"/>
        <xdr:cNvSpPr>
          <a:spLocks/>
        </xdr:cNvSpPr>
      </xdr:nvSpPr>
      <xdr:spPr>
        <a:xfrm>
          <a:off x="40576500" y="6343650"/>
          <a:ext cx="371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581025</xdr:colOff>
      <xdr:row>24</xdr:row>
      <xdr:rowOff>9525</xdr:rowOff>
    </xdr:from>
    <xdr:to>
      <xdr:col>54</xdr:col>
      <xdr:colOff>619125</xdr:colOff>
      <xdr:row>25</xdr:row>
      <xdr:rowOff>28575</xdr:rowOff>
    </xdr:to>
    <xdr:sp>
      <xdr:nvSpPr>
        <xdr:cNvPr id="2074" name="Line 621"/>
        <xdr:cNvSpPr>
          <a:spLocks/>
        </xdr:cNvSpPr>
      </xdr:nvSpPr>
      <xdr:spPr>
        <a:xfrm>
          <a:off x="39062025" y="6096000"/>
          <a:ext cx="15240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104775</xdr:rowOff>
    </xdr:from>
    <xdr:to>
      <xdr:col>52</xdr:col>
      <xdr:colOff>581025</xdr:colOff>
      <xdr:row>24</xdr:row>
      <xdr:rowOff>9525</xdr:rowOff>
    </xdr:to>
    <xdr:sp>
      <xdr:nvSpPr>
        <xdr:cNvPr id="2075" name="Line 2028"/>
        <xdr:cNvSpPr>
          <a:spLocks/>
        </xdr:cNvSpPr>
      </xdr:nvSpPr>
      <xdr:spPr>
        <a:xfrm flipH="1" flipV="1">
          <a:off x="35756850" y="5505450"/>
          <a:ext cx="3305175" cy="590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133350</xdr:colOff>
      <xdr:row>23</xdr:row>
      <xdr:rowOff>0</xdr:rowOff>
    </xdr:from>
    <xdr:ext cx="533400" cy="228600"/>
    <xdr:sp>
      <xdr:nvSpPr>
        <xdr:cNvPr id="2076" name="text 7125"/>
        <xdr:cNvSpPr txBox="1">
          <a:spLocks noChangeArrowheads="1"/>
        </xdr:cNvSpPr>
      </xdr:nvSpPr>
      <xdr:spPr>
        <a:xfrm>
          <a:off x="381000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37" customWidth="1"/>
    <col min="2" max="2" width="11.25390625" style="350" customWidth="1"/>
    <col min="3" max="18" width="11.25390625" style="238" customWidth="1"/>
    <col min="19" max="19" width="4.75390625" style="237" customWidth="1"/>
    <col min="20" max="20" width="1.75390625" style="237" customWidth="1"/>
    <col min="21" max="16384" width="9.125" style="238" customWidth="1"/>
  </cols>
  <sheetData>
    <row r="1" spans="1:20" s="236" customFormat="1" ht="9.75" customHeight="1">
      <c r="A1" s="233"/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S1" s="233"/>
      <c r="T1" s="233"/>
    </row>
    <row r="2" spans="2:18" ht="36" customHeight="1">
      <c r="B2" s="238"/>
      <c r="D2" s="239"/>
      <c r="E2" s="239"/>
      <c r="F2" s="239"/>
      <c r="G2" s="239"/>
      <c r="H2" s="239"/>
      <c r="I2" s="239"/>
      <c r="J2" s="239"/>
      <c r="K2" s="239"/>
      <c r="L2" s="239"/>
      <c r="R2" s="240"/>
    </row>
    <row r="3" spans="2:12" s="237" customFormat="1" ht="18" customHeight="1">
      <c r="B3" s="241"/>
      <c r="C3" s="241"/>
      <c r="D3" s="241"/>
      <c r="J3" s="242"/>
      <c r="K3" s="241"/>
      <c r="L3" s="241"/>
    </row>
    <row r="4" spans="1:22" s="251" customFormat="1" ht="22.5" customHeight="1">
      <c r="A4" s="243"/>
      <c r="B4" s="244" t="s">
        <v>30</v>
      </c>
      <c r="C4" s="245" t="s">
        <v>44</v>
      </c>
      <c r="D4" s="246"/>
      <c r="E4" s="243"/>
      <c r="F4" s="243"/>
      <c r="G4" s="243"/>
      <c r="H4" s="243"/>
      <c r="I4" s="246"/>
      <c r="J4" s="152" t="s">
        <v>45</v>
      </c>
      <c r="K4" s="246"/>
      <c r="L4" s="247"/>
      <c r="M4" s="246"/>
      <c r="N4" s="246"/>
      <c r="O4" s="246"/>
      <c r="P4" s="246"/>
      <c r="Q4" s="248" t="s">
        <v>31</v>
      </c>
      <c r="R4" s="249">
        <v>556969</v>
      </c>
      <c r="S4" s="246"/>
      <c r="T4" s="246"/>
      <c r="U4" s="250"/>
      <c r="V4" s="250"/>
    </row>
    <row r="5" spans="2:22" s="252" customFormat="1" ht="18" customHeight="1" thickBot="1">
      <c r="B5" s="253"/>
      <c r="C5" s="254"/>
      <c r="D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</row>
    <row r="6" spans="1:22" s="260" customFormat="1" ht="21" customHeight="1">
      <c r="A6" s="255"/>
      <c r="B6" s="256"/>
      <c r="C6" s="257"/>
      <c r="D6" s="256"/>
      <c r="E6" s="258"/>
      <c r="F6" s="258"/>
      <c r="G6" s="258"/>
      <c r="H6" s="258"/>
      <c r="I6" s="258"/>
      <c r="J6" s="256"/>
      <c r="K6" s="256"/>
      <c r="L6" s="256"/>
      <c r="M6" s="256"/>
      <c r="N6" s="256"/>
      <c r="O6" s="256"/>
      <c r="P6" s="256"/>
      <c r="Q6" s="256"/>
      <c r="R6" s="256"/>
      <c r="S6" s="259"/>
      <c r="T6" s="242"/>
      <c r="U6" s="242"/>
      <c r="V6" s="242"/>
    </row>
    <row r="7" spans="1:21" ht="21" customHeight="1">
      <c r="A7" s="261"/>
      <c r="B7" s="262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4"/>
      <c r="S7" s="265"/>
      <c r="T7" s="241"/>
      <c r="U7" s="239"/>
    </row>
    <row r="8" spans="1:21" ht="24.75" customHeight="1">
      <c r="A8" s="261"/>
      <c r="B8" s="266"/>
      <c r="C8" s="267" t="s">
        <v>32</v>
      </c>
      <c r="D8" s="268"/>
      <c r="E8" s="268"/>
      <c r="F8" s="268"/>
      <c r="G8" s="269"/>
      <c r="H8" s="270"/>
      <c r="I8" s="270"/>
      <c r="J8" s="271" t="s">
        <v>78</v>
      </c>
      <c r="K8" s="270"/>
      <c r="L8" s="270"/>
      <c r="M8" s="268"/>
      <c r="N8" s="268"/>
      <c r="O8" s="268"/>
      <c r="P8" s="268"/>
      <c r="Q8" s="268"/>
      <c r="R8" s="272"/>
      <c r="S8" s="265"/>
      <c r="T8" s="241"/>
      <c r="U8" s="239"/>
    </row>
    <row r="9" spans="1:21" ht="24.75" customHeight="1">
      <c r="A9" s="261"/>
      <c r="B9" s="266"/>
      <c r="C9" s="273" t="s">
        <v>26</v>
      </c>
      <c r="D9" s="268"/>
      <c r="E9" s="268"/>
      <c r="F9" s="268"/>
      <c r="G9" s="269"/>
      <c r="H9" s="268"/>
      <c r="I9" s="268"/>
      <c r="J9" s="274" t="s">
        <v>79</v>
      </c>
      <c r="K9" s="268"/>
      <c r="L9" s="268"/>
      <c r="M9" s="268"/>
      <c r="N9" s="268"/>
      <c r="O9" s="268"/>
      <c r="P9" s="369" t="s">
        <v>80</v>
      </c>
      <c r="Q9" s="369"/>
      <c r="R9" s="275"/>
      <c r="S9" s="265"/>
      <c r="T9" s="241"/>
      <c r="U9" s="239"/>
    </row>
    <row r="10" spans="1:21" ht="24.75" customHeight="1">
      <c r="A10" s="261"/>
      <c r="B10" s="266"/>
      <c r="C10" s="273" t="s">
        <v>27</v>
      </c>
      <c r="D10" s="268"/>
      <c r="E10" s="268"/>
      <c r="F10" s="268"/>
      <c r="G10" s="268"/>
      <c r="H10" s="268"/>
      <c r="I10" s="268"/>
      <c r="J10" s="274" t="s">
        <v>81</v>
      </c>
      <c r="K10" s="268"/>
      <c r="L10" s="268"/>
      <c r="M10" s="268"/>
      <c r="N10" s="268"/>
      <c r="O10" s="268"/>
      <c r="P10" s="369"/>
      <c r="Q10" s="369"/>
      <c r="R10" s="272"/>
      <c r="S10" s="265"/>
      <c r="T10" s="241"/>
      <c r="U10" s="239"/>
    </row>
    <row r="11" spans="1:21" ht="21" customHeight="1">
      <c r="A11" s="261"/>
      <c r="B11" s="276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8"/>
      <c r="S11" s="265"/>
      <c r="T11" s="241"/>
      <c r="U11" s="239"/>
    </row>
    <row r="12" spans="1:21" ht="21" customHeight="1">
      <c r="A12" s="261"/>
      <c r="B12" s="266"/>
      <c r="C12" s="268"/>
      <c r="D12" s="268"/>
      <c r="E12" s="268"/>
      <c r="F12" s="268"/>
      <c r="G12" s="268"/>
      <c r="H12" s="268"/>
      <c r="I12" s="268"/>
      <c r="J12" s="279"/>
      <c r="K12" s="268"/>
      <c r="L12" s="268"/>
      <c r="M12" s="268"/>
      <c r="N12" s="268"/>
      <c r="O12" s="268"/>
      <c r="P12" s="268"/>
      <c r="Q12" s="268"/>
      <c r="R12" s="272"/>
      <c r="S12" s="265"/>
      <c r="T12" s="241"/>
      <c r="U12" s="239"/>
    </row>
    <row r="13" spans="1:21" ht="21" customHeight="1">
      <c r="A13" s="261"/>
      <c r="B13" s="266"/>
      <c r="C13" s="280" t="s">
        <v>33</v>
      </c>
      <c r="D13" s="268"/>
      <c r="E13" s="268"/>
      <c r="F13" s="268"/>
      <c r="G13" s="268"/>
      <c r="H13" s="279"/>
      <c r="J13" s="279" t="s">
        <v>34</v>
      </c>
      <c r="K13" s="281"/>
      <c r="L13" s="282"/>
      <c r="M13" s="279" t="s">
        <v>66</v>
      </c>
      <c r="N13" s="279"/>
      <c r="O13" s="281"/>
      <c r="P13" s="281"/>
      <c r="Q13" s="268"/>
      <c r="R13" s="272"/>
      <c r="S13" s="265"/>
      <c r="T13" s="241"/>
      <c r="U13" s="239"/>
    </row>
    <row r="14" spans="1:21" ht="21" customHeight="1">
      <c r="A14" s="261"/>
      <c r="B14" s="266"/>
      <c r="C14" s="171" t="s">
        <v>35</v>
      </c>
      <c r="D14" s="268"/>
      <c r="E14" s="268"/>
      <c r="F14" s="268"/>
      <c r="G14" s="268"/>
      <c r="H14" s="283"/>
      <c r="J14" s="284">
        <v>30.207</v>
      </c>
      <c r="K14" s="281"/>
      <c r="L14" s="285"/>
      <c r="M14" s="284">
        <v>30.341</v>
      </c>
      <c r="N14" s="286"/>
      <c r="O14" s="281"/>
      <c r="P14" s="281"/>
      <c r="Q14" s="268"/>
      <c r="R14" s="272"/>
      <c r="S14" s="265"/>
      <c r="T14" s="241"/>
      <c r="U14" s="239"/>
    </row>
    <row r="15" spans="1:21" ht="21" customHeight="1">
      <c r="A15" s="261"/>
      <c r="B15" s="266"/>
      <c r="C15" s="171" t="s">
        <v>36</v>
      </c>
      <c r="D15" s="268"/>
      <c r="E15" s="268"/>
      <c r="F15" s="268"/>
      <c r="G15" s="268"/>
      <c r="H15" s="287"/>
      <c r="J15" s="288" t="s">
        <v>82</v>
      </c>
      <c r="K15" s="289"/>
      <c r="L15" s="290"/>
      <c r="N15" s="291"/>
      <c r="O15" s="289"/>
      <c r="P15" s="268"/>
      <c r="Q15" s="268"/>
      <c r="R15" s="272"/>
      <c r="S15" s="265"/>
      <c r="T15" s="241"/>
      <c r="U15" s="239"/>
    </row>
    <row r="16" spans="1:21" ht="21" customHeight="1">
      <c r="A16" s="261"/>
      <c r="B16" s="266"/>
      <c r="C16" s="171"/>
      <c r="D16" s="268"/>
      <c r="E16" s="268"/>
      <c r="F16" s="268"/>
      <c r="G16" s="268"/>
      <c r="H16" s="287"/>
      <c r="J16" s="292" t="s">
        <v>83</v>
      </c>
      <c r="K16" s="289"/>
      <c r="L16" s="290"/>
      <c r="N16" s="291"/>
      <c r="O16" s="289"/>
      <c r="P16" s="268"/>
      <c r="Q16" s="268"/>
      <c r="R16" s="272"/>
      <c r="S16" s="265"/>
      <c r="T16" s="241"/>
      <c r="U16" s="239"/>
    </row>
    <row r="17" spans="1:21" ht="21" customHeight="1">
      <c r="A17" s="261"/>
      <c r="B17" s="276"/>
      <c r="C17" s="277"/>
      <c r="D17" s="277"/>
      <c r="E17" s="277"/>
      <c r="F17" s="277"/>
      <c r="G17" s="277"/>
      <c r="H17" s="277"/>
      <c r="I17" s="277"/>
      <c r="J17" s="293"/>
      <c r="K17" s="277"/>
      <c r="L17" s="277"/>
      <c r="M17" s="277"/>
      <c r="N17" s="277"/>
      <c r="O17" s="277"/>
      <c r="P17" s="277"/>
      <c r="Q17" s="277"/>
      <c r="R17" s="278"/>
      <c r="S17" s="265"/>
      <c r="T17" s="241"/>
      <c r="U17" s="239"/>
    </row>
    <row r="18" spans="1:21" ht="21" customHeight="1">
      <c r="A18" s="261"/>
      <c r="B18" s="266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72"/>
      <c r="S18" s="265"/>
      <c r="T18" s="241"/>
      <c r="U18" s="239"/>
    </row>
    <row r="19" spans="1:21" ht="21" customHeight="1">
      <c r="A19" s="261"/>
      <c r="B19" s="266"/>
      <c r="C19" s="171" t="s">
        <v>37</v>
      </c>
      <c r="D19" s="268"/>
      <c r="E19" s="268"/>
      <c r="F19" s="268"/>
      <c r="G19" s="268"/>
      <c r="H19" s="268"/>
      <c r="J19" s="294" t="s">
        <v>63</v>
      </c>
      <c r="L19" s="268"/>
      <c r="M19" s="281"/>
      <c r="N19" s="281"/>
      <c r="O19" s="268"/>
      <c r="P19" s="369" t="s">
        <v>84</v>
      </c>
      <c r="Q19" s="369"/>
      <c r="R19" s="272"/>
      <c r="S19" s="265"/>
      <c r="T19" s="241"/>
      <c r="U19" s="239"/>
    </row>
    <row r="20" spans="1:21" ht="21" customHeight="1">
      <c r="A20" s="261"/>
      <c r="B20" s="266"/>
      <c r="C20" s="171" t="s">
        <v>38</v>
      </c>
      <c r="D20" s="268"/>
      <c r="E20" s="268"/>
      <c r="F20" s="268"/>
      <c r="G20" s="268"/>
      <c r="H20" s="268"/>
      <c r="J20" s="295" t="s">
        <v>65</v>
      </c>
      <c r="L20" s="268"/>
      <c r="M20" s="281"/>
      <c r="N20" s="281"/>
      <c r="O20" s="268"/>
      <c r="P20" s="369" t="s">
        <v>85</v>
      </c>
      <c r="Q20" s="369"/>
      <c r="R20" s="272"/>
      <c r="S20" s="265"/>
      <c r="T20" s="241"/>
      <c r="U20" s="239"/>
    </row>
    <row r="21" spans="1:21" ht="21" customHeight="1">
      <c r="A21" s="261"/>
      <c r="B21" s="296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8"/>
      <c r="S21" s="265"/>
      <c r="T21" s="241"/>
      <c r="U21" s="239"/>
    </row>
    <row r="22" spans="1:21" ht="21" customHeight="1">
      <c r="A22" s="261"/>
      <c r="B22" s="299"/>
      <c r="C22" s="300"/>
      <c r="D22" s="300"/>
      <c r="E22" s="301"/>
      <c r="F22" s="301"/>
      <c r="G22" s="301"/>
      <c r="H22" s="301"/>
      <c r="I22" s="300"/>
      <c r="J22" s="302"/>
      <c r="K22" s="300"/>
      <c r="L22" s="300"/>
      <c r="M22" s="300"/>
      <c r="N22" s="300"/>
      <c r="O22" s="300"/>
      <c r="P22" s="300"/>
      <c r="Q22" s="300"/>
      <c r="R22" s="300"/>
      <c r="S22" s="265"/>
      <c r="T22" s="241"/>
      <c r="U22" s="239"/>
    </row>
    <row r="23" spans="1:19" ht="30" customHeight="1">
      <c r="A23" s="303"/>
      <c r="B23" s="304"/>
      <c r="C23" s="305"/>
      <c r="D23" s="370" t="s">
        <v>11</v>
      </c>
      <c r="E23" s="371"/>
      <c r="F23" s="371"/>
      <c r="G23" s="371"/>
      <c r="H23" s="305"/>
      <c r="I23" s="306"/>
      <c r="J23" s="307"/>
      <c r="K23" s="304"/>
      <c r="L23" s="305"/>
      <c r="M23" s="370" t="s">
        <v>12</v>
      </c>
      <c r="N23" s="370"/>
      <c r="O23" s="370"/>
      <c r="P23" s="370"/>
      <c r="Q23" s="305"/>
      <c r="R23" s="306"/>
      <c r="S23" s="265"/>
    </row>
    <row r="24" spans="1:20" s="313" customFormat="1" ht="21" customHeight="1" thickBot="1">
      <c r="A24" s="308"/>
      <c r="B24" s="309" t="s">
        <v>13</v>
      </c>
      <c r="C24" s="310" t="s">
        <v>18</v>
      </c>
      <c r="D24" s="310" t="s">
        <v>19</v>
      </c>
      <c r="E24" s="311" t="s">
        <v>20</v>
      </c>
      <c r="F24" s="360" t="s">
        <v>39</v>
      </c>
      <c r="G24" s="361"/>
      <c r="H24" s="361"/>
      <c r="I24" s="362"/>
      <c r="J24" s="307"/>
      <c r="K24" s="309" t="s">
        <v>13</v>
      </c>
      <c r="L24" s="310" t="s">
        <v>18</v>
      </c>
      <c r="M24" s="310" t="s">
        <v>19</v>
      </c>
      <c r="N24" s="311" t="s">
        <v>20</v>
      </c>
      <c r="O24" s="360" t="s">
        <v>39</v>
      </c>
      <c r="P24" s="361"/>
      <c r="Q24" s="361"/>
      <c r="R24" s="362"/>
      <c r="S24" s="312"/>
      <c r="T24" s="237"/>
    </row>
    <row r="25" spans="1:20" s="251" customFormat="1" ht="21" customHeight="1" thickTop="1">
      <c r="A25" s="303"/>
      <c r="B25" s="314"/>
      <c r="C25" s="315"/>
      <c r="D25" s="316"/>
      <c r="E25" s="317"/>
      <c r="F25" s="318"/>
      <c r="G25" s="319"/>
      <c r="H25" s="319"/>
      <c r="I25" s="320"/>
      <c r="J25" s="307"/>
      <c r="K25" s="314"/>
      <c r="L25" s="315"/>
      <c r="M25" s="316"/>
      <c r="N25" s="317"/>
      <c r="O25" s="318"/>
      <c r="P25" s="319"/>
      <c r="Q25" s="319"/>
      <c r="R25" s="320"/>
      <c r="S25" s="265"/>
      <c r="T25" s="237"/>
    </row>
    <row r="26" spans="1:20" s="251" customFormat="1" ht="21" customHeight="1">
      <c r="A26" s="303"/>
      <c r="B26" s="321">
        <v>1</v>
      </c>
      <c r="C26" s="322">
        <v>30.166</v>
      </c>
      <c r="D26" s="322">
        <v>30.378</v>
      </c>
      <c r="E26" s="323">
        <f>(D26-C26)*1000</f>
        <v>211.99999999999974</v>
      </c>
      <c r="F26" s="363" t="s">
        <v>40</v>
      </c>
      <c r="G26" s="364"/>
      <c r="H26" s="364"/>
      <c r="I26" s="365"/>
      <c r="J26" s="307"/>
      <c r="K26" s="321">
        <v>1</v>
      </c>
      <c r="L26" s="324">
        <v>30.173</v>
      </c>
      <c r="M26" s="324">
        <v>30.343</v>
      </c>
      <c r="N26" s="323">
        <f>(M26-L26)*1000</f>
        <v>170.0000000000017</v>
      </c>
      <c r="O26" s="325" t="s">
        <v>86</v>
      </c>
      <c r="P26" s="326"/>
      <c r="Q26" s="326"/>
      <c r="R26" s="327"/>
      <c r="S26" s="265"/>
      <c r="T26" s="237"/>
    </row>
    <row r="27" spans="1:20" s="251" customFormat="1" ht="21" customHeight="1">
      <c r="A27" s="303"/>
      <c r="B27" s="321"/>
      <c r="C27" s="322"/>
      <c r="D27" s="322"/>
      <c r="E27" s="323"/>
      <c r="F27" s="328" t="s">
        <v>87</v>
      </c>
      <c r="G27" s="329"/>
      <c r="H27" s="329"/>
      <c r="I27" s="330"/>
      <c r="J27" s="307"/>
      <c r="K27" s="321" t="s">
        <v>88</v>
      </c>
      <c r="L27" s="324"/>
      <c r="M27" s="324"/>
      <c r="N27" s="323"/>
      <c r="O27" s="331" t="s">
        <v>89</v>
      </c>
      <c r="P27" s="332"/>
      <c r="Q27" s="332"/>
      <c r="R27" s="333"/>
      <c r="S27" s="265"/>
      <c r="T27" s="237"/>
    </row>
    <row r="28" spans="1:20" s="251" customFormat="1" ht="21" customHeight="1">
      <c r="A28" s="303"/>
      <c r="B28" s="321"/>
      <c r="C28" s="322"/>
      <c r="D28" s="322"/>
      <c r="E28" s="323">
        <f>(D28-C28)*1000</f>
        <v>0</v>
      </c>
      <c r="F28" s="328" t="s">
        <v>90</v>
      </c>
      <c r="G28" s="329"/>
      <c r="H28" s="329"/>
      <c r="I28" s="330"/>
      <c r="J28" s="307"/>
      <c r="K28" s="321">
        <v>3</v>
      </c>
      <c r="L28" s="324">
        <v>30.231</v>
      </c>
      <c r="M28" s="324">
        <v>30.343</v>
      </c>
      <c r="N28" s="323">
        <f>(M28-L28)*1000</f>
        <v>111.99999999999832</v>
      </c>
      <c r="O28" s="325" t="s">
        <v>91</v>
      </c>
      <c r="P28" s="326"/>
      <c r="Q28" s="326"/>
      <c r="R28" s="327"/>
      <c r="S28" s="265"/>
      <c r="T28" s="237"/>
    </row>
    <row r="29" spans="1:20" s="251" customFormat="1" ht="21" customHeight="1">
      <c r="A29" s="303"/>
      <c r="B29" s="321">
        <v>3</v>
      </c>
      <c r="C29" s="322">
        <v>30.163</v>
      </c>
      <c r="D29" s="322">
        <v>30.345</v>
      </c>
      <c r="E29" s="323">
        <f>(D29-C29)*1000</f>
        <v>181.9999999999986</v>
      </c>
      <c r="F29" s="366" t="s">
        <v>92</v>
      </c>
      <c r="G29" s="367"/>
      <c r="H29" s="367"/>
      <c r="I29" s="368"/>
      <c r="J29" s="307"/>
      <c r="K29" s="321"/>
      <c r="L29" s="324"/>
      <c r="M29" s="324"/>
      <c r="N29" s="323"/>
      <c r="O29" s="325" t="s">
        <v>98</v>
      </c>
      <c r="P29" s="326"/>
      <c r="Q29" s="326"/>
      <c r="R29" s="327"/>
      <c r="S29" s="265"/>
      <c r="T29" s="237"/>
    </row>
    <row r="30" spans="1:20" s="243" customFormat="1" ht="21" customHeight="1">
      <c r="A30" s="303"/>
      <c r="B30" s="334"/>
      <c r="C30" s="335"/>
      <c r="D30" s="336"/>
      <c r="E30" s="337"/>
      <c r="F30" s="338"/>
      <c r="G30" s="339"/>
      <c r="H30" s="339"/>
      <c r="I30" s="340"/>
      <c r="J30" s="307"/>
      <c r="K30" s="341"/>
      <c r="L30" s="342"/>
      <c r="M30" s="342"/>
      <c r="N30" s="343">
        <f>(M30-L30)*1000</f>
        <v>0</v>
      </c>
      <c r="O30" s="344"/>
      <c r="P30" s="345"/>
      <c r="Q30" s="345"/>
      <c r="R30" s="346"/>
      <c r="S30" s="265"/>
      <c r="T30" s="237"/>
    </row>
    <row r="31" spans="1:19" ht="21" customHeight="1" thickBot="1">
      <c r="A31" s="347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9"/>
    </row>
  </sheetData>
  <sheetProtection password="E5AD" sheet="1"/>
  <mergeCells count="10">
    <mergeCell ref="F24:I24"/>
    <mergeCell ref="O24:R24"/>
    <mergeCell ref="F26:I26"/>
    <mergeCell ref="F29:I29"/>
    <mergeCell ref="P9:Q9"/>
    <mergeCell ref="P10:Q10"/>
    <mergeCell ref="P19:Q19"/>
    <mergeCell ref="P20:Q20"/>
    <mergeCell ref="D23:G23"/>
    <mergeCell ref="M23:P23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3"/>
      <c r="AE1" s="2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3"/>
      <c r="BH1" s="2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140"/>
      <c r="C2" s="141"/>
      <c r="D2" s="141"/>
      <c r="E2" s="141"/>
      <c r="F2" s="141"/>
      <c r="G2" s="25" t="s">
        <v>46</v>
      </c>
      <c r="H2" s="141"/>
      <c r="I2" s="141"/>
      <c r="J2" s="141"/>
      <c r="K2" s="141"/>
      <c r="L2" s="142"/>
      <c r="R2" s="26"/>
      <c r="S2" s="27"/>
      <c r="T2" s="27"/>
      <c r="U2" s="27"/>
      <c r="V2" s="375" t="s">
        <v>23</v>
      </c>
      <c r="W2" s="375"/>
      <c r="X2" s="375"/>
      <c r="Y2" s="375"/>
      <c r="Z2" s="27"/>
      <c r="AA2" s="27"/>
      <c r="AB2" s="27"/>
      <c r="AC2" s="28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26"/>
      <c r="BK2" s="27"/>
      <c r="BL2" s="27"/>
      <c r="BM2" s="27"/>
      <c r="BN2" s="375" t="s">
        <v>23</v>
      </c>
      <c r="BO2" s="375"/>
      <c r="BP2" s="375"/>
      <c r="BQ2" s="375"/>
      <c r="BR2" s="27"/>
      <c r="BS2" s="27"/>
      <c r="BT2" s="27"/>
      <c r="BU2" s="28"/>
      <c r="BY2" s="14"/>
      <c r="BZ2" s="140"/>
      <c r="CA2" s="141"/>
      <c r="CB2" s="141"/>
      <c r="CC2" s="141"/>
      <c r="CD2" s="141"/>
      <c r="CE2" s="25" t="s">
        <v>47</v>
      </c>
      <c r="CF2" s="141"/>
      <c r="CG2" s="141"/>
      <c r="CH2" s="141"/>
      <c r="CI2" s="141"/>
      <c r="CJ2" s="142"/>
    </row>
    <row r="3" spans="18:77" ht="21" customHeight="1" thickBot="1" thickTop="1">
      <c r="R3" s="376" t="s">
        <v>0</v>
      </c>
      <c r="S3" s="377"/>
      <c r="T3" s="29"/>
      <c r="U3" s="30"/>
      <c r="V3" s="143" t="s">
        <v>1</v>
      </c>
      <c r="W3" s="144"/>
      <c r="X3" s="144"/>
      <c r="Y3" s="145"/>
      <c r="Z3" s="378" t="s">
        <v>48</v>
      </c>
      <c r="AA3" s="379"/>
      <c r="AB3" s="380" t="s">
        <v>24</v>
      </c>
      <c r="AC3" s="381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82" t="s">
        <v>24</v>
      </c>
      <c r="BK3" s="383"/>
      <c r="BL3" s="31"/>
      <c r="BM3" s="32"/>
      <c r="BN3" s="146" t="s">
        <v>1</v>
      </c>
      <c r="BO3" s="146"/>
      <c r="BP3" s="146"/>
      <c r="BQ3" s="147"/>
      <c r="BR3" s="148"/>
      <c r="BS3" s="149"/>
      <c r="BT3" s="372" t="s">
        <v>0</v>
      </c>
      <c r="BU3" s="373"/>
      <c r="BY3" s="14"/>
    </row>
    <row r="4" spans="2:89" ht="23.25" customHeight="1" thickTop="1">
      <c r="B4" s="33"/>
      <c r="C4" s="34"/>
      <c r="D4" s="34"/>
      <c r="E4" s="34"/>
      <c r="F4" s="34"/>
      <c r="G4" s="34"/>
      <c r="H4" s="34"/>
      <c r="I4" s="34"/>
      <c r="J4" s="35"/>
      <c r="K4" s="34"/>
      <c r="L4" s="36"/>
      <c r="R4" s="150"/>
      <c r="S4" s="151"/>
      <c r="T4" s="37"/>
      <c r="U4" s="38"/>
      <c r="V4" s="374" t="s">
        <v>41</v>
      </c>
      <c r="W4" s="374"/>
      <c r="X4" s="374"/>
      <c r="Y4" s="374"/>
      <c r="Z4" s="37"/>
      <c r="AA4" s="38"/>
      <c r="AB4" s="40"/>
      <c r="AC4" s="41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152" t="s">
        <v>49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42"/>
      <c r="BK4" s="40"/>
      <c r="BL4" s="37"/>
      <c r="BM4" s="38"/>
      <c r="BN4" s="374" t="s">
        <v>41</v>
      </c>
      <c r="BO4" s="374"/>
      <c r="BP4" s="374"/>
      <c r="BQ4" s="374"/>
      <c r="BR4" s="37"/>
      <c r="BS4" s="38"/>
      <c r="BT4" s="153"/>
      <c r="BU4" s="41"/>
      <c r="BY4" s="14"/>
      <c r="BZ4" s="33"/>
      <c r="CA4" s="34"/>
      <c r="CB4" s="34"/>
      <c r="CC4" s="34"/>
      <c r="CD4" s="34"/>
      <c r="CE4" s="34"/>
      <c r="CF4" s="34"/>
      <c r="CG4" s="34"/>
      <c r="CH4" s="35"/>
      <c r="CI4" s="34"/>
      <c r="CJ4" s="36"/>
      <c r="CK4" s="43"/>
    </row>
    <row r="5" spans="2:88" ht="21" customHeight="1">
      <c r="B5" s="44"/>
      <c r="C5" s="45" t="s">
        <v>25</v>
      </c>
      <c r="D5" s="1"/>
      <c r="E5" s="46"/>
      <c r="F5" s="46"/>
      <c r="G5" s="46"/>
      <c r="H5" s="46"/>
      <c r="I5" s="46"/>
      <c r="J5" s="3"/>
      <c r="L5" s="47"/>
      <c r="R5" s="154"/>
      <c r="S5" s="155"/>
      <c r="T5" s="156"/>
      <c r="U5" s="157"/>
      <c r="V5" s="22"/>
      <c r="W5" s="158"/>
      <c r="X5" s="159"/>
      <c r="Y5" s="157"/>
      <c r="Z5" s="156"/>
      <c r="AA5" s="157"/>
      <c r="AB5" s="48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49"/>
      <c r="BK5" s="50"/>
      <c r="BL5" s="156"/>
      <c r="BM5" s="155"/>
      <c r="BN5" s="22"/>
      <c r="BO5" s="160"/>
      <c r="BP5" s="156"/>
      <c r="BQ5" s="157"/>
      <c r="BR5" s="156"/>
      <c r="BS5" s="157"/>
      <c r="BT5" s="159"/>
      <c r="BU5" s="161"/>
      <c r="BY5" s="14"/>
      <c r="BZ5" s="44"/>
      <c r="CA5" s="45" t="s">
        <v>25</v>
      </c>
      <c r="CB5" s="1"/>
      <c r="CC5" s="46"/>
      <c r="CD5" s="46"/>
      <c r="CE5" s="46"/>
      <c r="CF5" s="46"/>
      <c r="CG5" s="46"/>
      <c r="CH5" s="3"/>
      <c r="CJ5" s="47"/>
    </row>
    <row r="6" spans="2:88" ht="22.5" customHeight="1">
      <c r="B6" s="44"/>
      <c r="C6" s="45" t="s">
        <v>26</v>
      </c>
      <c r="D6" s="1"/>
      <c r="E6" s="46"/>
      <c r="F6" s="46"/>
      <c r="G6" s="2" t="s">
        <v>50</v>
      </c>
      <c r="H6" s="46"/>
      <c r="I6" s="46"/>
      <c r="J6" s="3"/>
      <c r="K6" s="9" t="s">
        <v>51</v>
      </c>
      <c r="L6" s="47"/>
      <c r="Q6" s="51"/>
      <c r="R6" s="52" t="s">
        <v>2</v>
      </c>
      <c r="S6" s="7">
        <v>28.865</v>
      </c>
      <c r="T6" s="156"/>
      <c r="U6" s="157"/>
      <c r="V6" s="162"/>
      <c r="W6" s="63"/>
      <c r="X6" s="124"/>
      <c r="Y6" s="7"/>
      <c r="Z6" s="156"/>
      <c r="AA6" s="157"/>
      <c r="AB6" s="163" t="s">
        <v>52</v>
      </c>
      <c r="AC6" s="53">
        <v>30.01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54" t="s">
        <v>53</v>
      </c>
      <c r="AS6" s="55" t="s">
        <v>21</v>
      </c>
      <c r="AT6" s="56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164" t="s">
        <v>54</v>
      </c>
      <c r="BK6" s="57">
        <v>30.455</v>
      </c>
      <c r="BL6" s="165"/>
      <c r="BM6" s="157"/>
      <c r="BN6" s="48"/>
      <c r="BO6" s="166"/>
      <c r="BP6" s="124"/>
      <c r="BQ6" s="7"/>
      <c r="BR6" s="58"/>
      <c r="BS6" s="59"/>
      <c r="BT6" s="6" t="s">
        <v>4</v>
      </c>
      <c r="BU6" s="60">
        <v>31.94</v>
      </c>
      <c r="BY6" s="14"/>
      <c r="BZ6" s="44"/>
      <c r="CA6" s="45" t="s">
        <v>26</v>
      </c>
      <c r="CB6" s="1"/>
      <c r="CC6" s="46"/>
      <c r="CD6" s="46"/>
      <c r="CE6" s="2" t="s">
        <v>50</v>
      </c>
      <c r="CF6" s="46"/>
      <c r="CG6" s="46"/>
      <c r="CH6" s="3"/>
      <c r="CI6" s="9" t="s">
        <v>51</v>
      </c>
      <c r="CJ6" s="47"/>
    </row>
    <row r="7" spans="2:88" ht="21" customHeight="1">
      <c r="B7" s="44"/>
      <c r="C7" s="45" t="s">
        <v>27</v>
      </c>
      <c r="D7" s="1"/>
      <c r="E7" s="46"/>
      <c r="F7" s="46"/>
      <c r="G7" s="61" t="s">
        <v>55</v>
      </c>
      <c r="H7" s="46"/>
      <c r="I7" s="46"/>
      <c r="J7" s="1"/>
      <c r="K7" s="1"/>
      <c r="L7" s="62"/>
      <c r="Q7" s="51"/>
      <c r="R7" s="6"/>
      <c r="S7" s="57"/>
      <c r="T7" s="156"/>
      <c r="U7" s="157"/>
      <c r="V7" s="162" t="s">
        <v>56</v>
      </c>
      <c r="W7" s="63">
        <v>30.166</v>
      </c>
      <c r="X7" s="124" t="s">
        <v>57</v>
      </c>
      <c r="Y7" s="7">
        <v>30.163</v>
      </c>
      <c r="Z7" s="6" t="s">
        <v>58</v>
      </c>
      <c r="AA7" s="359">
        <v>30.225</v>
      </c>
      <c r="AB7" s="163"/>
      <c r="AC7" s="53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164"/>
      <c r="BK7" s="57"/>
      <c r="BL7" s="165"/>
      <c r="BM7" s="157"/>
      <c r="BN7" s="162" t="s">
        <v>59</v>
      </c>
      <c r="BO7" s="63">
        <v>30.378</v>
      </c>
      <c r="BP7" s="124" t="s">
        <v>60</v>
      </c>
      <c r="BQ7" s="7">
        <v>30.345</v>
      </c>
      <c r="BR7" s="4"/>
      <c r="BS7" s="59"/>
      <c r="BT7" s="127"/>
      <c r="BU7" s="53"/>
      <c r="BY7" s="14"/>
      <c r="BZ7" s="44"/>
      <c r="CA7" s="45" t="s">
        <v>27</v>
      </c>
      <c r="CB7" s="1"/>
      <c r="CC7" s="46"/>
      <c r="CD7" s="46"/>
      <c r="CE7" s="61" t="s">
        <v>55</v>
      </c>
      <c r="CF7" s="46"/>
      <c r="CG7" s="46"/>
      <c r="CH7" s="1"/>
      <c r="CI7" s="1"/>
      <c r="CJ7" s="62"/>
    </row>
    <row r="8" spans="2:88" ht="21" customHeight="1">
      <c r="B8" s="64"/>
      <c r="C8" s="8"/>
      <c r="D8" s="8"/>
      <c r="E8" s="8"/>
      <c r="F8" s="8"/>
      <c r="G8" s="8"/>
      <c r="H8" s="8"/>
      <c r="I8" s="8"/>
      <c r="J8" s="8"/>
      <c r="K8" s="8"/>
      <c r="L8" s="65"/>
      <c r="Q8" s="51"/>
      <c r="R8" s="66" t="s">
        <v>6</v>
      </c>
      <c r="S8" s="67">
        <v>29.571</v>
      </c>
      <c r="T8" s="156"/>
      <c r="U8" s="157"/>
      <c r="V8" s="162"/>
      <c r="W8" s="63"/>
      <c r="X8" s="124"/>
      <c r="Y8" s="7"/>
      <c r="Z8" s="156"/>
      <c r="AA8" s="157"/>
      <c r="AB8" s="163" t="s">
        <v>95</v>
      </c>
      <c r="AC8" s="53">
        <v>30.11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68" t="s">
        <v>93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164" t="s">
        <v>62</v>
      </c>
      <c r="BK8" s="57">
        <v>30.943</v>
      </c>
      <c r="BL8" s="165"/>
      <c r="BM8" s="157"/>
      <c r="BN8" s="22"/>
      <c r="BO8" s="160"/>
      <c r="BP8" s="124"/>
      <c r="BQ8" s="7"/>
      <c r="BR8" s="58"/>
      <c r="BS8" s="59"/>
      <c r="BT8" s="66" t="s">
        <v>7</v>
      </c>
      <c r="BU8" s="69">
        <v>31.175</v>
      </c>
      <c r="BY8" s="14"/>
      <c r="BZ8" s="64"/>
      <c r="CA8" s="8"/>
      <c r="CB8" s="8"/>
      <c r="CC8" s="8"/>
      <c r="CD8" s="8"/>
      <c r="CE8" s="8"/>
      <c r="CF8" s="8"/>
      <c r="CG8" s="8"/>
      <c r="CH8" s="8"/>
      <c r="CI8" s="8"/>
      <c r="CJ8" s="65"/>
    </row>
    <row r="9" spans="2:88" ht="21" customHeight="1" thickBot="1">
      <c r="B9" s="70"/>
      <c r="C9" s="1"/>
      <c r="D9" s="1"/>
      <c r="E9" s="1"/>
      <c r="F9" s="1"/>
      <c r="G9" s="1"/>
      <c r="H9" s="1"/>
      <c r="I9" s="1"/>
      <c r="J9" s="1"/>
      <c r="K9" s="1"/>
      <c r="L9" s="62"/>
      <c r="R9" s="167"/>
      <c r="S9" s="71"/>
      <c r="T9" s="12"/>
      <c r="U9" s="71"/>
      <c r="V9" s="12"/>
      <c r="W9" s="168"/>
      <c r="X9" s="12"/>
      <c r="Y9" s="71"/>
      <c r="Z9" s="12"/>
      <c r="AA9" s="71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72"/>
      <c r="BK9" s="13"/>
      <c r="BL9" s="20"/>
      <c r="BM9" s="73"/>
      <c r="BN9" s="12"/>
      <c r="BO9" s="168"/>
      <c r="BP9" s="12"/>
      <c r="BQ9" s="71"/>
      <c r="BR9" s="12"/>
      <c r="BS9" s="71"/>
      <c r="BT9" s="74"/>
      <c r="BU9" s="75"/>
      <c r="BY9" s="14"/>
      <c r="BZ9" s="70"/>
      <c r="CA9" s="1"/>
      <c r="CB9" s="1"/>
      <c r="CC9" s="1"/>
      <c r="CD9" s="1"/>
      <c r="CE9" s="1"/>
      <c r="CF9" s="1"/>
      <c r="CG9" s="1"/>
      <c r="CH9" s="1"/>
      <c r="CI9" s="1"/>
      <c r="CJ9" s="62"/>
    </row>
    <row r="10" spans="2:88" ht="21" customHeight="1">
      <c r="B10" s="44"/>
      <c r="C10" s="169" t="s">
        <v>28</v>
      </c>
      <c r="D10" s="1"/>
      <c r="E10" s="1"/>
      <c r="F10" s="3"/>
      <c r="G10" s="170" t="s">
        <v>63</v>
      </c>
      <c r="H10" s="1"/>
      <c r="I10" s="1"/>
      <c r="J10" s="171" t="s">
        <v>3</v>
      </c>
      <c r="K10" s="172">
        <v>90</v>
      </c>
      <c r="L10" s="47"/>
      <c r="AC10" s="353" t="s">
        <v>96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90"/>
      <c r="AQ10" s="17"/>
      <c r="AR10" s="90"/>
      <c r="AS10" s="173" t="s">
        <v>64</v>
      </c>
      <c r="AT10" s="90"/>
      <c r="AU10" s="90"/>
      <c r="AV10" s="90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44"/>
      <c r="CA10" s="169" t="s">
        <v>28</v>
      </c>
      <c r="CB10" s="1"/>
      <c r="CC10" s="1"/>
      <c r="CD10" s="3"/>
      <c r="CE10" s="170" t="s">
        <v>63</v>
      </c>
      <c r="CF10" s="1"/>
      <c r="CG10" s="1"/>
      <c r="CH10" s="171" t="s">
        <v>3</v>
      </c>
      <c r="CI10" s="172">
        <v>90</v>
      </c>
      <c r="CJ10" s="47"/>
    </row>
    <row r="11" spans="2:88" ht="21" customHeight="1">
      <c r="B11" s="44"/>
      <c r="C11" s="169" t="s">
        <v>29</v>
      </c>
      <c r="D11" s="1"/>
      <c r="E11" s="1"/>
      <c r="F11" s="3"/>
      <c r="G11" s="170" t="s">
        <v>65</v>
      </c>
      <c r="H11" s="1"/>
      <c r="I11" s="4"/>
      <c r="J11" s="171" t="s">
        <v>5</v>
      </c>
      <c r="K11" s="174">
        <v>30</v>
      </c>
      <c r="L11" s="47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90"/>
      <c r="AQ11" s="90"/>
      <c r="AR11" s="90"/>
      <c r="AS11" s="119"/>
      <c r="AT11" s="90"/>
      <c r="AU11" s="90"/>
      <c r="AV11" s="90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44"/>
      <c r="CA11" s="169" t="s">
        <v>29</v>
      </c>
      <c r="CB11" s="1"/>
      <c r="CC11" s="1"/>
      <c r="CD11" s="3"/>
      <c r="CE11" s="170" t="s">
        <v>65</v>
      </c>
      <c r="CF11" s="1"/>
      <c r="CG11" s="4"/>
      <c r="CH11" s="171" t="s">
        <v>5</v>
      </c>
      <c r="CI11" s="174">
        <v>30</v>
      </c>
      <c r="CJ11" s="47"/>
    </row>
    <row r="12" spans="2:88" ht="21" customHeight="1" thickBot="1">
      <c r="B12" s="76"/>
      <c r="C12" s="77"/>
      <c r="D12" s="77"/>
      <c r="E12" s="77"/>
      <c r="F12" s="77"/>
      <c r="G12" s="175"/>
      <c r="H12" s="77"/>
      <c r="I12" s="77"/>
      <c r="J12" s="77"/>
      <c r="K12" s="77"/>
      <c r="L12" s="78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90"/>
      <c r="AQ12" s="90"/>
      <c r="AR12" s="90"/>
      <c r="AS12" s="119"/>
      <c r="AT12" s="90"/>
      <c r="AU12" s="90"/>
      <c r="AV12" s="90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76"/>
      <c r="CA12" s="77"/>
      <c r="CB12" s="77"/>
      <c r="CC12" s="77"/>
      <c r="CD12" s="77"/>
      <c r="CE12" s="175"/>
      <c r="CF12" s="77"/>
      <c r="CG12" s="77"/>
      <c r="CH12" s="77"/>
      <c r="CI12" s="77"/>
      <c r="CJ12" s="78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79"/>
      <c r="AS13" s="14"/>
      <c r="AT13" s="79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</row>
    <row r="16" spans="79:88" ht="18" customHeight="1">
      <c r="CA16" s="79"/>
      <c r="CB16" s="79"/>
      <c r="CC16" s="79"/>
      <c r="CD16" s="79"/>
      <c r="CE16" s="79"/>
      <c r="CF16" s="79"/>
      <c r="CG16" s="79"/>
      <c r="CH16" s="79"/>
      <c r="CI16" s="79"/>
      <c r="CJ16" s="79"/>
    </row>
    <row r="17" spans="31:59" ht="18" customHeight="1">
      <c r="AE17" s="176"/>
      <c r="AQ17" s="125"/>
      <c r="BC17" s="176"/>
      <c r="BG17" s="80"/>
    </row>
    <row r="18" spans="33:79" ht="18" customHeight="1">
      <c r="AG18" s="351" t="s">
        <v>94</v>
      </c>
      <c r="AQ18" s="14"/>
      <c r="AS18" s="14"/>
      <c r="AY18" s="14"/>
      <c r="BM18" s="14"/>
      <c r="BN18" s="14"/>
      <c r="BO18" s="14"/>
      <c r="BP18" s="14"/>
      <c r="BR18" s="85"/>
      <c r="BS18" s="14"/>
      <c r="BW18" s="14"/>
      <c r="BX18" s="14"/>
      <c r="CA18" s="177"/>
    </row>
    <row r="19" spans="7:79" ht="18" customHeight="1">
      <c r="G19" s="177"/>
      <c r="AS19" s="178"/>
      <c r="AU19" s="179"/>
      <c r="BG19" s="82"/>
      <c r="CA19" s="180"/>
    </row>
    <row r="20" spans="31:79" ht="18" customHeight="1">
      <c r="AE20" s="176"/>
      <c r="AM20" s="88"/>
      <c r="AY20" s="178"/>
      <c r="BF20" s="14"/>
      <c r="BH20" s="130"/>
      <c r="CA20" s="177"/>
    </row>
    <row r="21" spans="5:79" ht="18" customHeight="1">
      <c r="E21">
        <v>0</v>
      </c>
      <c r="AW21" s="354">
        <v>30.3</v>
      </c>
      <c r="AY21" s="14"/>
      <c r="BB21" s="87"/>
      <c r="BO21" s="89"/>
      <c r="BQ21" s="89"/>
      <c r="CA21" s="177"/>
    </row>
    <row r="22" spans="8:71" ht="18" customHeight="1">
      <c r="H22" s="81"/>
      <c r="AQ22" s="14"/>
      <c r="AS22" s="14"/>
      <c r="AV22" s="87"/>
      <c r="BB22" s="14"/>
      <c r="BE22" s="81"/>
      <c r="BG22" s="14"/>
      <c r="BO22" s="92"/>
      <c r="BQ22" s="92"/>
      <c r="BS22" s="181"/>
    </row>
    <row r="23" spans="22:88" ht="18" customHeight="1">
      <c r="V23" s="14"/>
      <c r="AC23" s="123"/>
      <c r="AE23" s="80"/>
      <c r="AF23" s="82"/>
      <c r="AO23" s="129"/>
      <c r="AQ23" s="14"/>
      <c r="AY23" s="89"/>
      <c r="BD23" s="87"/>
      <c r="BF23" s="80"/>
      <c r="BG23" s="182"/>
      <c r="BM23" s="181"/>
      <c r="BO23" s="14"/>
      <c r="BP23" s="14"/>
      <c r="BQ23" s="14"/>
      <c r="BX23" s="80"/>
      <c r="BY23" s="130"/>
      <c r="CB23" s="131"/>
      <c r="CC23" s="79"/>
      <c r="CF23" s="79"/>
      <c r="CG23" s="79"/>
      <c r="CH23" s="79"/>
      <c r="CI23" s="79"/>
      <c r="CJ23" s="79"/>
    </row>
    <row r="24" spans="17:84" ht="18" customHeight="1">
      <c r="Q24" s="183"/>
      <c r="S24" s="88"/>
      <c r="X24" s="84"/>
      <c r="AC24" s="355"/>
      <c r="AG24" s="183"/>
      <c r="AI24" s="356" t="s">
        <v>97</v>
      </c>
      <c r="AO24" s="87"/>
      <c r="AQ24" s="14"/>
      <c r="AZ24" s="14"/>
      <c r="BA24" s="81"/>
      <c r="BB24" s="92"/>
      <c r="BD24" s="131" t="s">
        <v>43</v>
      </c>
      <c r="BE24" s="184"/>
      <c r="BG24" s="14"/>
      <c r="BH24" s="87"/>
      <c r="BM24" s="14"/>
      <c r="BO24" s="87"/>
      <c r="BP24" s="14"/>
      <c r="BQ24" s="87"/>
      <c r="BR24" s="14"/>
      <c r="BW24" s="14"/>
      <c r="CB24" s="126"/>
      <c r="CE24" s="180"/>
      <c r="CF24" s="79"/>
    </row>
    <row r="25" spans="9:85" ht="18" customHeight="1">
      <c r="I25" s="87"/>
      <c r="T25" s="86"/>
      <c r="V25" s="87"/>
      <c r="W25" s="14"/>
      <c r="Y25" s="88" t="s">
        <v>57</v>
      </c>
      <c r="Z25" s="185"/>
      <c r="AA25" s="186"/>
      <c r="AB25" s="86"/>
      <c r="AC25" s="14"/>
      <c r="AD25" s="83"/>
      <c r="AE25" s="82"/>
      <c r="AG25" s="355"/>
      <c r="AI25" s="358"/>
      <c r="AP25" s="14"/>
      <c r="AQ25" s="14"/>
      <c r="AZ25" s="14"/>
      <c r="BB25" s="14"/>
      <c r="BC25" s="81"/>
      <c r="BF25" s="82"/>
      <c r="BG25" s="14"/>
      <c r="BJ25" s="120"/>
      <c r="CD25" s="79"/>
      <c r="CE25" s="177"/>
      <c r="CF25" s="79"/>
      <c r="CG25" s="14"/>
    </row>
    <row r="26" spans="9:84" ht="18" customHeight="1">
      <c r="I26" s="14"/>
      <c r="Q26" s="14"/>
      <c r="S26" s="14"/>
      <c r="T26" s="14"/>
      <c r="V26" s="14"/>
      <c r="AB26" s="14"/>
      <c r="AG26" s="357"/>
      <c r="AI26" s="14"/>
      <c r="AJ26" s="14"/>
      <c r="AL26" s="14"/>
      <c r="AO26" s="14"/>
      <c r="AP26" s="83"/>
      <c r="AS26" s="14"/>
      <c r="BA26" s="14"/>
      <c r="BB26" s="14"/>
      <c r="BE26" s="14"/>
      <c r="BJ26" s="14"/>
      <c r="BM26" s="14"/>
      <c r="BO26" s="14"/>
      <c r="BQ26" s="14"/>
      <c r="BR26" s="14"/>
      <c r="BX26" s="14"/>
      <c r="BZ26" s="14"/>
      <c r="CB26" s="79"/>
      <c r="CD26" s="79"/>
      <c r="CE26" s="177"/>
      <c r="CF26" s="79"/>
    </row>
    <row r="27" spans="1:89" ht="18" customHeight="1">
      <c r="A27" s="15"/>
      <c r="G27" s="177"/>
      <c r="K27" s="87"/>
      <c r="M27" s="180"/>
      <c r="N27" s="14"/>
      <c r="O27" s="87"/>
      <c r="P27" s="14"/>
      <c r="R27" s="187"/>
      <c r="Y27" s="87"/>
      <c r="AB27" s="88"/>
      <c r="AC27" s="87"/>
      <c r="AG27" s="14"/>
      <c r="AJ27" s="14"/>
      <c r="AK27" s="14"/>
      <c r="AL27" s="14"/>
      <c r="AM27" s="86"/>
      <c r="AY27" s="355"/>
      <c r="BB27" s="83"/>
      <c r="BG27" s="14"/>
      <c r="BJ27" s="14"/>
      <c r="BM27" s="14"/>
      <c r="BQ27" s="14"/>
      <c r="BT27" s="126" t="s">
        <v>54</v>
      </c>
      <c r="BZ27" s="87"/>
      <c r="CA27" s="14"/>
      <c r="CE27" s="121"/>
      <c r="CF27" s="14"/>
      <c r="CH27" s="91" t="s">
        <v>7</v>
      </c>
      <c r="CK27" s="15"/>
    </row>
    <row r="28" spans="1:83" ht="18" customHeight="1">
      <c r="A28" s="15"/>
      <c r="G28" s="177"/>
      <c r="K28" s="14"/>
      <c r="M28" s="177"/>
      <c r="O28" s="14"/>
      <c r="S28" s="14"/>
      <c r="U28" s="87"/>
      <c r="X28" s="87"/>
      <c r="Y28" s="14"/>
      <c r="AA28" s="14"/>
      <c r="AC28" s="14"/>
      <c r="AD28" s="14"/>
      <c r="AE28" s="14"/>
      <c r="AF28" s="14"/>
      <c r="AI28" s="88"/>
      <c r="AJ28" s="14"/>
      <c r="AK28" s="87"/>
      <c r="AL28" s="14"/>
      <c r="AM28" s="14"/>
      <c r="AV28" s="188"/>
      <c r="AY28" s="355"/>
      <c r="AZ28" s="14"/>
      <c r="BA28" s="14"/>
      <c r="BB28" s="14"/>
      <c r="BG28" s="14"/>
      <c r="BH28" s="14"/>
      <c r="BJ28" s="14"/>
      <c r="BM28" s="14"/>
      <c r="BO28" s="87">
        <v>2</v>
      </c>
      <c r="BX28" s="87"/>
      <c r="CE28" s="90"/>
    </row>
    <row r="29" spans="1:89" ht="18" customHeight="1">
      <c r="A29" s="15"/>
      <c r="G29" s="177"/>
      <c r="L29" s="14"/>
      <c r="M29" s="177"/>
      <c r="R29" s="189"/>
      <c r="S29" s="87"/>
      <c r="X29" s="14"/>
      <c r="Y29" s="14"/>
      <c r="AC29" s="14"/>
      <c r="AD29" s="87"/>
      <c r="AG29" s="14"/>
      <c r="AS29" s="14"/>
      <c r="AT29" s="14"/>
      <c r="AY29" s="14"/>
      <c r="AZ29" s="14"/>
      <c r="BA29" s="14"/>
      <c r="BB29" s="14"/>
      <c r="BH29" s="14"/>
      <c r="BM29" s="190"/>
      <c r="BO29" s="14"/>
      <c r="BP29" s="87"/>
      <c r="BQ29" s="96"/>
      <c r="BT29" s="14"/>
      <c r="BX29" s="14"/>
      <c r="CE29" s="93"/>
      <c r="CJ29" s="15"/>
      <c r="CK29" s="15"/>
    </row>
    <row r="30" spans="7:83" ht="18" customHeight="1">
      <c r="G30" s="14"/>
      <c r="L30" s="14"/>
      <c r="M30" s="121"/>
      <c r="O30" s="126" t="s">
        <v>52</v>
      </c>
      <c r="R30" s="352" t="s">
        <v>61</v>
      </c>
      <c r="W30" s="14"/>
      <c r="X30" s="87"/>
      <c r="Z30" s="88" t="s">
        <v>56</v>
      </c>
      <c r="AD30" s="14"/>
      <c r="AG30" s="14"/>
      <c r="AZ30" s="14"/>
      <c r="BA30" s="14"/>
      <c r="BB30" s="14"/>
      <c r="BP30" s="14"/>
      <c r="BQ30" s="87"/>
      <c r="BR30" s="14"/>
      <c r="BS30" s="84"/>
      <c r="BT30" s="87">
        <v>3</v>
      </c>
      <c r="BV30" s="14"/>
      <c r="BX30" s="14"/>
      <c r="BY30" s="191"/>
      <c r="BZ30" s="14"/>
      <c r="CB30" s="14"/>
      <c r="CD30" s="14"/>
      <c r="CE30" s="94"/>
    </row>
    <row r="31" spans="7:83" ht="18" customHeight="1">
      <c r="G31" s="177"/>
      <c r="L31" s="14"/>
      <c r="M31" s="90"/>
      <c r="R31" s="87"/>
      <c r="X31" s="87"/>
      <c r="AG31" s="14"/>
      <c r="AH31" s="192"/>
      <c r="AZ31" s="14"/>
      <c r="BB31" s="14"/>
      <c r="BC31" s="92" t="s">
        <v>60</v>
      </c>
      <c r="BG31" s="14"/>
      <c r="BI31" s="92"/>
      <c r="BO31" s="14"/>
      <c r="BQ31" s="97"/>
      <c r="BR31" s="87"/>
      <c r="BS31" s="87"/>
      <c r="CD31" s="191" t="s">
        <v>62</v>
      </c>
      <c r="CE31" s="98"/>
    </row>
    <row r="32" spans="2:81" ht="18" customHeight="1">
      <c r="B32" s="15"/>
      <c r="G32" s="177"/>
      <c r="M32" s="93"/>
      <c r="R32" s="14"/>
      <c r="AG32" s="88"/>
      <c r="AR32" s="14"/>
      <c r="AS32" s="16"/>
      <c r="AT32" s="14"/>
      <c r="AW32" s="103"/>
      <c r="AZ32" s="14"/>
      <c r="BA32" s="14"/>
      <c r="BB32" s="14"/>
      <c r="BN32" s="14"/>
      <c r="BO32" s="14"/>
      <c r="BS32" s="14"/>
      <c r="BV32" s="14"/>
      <c r="BW32" s="87"/>
      <c r="CC32" s="99"/>
    </row>
    <row r="33" spans="4:75" ht="18" customHeight="1">
      <c r="D33" s="125"/>
      <c r="G33" s="177"/>
      <c r="M33" s="94"/>
      <c r="R33" s="87">
        <v>1</v>
      </c>
      <c r="AD33" s="14"/>
      <c r="AG33" s="190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4:73" ht="18" customHeight="1">
      <c r="D34" s="95" t="s">
        <v>6</v>
      </c>
      <c r="G34" s="14"/>
      <c r="M34" s="98"/>
      <c r="AD34" s="87"/>
      <c r="BC34" s="80" t="s">
        <v>66</v>
      </c>
      <c r="BI34" s="193" t="s">
        <v>59</v>
      </c>
      <c r="BN34" s="101"/>
      <c r="BP34" s="14"/>
      <c r="BQ34" s="14"/>
      <c r="BR34" s="14"/>
      <c r="BU34" s="14"/>
    </row>
    <row r="35" spans="23:77" ht="18" customHeight="1">
      <c r="W35" s="80"/>
      <c r="AE35" s="100"/>
      <c r="BI35" s="87"/>
      <c r="BY35" s="190"/>
    </row>
    <row r="36" spans="23:71" ht="18" customHeight="1">
      <c r="W36" s="82"/>
      <c r="BK36" s="102"/>
      <c r="BM36" s="122"/>
      <c r="BN36" s="14"/>
      <c r="BO36" s="87"/>
      <c r="BP36" s="179"/>
      <c r="BS36" s="80"/>
    </row>
    <row r="37" spans="55:66" ht="18" customHeight="1">
      <c r="BC37" s="194" t="s">
        <v>67</v>
      </c>
      <c r="BN37" s="83"/>
    </row>
    <row r="38" spans="25:80" ht="18" customHeight="1">
      <c r="Y38" s="82"/>
      <c r="BC38" s="89" t="s">
        <v>68</v>
      </c>
      <c r="BS38" s="82"/>
      <c r="BT38" s="14"/>
      <c r="BX38" s="14"/>
      <c r="CB38" s="104"/>
    </row>
    <row r="39" ht="18" customHeight="1">
      <c r="BC39" s="82" t="s">
        <v>69</v>
      </c>
    </row>
    <row r="40" ht="18" customHeight="1"/>
    <row r="41" ht="18" customHeight="1">
      <c r="BQ41" s="82"/>
    </row>
    <row r="42" ht="18" customHeight="1">
      <c r="G42" s="195"/>
    </row>
    <row r="43" ht="18" customHeight="1"/>
    <row r="44" spans="7:12" ht="18" customHeight="1">
      <c r="G44" s="90"/>
      <c r="H44" s="90"/>
      <c r="I44" s="90"/>
      <c r="J44" s="90"/>
      <c r="K44" s="90"/>
      <c r="L44" s="90"/>
    </row>
    <row r="45" spans="7:83" ht="18" customHeight="1">
      <c r="G45" s="90"/>
      <c r="H45" s="90"/>
      <c r="I45" s="90"/>
      <c r="J45" s="90"/>
      <c r="K45" s="90"/>
      <c r="L45" s="90"/>
      <c r="BY45" s="90"/>
      <c r="BZ45" s="90"/>
      <c r="CA45" s="90"/>
      <c r="CB45" s="90"/>
      <c r="CC45" s="90"/>
      <c r="CD45" s="90"/>
      <c r="CE45" s="90"/>
    </row>
    <row r="46" spans="7:83" ht="18" customHeight="1">
      <c r="G46" s="90"/>
      <c r="H46" s="90"/>
      <c r="I46" s="90"/>
      <c r="J46" s="90"/>
      <c r="K46" s="90"/>
      <c r="L46" s="90"/>
      <c r="AA46" s="21"/>
      <c r="AB46" s="21"/>
      <c r="AC46" s="21"/>
      <c r="AS46" s="105" t="s">
        <v>8</v>
      </c>
      <c r="BY46" s="90"/>
      <c r="BZ46" s="90"/>
      <c r="CA46" s="90"/>
      <c r="CB46" s="90"/>
      <c r="CC46" s="90"/>
      <c r="CD46" s="90"/>
      <c r="CE46" s="90"/>
    </row>
    <row r="47" spans="2:88" ht="21" customHeight="1" thickBot="1">
      <c r="B47" s="196" t="s">
        <v>13</v>
      </c>
      <c r="C47" s="197" t="s">
        <v>14</v>
      </c>
      <c r="D47" s="197" t="s">
        <v>15</v>
      </c>
      <c r="E47" s="197" t="s">
        <v>16</v>
      </c>
      <c r="F47" s="198" t="s">
        <v>17</v>
      </c>
      <c r="G47" s="132"/>
      <c r="H47" s="134"/>
      <c r="I47" s="134"/>
      <c r="J47" s="134"/>
      <c r="K47" s="134"/>
      <c r="L47" s="134"/>
      <c r="S47" s="9"/>
      <c r="T47" s="9"/>
      <c r="U47" s="9"/>
      <c r="V47" s="9"/>
      <c r="W47" s="9"/>
      <c r="X47" s="9"/>
      <c r="AS47" s="18" t="s">
        <v>9</v>
      </c>
      <c r="BT47" s="199" t="s">
        <v>13</v>
      </c>
      <c r="BU47" s="200" t="s">
        <v>14</v>
      </c>
      <c r="BV47" s="201" t="s">
        <v>15</v>
      </c>
      <c r="BW47" s="197" t="s">
        <v>16</v>
      </c>
      <c r="BX47" s="202" t="s">
        <v>17</v>
      </c>
      <c r="BY47" s="203"/>
      <c r="BZ47" s="204"/>
      <c r="CA47" s="205" t="s">
        <v>70</v>
      </c>
      <c r="CB47" s="205"/>
      <c r="CC47" s="204"/>
      <c r="CD47" s="206"/>
      <c r="CE47" s="9"/>
      <c r="CF47" s="196" t="s">
        <v>13</v>
      </c>
      <c r="CG47" s="197" t="s">
        <v>14</v>
      </c>
      <c r="CH47" s="197" t="s">
        <v>15</v>
      </c>
      <c r="CI47" s="197" t="s">
        <v>16</v>
      </c>
      <c r="CJ47" s="198" t="s">
        <v>17</v>
      </c>
    </row>
    <row r="48" spans="2:88" ht="21" customHeight="1" thickTop="1">
      <c r="B48" s="106"/>
      <c r="C48" s="40"/>
      <c r="D48" s="39" t="s">
        <v>41</v>
      </c>
      <c r="E48" s="40"/>
      <c r="F48" s="107"/>
      <c r="G48" s="9"/>
      <c r="H48" s="22"/>
      <c r="I48" s="22"/>
      <c r="J48" s="22"/>
      <c r="K48" s="22"/>
      <c r="L48" s="132"/>
      <c r="S48" s="9"/>
      <c r="T48" s="22"/>
      <c r="U48" s="3"/>
      <c r="V48" s="9"/>
      <c r="W48" s="3"/>
      <c r="X48" s="9"/>
      <c r="AS48" s="18" t="s">
        <v>71</v>
      </c>
      <c r="BT48" s="207"/>
      <c r="BU48" s="37"/>
      <c r="BV48" s="37"/>
      <c r="BW48" s="37"/>
      <c r="BX48" s="37"/>
      <c r="BY48" s="208" t="s">
        <v>72</v>
      </c>
      <c r="BZ48" s="37"/>
      <c r="CA48" s="37"/>
      <c r="CB48" s="37"/>
      <c r="CC48" s="37"/>
      <c r="CD48" s="209"/>
      <c r="CE48" s="9"/>
      <c r="CF48" s="106"/>
      <c r="CG48" s="40"/>
      <c r="CH48" s="39" t="s">
        <v>41</v>
      </c>
      <c r="CI48" s="40"/>
      <c r="CJ48" s="107"/>
    </row>
    <row r="49" spans="2:88" ht="21" customHeight="1">
      <c r="B49" s="108"/>
      <c r="C49" s="109"/>
      <c r="D49" s="109"/>
      <c r="E49" s="109"/>
      <c r="F49" s="210"/>
      <c r="G49" s="112"/>
      <c r="H49" s="132"/>
      <c r="I49" s="90"/>
      <c r="J49" s="132"/>
      <c r="K49" s="90"/>
      <c r="L49" s="211"/>
      <c r="S49" s="22"/>
      <c r="T49" s="138"/>
      <c r="U49" s="135"/>
      <c r="V49" s="136"/>
      <c r="W49" s="137"/>
      <c r="X49" s="22"/>
      <c r="BT49" s="212"/>
      <c r="BU49" s="213"/>
      <c r="BV49" s="110"/>
      <c r="BW49" s="111"/>
      <c r="BX49" s="214"/>
      <c r="BY49" s="195"/>
      <c r="BZ49" s="215"/>
      <c r="CB49" s="215"/>
      <c r="CD49" s="216"/>
      <c r="CE49" s="22"/>
      <c r="CF49" s="108"/>
      <c r="CG49" s="109"/>
      <c r="CH49" s="109"/>
      <c r="CI49" s="109"/>
      <c r="CJ49" s="210"/>
    </row>
    <row r="50" spans="2:88" ht="21" customHeight="1">
      <c r="B50" s="115"/>
      <c r="C50" s="113"/>
      <c r="D50" s="110"/>
      <c r="E50" s="111"/>
      <c r="F50" s="114"/>
      <c r="G50" s="112"/>
      <c r="H50" s="133"/>
      <c r="I50" s="90"/>
      <c r="J50" s="133"/>
      <c r="K50" s="90"/>
      <c r="L50" s="132"/>
      <c r="S50" s="217"/>
      <c r="T50" s="138"/>
      <c r="U50" s="135"/>
      <c r="V50" s="136"/>
      <c r="W50" s="137"/>
      <c r="X50" s="22"/>
      <c r="AS50" s="19" t="s">
        <v>10</v>
      </c>
      <c r="BT50" s="212" t="s">
        <v>43</v>
      </c>
      <c r="BU50" s="111">
        <v>30.347</v>
      </c>
      <c r="BV50" s="110"/>
      <c r="BW50" s="111"/>
      <c r="BX50" s="214" t="s">
        <v>42</v>
      </c>
      <c r="BY50" s="195" t="s">
        <v>73</v>
      </c>
      <c r="BZ50" s="218"/>
      <c r="CB50" s="22"/>
      <c r="CD50" s="219"/>
      <c r="CE50" s="217"/>
      <c r="CF50" s="115"/>
      <c r="CG50" s="113"/>
      <c r="CH50" s="110"/>
      <c r="CI50" s="111"/>
      <c r="CJ50" s="114"/>
    </row>
    <row r="51" spans="2:88" ht="21" customHeight="1">
      <c r="B51" s="115">
        <v>1</v>
      </c>
      <c r="C51" s="113">
        <v>30.115</v>
      </c>
      <c r="D51" s="220">
        <v>51</v>
      </c>
      <c r="E51" s="221">
        <f>C51+(D51/1000)</f>
        <v>30.165999999999997</v>
      </c>
      <c r="F51" s="114" t="s">
        <v>74</v>
      </c>
      <c r="G51" s="112"/>
      <c r="H51" s="22"/>
      <c r="I51" s="90"/>
      <c r="J51" s="22"/>
      <c r="K51" s="90"/>
      <c r="L51" s="132"/>
      <c r="S51" s="135"/>
      <c r="T51" s="138"/>
      <c r="U51" s="135"/>
      <c r="V51" s="136"/>
      <c r="W51" s="137"/>
      <c r="X51" s="22"/>
      <c r="AS51" s="18" t="s">
        <v>75</v>
      </c>
      <c r="BT51" s="128"/>
      <c r="BU51" s="63"/>
      <c r="BV51" s="110"/>
      <c r="BW51" s="111">
        <f>BU51+BV51*0.001</f>
        <v>0</v>
      </c>
      <c r="BX51" s="214"/>
      <c r="BY51" s="195"/>
      <c r="BZ51" s="22"/>
      <c r="CB51" s="22"/>
      <c r="CC51" s="222"/>
      <c r="CD51" s="219"/>
      <c r="CE51" s="217"/>
      <c r="CF51" s="115">
        <v>3</v>
      </c>
      <c r="CG51" s="113">
        <v>30.45</v>
      </c>
      <c r="CH51" s="220">
        <v>-51</v>
      </c>
      <c r="CI51" s="221">
        <f>CG51+(CH51/1000)</f>
        <v>30.399</v>
      </c>
      <c r="CJ51" s="114" t="s">
        <v>74</v>
      </c>
    </row>
    <row r="52" spans="2:88" ht="21" customHeight="1">
      <c r="B52" s="128"/>
      <c r="C52" s="63"/>
      <c r="D52" s="110"/>
      <c r="E52" s="111"/>
      <c r="F52" s="114"/>
      <c r="G52" s="112"/>
      <c r="H52" s="22"/>
      <c r="I52" s="90"/>
      <c r="J52" s="22"/>
      <c r="K52" s="139"/>
      <c r="L52" s="132"/>
      <c r="S52" s="135"/>
      <c r="T52" s="138"/>
      <c r="U52" s="135"/>
      <c r="V52" s="136"/>
      <c r="W52" s="137"/>
      <c r="X52" s="22"/>
      <c r="AS52" s="18" t="s">
        <v>76</v>
      </c>
      <c r="BT52" s="128">
        <v>2</v>
      </c>
      <c r="BU52" s="63">
        <v>30.417</v>
      </c>
      <c r="BV52" s="110">
        <v>-51</v>
      </c>
      <c r="BW52" s="111">
        <f>BU52+BV52*0.001</f>
        <v>30.366000000000003</v>
      </c>
      <c r="BX52" s="214" t="s">
        <v>42</v>
      </c>
      <c r="BY52" s="195" t="s">
        <v>77</v>
      </c>
      <c r="BZ52" s="22"/>
      <c r="CB52" s="22"/>
      <c r="CC52" s="222"/>
      <c r="CD52" s="219"/>
      <c r="CE52" s="135"/>
      <c r="CF52" s="128"/>
      <c r="CG52" s="63"/>
      <c r="CH52" s="110"/>
      <c r="CI52" s="111"/>
      <c r="CJ52" s="114"/>
    </row>
    <row r="53" spans="2:88" ht="21" customHeight="1" thickBot="1">
      <c r="B53" s="116"/>
      <c r="C53" s="117"/>
      <c r="D53" s="11"/>
      <c r="E53" s="11"/>
      <c r="F53" s="118"/>
      <c r="G53" s="112"/>
      <c r="H53" s="90"/>
      <c r="I53" s="90"/>
      <c r="J53" s="90"/>
      <c r="K53" s="90"/>
      <c r="L53" s="90"/>
      <c r="S53" s="223"/>
      <c r="T53" s="224"/>
      <c r="U53" s="223"/>
      <c r="V53" s="22"/>
      <c r="W53" s="22"/>
      <c r="X53" s="22"/>
      <c r="AD53" s="23"/>
      <c r="AE53" s="24"/>
      <c r="BG53" s="23"/>
      <c r="BH53" s="24"/>
      <c r="BT53" s="225"/>
      <c r="BU53" s="226"/>
      <c r="BV53" s="227"/>
      <c r="BW53" s="228"/>
      <c r="BX53" s="229"/>
      <c r="BY53" s="230"/>
      <c r="BZ53" s="231"/>
      <c r="CA53" s="231"/>
      <c r="CB53" s="231"/>
      <c r="CC53" s="231"/>
      <c r="CD53" s="232"/>
      <c r="CE53" s="223"/>
      <c r="CF53" s="116"/>
      <c r="CG53" s="117"/>
      <c r="CH53" s="11"/>
      <c r="CI53" s="11"/>
      <c r="CJ53" s="118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9">
    <mergeCell ref="BT3:BU3"/>
    <mergeCell ref="V4:Y4"/>
    <mergeCell ref="BN4:BQ4"/>
    <mergeCell ref="V2:Y2"/>
    <mergeCell ref="BN2:BQ2"/>
    <mergeCell ref="R3:S3"/>
    <mergeCell ref="Z3:AA3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128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2012-07-09T16:50:21Z</cp:lastPrinted>
  <dcterms:created xsi:type="dcterms:W3CDTF">2003-02-28T07:59:00Z</dcterms:created>
  <dcterms:modified xsi:type="dcterms:W3CDTF">2017-06-02T07:48:30Z</dcterms:modified>
  <cp:category/>
  <cp:version/>
  <cp:contentType/>
  <cp:contentStatus/>
</cp:coreProperties>
</file>