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Vlastějovice" sheetId="2" r:id="rId2"/>
  </sheets>
  <definedNames/>
  <calcPr fullCalcOnLoad="1"/>
</workbook>
</file>

<file path=xl/sharedStrings.xml><?xml version="1.0" encoding="utf-8"?>
<sst xmlns="http://schemas.openxmlformats.org/spreadsheetml/2006/main" count="177" uniqueCount="105">
  <si>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</si>
  <si>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</si>
  <si>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</si>
  <si>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</si>
  <si>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</si>
  <si>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</si>
  <si>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</si>
  <si>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</si>
  <si>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</si>
  <si>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</si>
  <si>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</si>
  <si>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</si>
  <si>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</si>
  <si>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</si>
  <si>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</si>
  <si>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</si>
  <si>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</si>
  <si>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</si>
  <si>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</si>
  <si>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</si>
  <si>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</si>
  <si>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</si>
  <si>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</si>
  <si>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</si>
  <si>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</si>
  <si>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</si>
  <si>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</si>
  <si>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</si>
  <si>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</si>
  <si>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</si>
  <si>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</si>
  <si>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</si>
  <si>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</si>
  <si>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</si>
  <si>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</si>
  <si>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</si>
  <si>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</si>
  <si>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</si>
  <si>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</si>
  <si>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</si>
  <si>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</si>
  <si>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</si>
  <si>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při jízdě do odbočky - rychlost 40 km/h</t>
  </si>
  <si>
    <t>2. kategorie</t>
  </si>
  <si>
    <t>Výpravčí  -  1</t>
  </si>
  <si>
    <t>Obvod  výpravčího</t>
  </si>
  <si>
    <t>4A</t>
  </si>
  <si>
    <t>516 A</t>
  </si>
  <si>
    <t>Kód :  3</t>
  </si>
  <si>
    <t>Mechanické</t>
  </si>
  <si>
    <t>ústřední zámek v DK</t>
  </si>
  <si>
    <t>Km  20,316</t>
  </si>
  <si>
    <t>Dozorce výhybek  -  1 *)</t>
  </si>
  <si>
    <t>* ) = obsazení v době stanovené rozvrhem služby. V době nepřítomnosti přebírá jeho povinnosti výpravčí.</t>
  </si>
  <si>
    <t>výpravčí</t>
  </si>
  <si>
    <t>proj. - 00</t>
  </si>
  <si>
    <t xml:space="preserve"> výpravčí</t>
  </si>
  <si>
    <t>vždy</t>
  </si>
  <si>
    <t>zast. - 00</t>
  </si>
  <si>
    <t>Směr  :  Ledeč nad Sázavou</t>
  </si>
  <si>
    <t>Telefonické  dorozumívání</t>
  </si>
  <si>
    <t>Kód : 1</t>
  </si>
  <si>
    <t>Směr  :  Zruč nad Sázavou</t>
  </si>
  <si>
    <t>42 // 00</t>
  </si>
  <si>
    <t>00</t>
  </si>
  <si>
    <t>00 // 40</t>
  </si>
  <si>
    <t>výpravčí  //  dozorce výhybek *)</t>
  </si>
  <si>
    <t>dozorce výhybek *)  //  výpravčí</t>
  </si>
  <si>
    <t>odjezdových</t>
  </si>
  <si>
    <t>návěstidel</t>
  </si>
  <si>
    <t>seřaďovacích</t>
  </si>
  <si>
    <t>Stanice  bez</t>
  </si>
  <si>
    <t>Zabezpečovací zařízení neumožňuje současné vlakové cesty</t>
  </si>
  <si>
    <t>vyjma současných odjezdů</t>
  </si>
  <si>
    <t>poznámka</t>
  </si>
  <si>
    <t>ručně</t>
  </si>
  <si>
    <t>Obvod  dozorce výhybek *)</t>
  </si>
  <si>
    <t xml:space="preserve">  výměnový zámek, klíč je držen v kontrolním zámku v.č.3</t>
  </si>
  <si>
    <t xml:space="preserve">  kontrolní výměnový zámek, klíč 3/2 je držen v ÚZ v DK</t>
  </si>
  <si>
    <t xml:space="preserve">  bez zabezpečení</t>
  </si>
  <si>
    <t xml:space="preserve">  výměnový zámek do obou směrů, klíč je držen v ÚZ v DK</t>
  </si>
  <si>
    <t xml:space="preserve">  výměnový zámek, klíč je držen v kontrolním zámku Vk 2</t>
  </si>
  <si>
    <t>Vk 2</t>
  </si>
  <si>
    <t>Vk 1</t>
  </si>
  <si>
    <t>DVk 1</t>
  </si>
  <si>
    <t>DVk 2</t>
  </si>
  <si>
    <t>č. II,  úrovňové, jednostranné</t>
  </si>
  <si>
    <t>č. I,  úrovňové, jednostranné</t>
  </si>
  <si>
    <t>směr Ledeč nad Sázavou</t>
  </si>
  <si>
    <t>a Zruč nad Sázavou</t>
  </si>
  <si>
    <t>provoz podle SŽDC D1</t>
  </si>
  <si>
    <t>KANGO</t>
  </si>
  <si>
    <t>VII.  /  2015</t>
  </si>
  <si>
    <t>Vlečka č: V1185</t>
  </si>
  <si>
    <t>DVk1</t>
  </si>
  <si>
    <t>DVk2</t>
  </si>
  <si>
    <t>zabezpečovací zařízení je upraveno pro zavedení VDS</t>
  </si>
  <si>
    <t>Výprava vlaků s přepravou cestujících návěstí Odjezd</t>
  </si>
  <si>
    <t>konstrukce sypané</t>
  </si>
  <si>
    <t>přechod v km 20,307</t>
  </si>
  <si>
    <t xml:space="preserve">  výkolejkový zámek, klíč je držen v KZ DVk2</t>
  </si>
  <si>
    <t xml:space="preserve">  kontrolní VZ, klíč DVk2/DVk1 je držen v ÚZ v DK</t>
  </si>
  <si>
    <t xml:space="preserve">  kontrolní VZ, klíč Vk1/Vk2/4 je držen v ÚZ v DK</t>
  </si>
  <si>
    <t xml:space="preserve">  kontrolní VZ, klíč je držen v kontrolní zámku Vk 1</t>
  </si>
  <si>
    <t>Poznámka: zobrazeno v měřítku od zarážedlo k.č.4a po v.č.5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</si>
</sst>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[$¥€-2]\ #\ ##,000_);[Red]\([$€-2]\ #\ ##,000\)"/>
  </numFmts>
  <fonts count="8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2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44" fontId="25" fillId="36" borderId="25" xfId="39" applyFont="1" applyFill="1" applyBorder="1" applyAlignment="1">
      <alignment horizontal="centerContinuous" vertical="center"/>
    </xf>
    <xf numFmtId="44" fontId="25" fillId="36" borderId="26" xfId="39" applyFont="1" applyFill="1" applyBorder="1" applyAlignment="1">
      <alignment horizontal="centerContinuous" vertical="center"/>
    </xf>
    <xf numFmtId="44" fontId="25" fillId="36" borderId="27" xfId="39" applyFont="1" applyFill="1" applyBorder="1" applyAlignment="1">
      <alignment horizontal="centerContinuous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44" fontId="6" fillId="36" borderId="25" xfId="39" applyFont="1" applyFill="1" applyBorder="1" applyAlignment="1">
      <alignment vertical="center"/>
    </xf>
    <xf numFmtId="44" fontId="25" fillId="36" borderId="27" xfId="39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49" fontId="22" fillId="0" borderId="47" xfId="0" applyNumberFormat="1" applyFont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20" fillId="0" borderId="40" xfId="0" applyNumberFormat="1" applyFont="1" applyBorder="1" applyAlignment="1">
      <alignment horizontal="center" vertical="center"/>
    </xf>
    <xf numFmtId="0" fontId="19" fillId="0" borderId="47" xfId="0" applyNumberFormat="1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48" xfId="49" applyFont="1" applyFill="1" applyBorder="1" applyAlignment="1">
      <alignment vertical="center"/>
      <protection/>
    </xf>
    <xf numFmtId="0" fontId="0" fillId="34" borderId="49" xfId="49" applyFont="1" applyFill="1" applyBorder="1" applyAlignment="1">
      <alignment vertical="center"/>
      <protection/>
    </xf>
    <xf numFmtId="0" fontId="0" fillId="34" borderId="49" xfId="49" applyFont="1" applyFill="1" applyBorder="1" applyAlignment="1" quotePrefix="1">
      <alignment vertical="center"/>
      <protection/>
    </xf>
    <xf numFmtId="164" fontId="0" fillId="34" borderId="49" xfId="49" applyNumberFormat="1" applyFont="1" applyFill="1" applyBorder="1" applyAlignment="1">
      <alignment vertical="center"/>
      <protection/>
    </xf>
    <xf numFmtId="0" fontId="0" fillId="34" borderId="50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6" xfId="49" applyFont="1" applyFill="1" applyBorder="1" applyAlignment="1">
      <alignment vertical="center"/>
      <protection/>
    </xf>
    <xf numFmtId="0" fontId="0" fillId="0" borderId="51" xfId="49" applyFont="1" applyBorder="1">
      <alignment/>
      <protection/>
    </xf>
    <xf numFmtId="0" fontId="0" fillId="0" borderId="38" xfId="49" applyFont="1" applyBorder="1">
      <alignment/>
      <protection/>
    </xf>
    <xf numFmtId="0" fontId="0" fillId="0" borderId="37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6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5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/>
      <protection/>
    </xf>
    <xf numFmtId="0" fontId="0" fillId="0" borderId="11" xfId="49" applyBorder="1" applyAlignment="1">
      <alignment vertical="center"/>
      <protection/>
    </xf>
    <xf numFmtId="0" fontId="0" fillId="0" borderId="52" xfId="49" applyFont="1" applyBorder="1">
      <alignment/>
      <protection/>
    </xf>
    <xf numFmtId="0" fontId="0" fillId="0" borderId="53" xfId="49" applyFont="1" applyBorder="1">
      <alignment/>
      <protection/>
    </xf>
    <xf numFmtId="0" fontId="0" fillId="0" borderId="54" xfId="49" applyFont="1" applyBorder="1">
      <alignment/>
      <protection/>
    </xf>
    <xf numFmtId="0" fontId="36" fillId="0" borderId="0" xfId="49" applyFont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7" fillId="0" borderId="0" xfId="49" applyFont="1" applyBorder="1" applyAlignment="1">
      <alignment horizontal="center"/>
      <protection/>
    </xf>
    <xf numFmtId="164" fontId="39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55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56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6" xfId="49" applyFill="1" applyBorder="1" applyAlignment="1">
      <alignment vertical="center"/>
      <protection/>
    </xf>
    <xf numFmtId="0" fontId="0" fillId="37" borderId="57" xfId="49" applyFont="1" applyFill="1" applyBorder="1" applyAlignment="1">
      <alignment vertical="center"/>
      <protection/>
    </xf>
    <xf numFmtId="0" fontId="0" fillId="37" borderId="58" xfId="49" applyFont="1" applyFill="1" applyBorder="1" applyAlignment="1">
      <alignment vertical="center"/>
      <protection/>
    </xf>
    <xf numFmtId="0" fontId="0" fillId="37" borderId="59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6" xfId="49" applyFont="1" applyFill="1" applyBorder="1" applyAlignment="1">
      <alignment vertical="center"/>
      <protection/>
    </xf>
    <xf numFmtId="0" fontId="6" fillId="37" borderId="60" xfId="49" applyFont="1" applyFill="1" applyBorder="1" applyAlignment="1">
      <alignment horizontal="center" vertical="center"/>
      <protection/>
    </xf>
    <xf numFmtId="0" fontId="6" fillId="37" borderId="61" xfId="49" applyFont="1" applyFill="1" applyBorder="1" applyAlignment="1">
      <alignment horizontal="center" vertical="center"/>
      <protection/>
    </xf>
    <xf numFmtId="0" fontId="6" fillId="37" borderId="24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2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6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40" fillId="0" borderId="62" xfId="49" applyNumberFormat="1" applyFont="1" applyBorder="1" applyAlignment="1">
      <alignment horizontal="center" vertical="center"/>
      <protection/>
    </xf>
    <xf numFmtId="164" fontId="41" fillId="0" borderId="40" xfId="49" applyNumberFormat="1" applyFont="1" applyFill="1" applyBorder="1" applyAlignment="1">
      <alignment horizontal="center" vertical="center"/>
      <protection/>
    </xf>
    <xf numFmtId="164" fontId="41" fillId="0" borderId="40" xfId="49" applyNumberFormat="1" applyFont="1" applyBorder="1" applyAlignment="1">
      <alignment horizontal="center" vertical="center"/>
      <protection/>
    </xf>
    <xf numFmtId="1" fontId="41" fillId="0" borderId="11" xfId="49" applyNumberFormat="1" applyFont="1" applyBorder="1" applyAlignment="1">
      <alignment horizontal="center" vertical="center"/>
      <protection/>
    </xf>
    <xf numFmtId="49" fontId="0" fillId="0" borderId="63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" fontId="0" fillId="0" borderId="56" xfId="49" applyNumberFormat="1" applyFont="1" applyBorder="1" applyAlignment="1">
      <alignment vertical="center"/>
      <protection/>
    </xf>
    <xf numFmtId="1" fontId="0" fillId="0" borderId="55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56" xfId="49" applyFont="1" applyBorder="1" applyAlignment="1">
      <alignment vertical="center"/>
      <protection/>
    </xf>
    <xf numFmtId="0" fontId="0" fillId="34" borderId="43" xfId="49" applyFill="1" applyBorder="1" applyAlignment="1">
      <alignment vertical="center"/>
      <protection/>
    </xf>
    <xf numFmtId="0" fontId="0" fillId="34" borderId="14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42" fillId="0" borderId="45" xfId="49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4" fontId="38" fillId="0" borderId="0" xfId="49" applyNumberFormat="1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5" fillId="0" borderId="0" xfId="49" applyFont="1" applyFill="1" applyBorder="1" applyAlignment="1">
      <alignment horizontal="center" vertical="center"/>
      <protection/>
    </xf>
    <xf numFmtId="0" fontId="0" fillId="0" borderId="53" xfId="49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38" fillId="0" borderId="0" xfId="49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0" fillId="0" borderId="16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0" fontId="0" fillId="0" borderId="35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1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Continuous" vertical="center"/>
    </xf>
    <xf numFmtId="164" fontId="6" fillId="0" borderId="16" xfId="0" applyNumberFormat="1" applyFont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21" fillId="0" borderId="36" xfId="0" applyNumberFormat="1" applyFont="1" applyBorder="1" applyAlignment="1">
      <alignment horizontal="centerContinuous" vertical="center"/>
    </xf>
    <xf numFmtId="164" fontId="6" fillId="0" borderId="36" xfId="0" applyNumberFormat="1" applyFont="1" applyBorder="1" applyAlignment="1">
      <alignment horizontal="centerContinuous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Continuous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69" xfId="0" applyFont="1" applyFill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2" fillId="0" borderId="40" xfId="0" applyNumberFormat="1" applyFont="1" applyBorder="1" applyAlignment="1">
      <alignment horizontal="center" vertical="center"/>
    </xf>
    <xf numFmtId="49" fontId="8" fillId="0" borderId="71" xfId="0" applyNumberFormat="1" applyFont="1" applyBorder="1" applyAlignment="1">
      <alignment horizontal="center" vertical="center"/>
    </xf>
    <xf numFmtId="164" fontId="8" fillId="0" borderId="72" xfId="0" applyNumberFormat="1" applyFont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6" fillId="0" borderId="74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75" xfId="0" applyBorder="1" applyAlignment="1">
      <alignment horizontal="center" vertical="center"/>
    </xf>
    <xf numFmtId="49" fontId="8" fillId="0" borderId="7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24" xfId="0" applyFont="1" applyFill="1" applyBorder="1" applyAlignment="1">
      <alignment horizontal="center" vertical="center"/>
    </xf>
    <xf numFmtId="49" fontId="22" fillId="0" borderId="77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22" fillId="0" borderId="78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19" fillId="0" borderId="4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8" fillId="0" borderId="72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0" fontId="12" fillId="0" borderId="53" xfId="0" applyFont="1" applyFill="1" applyBorder="1" applyAlignment="1">
      <alignment horizontal="center" vertical="top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right" vertical="top"/>
    </xf>
    <xf numFmtId="164" fontId="88" fillId="0" borderId="4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43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10" fillId="0" borderId="16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6" fillId="0" borderId="16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37" borderId="79" xfId="49" applyFont="1" applyFill="1" applyBorder="1" applyAlignment="1">
      <alignment horizontal="center" vertical="center"/>
      <protection/>
    </xf>
    <xf numFmtId="0" fontId="6" fillId="37" borderId="80" xfId="49" applyFont="1" applyFill="1" applyBorder="1" applyAlignment="1">
      <alignment horizontal="center" vertical="center"/>
      <protection/>
    </xf>
    <xf numFmtId="0" fontId="6" fillId="37" borderId="81" xfId="49" applyFont="1" applyFill="1" applyBorder="1" applyAlignment="1">
      <alignment horizontal="center" vertical="center"/>
      <protection/>
    </xf>
    <xf numFmtId="0" fontId="23" fillId="37" borderId="58" xfId="49" applyFont="1" applyFill="1" applyBorder="1" applyAlignment="1">
      <alignment horizontal="center" vertical="center"/>
      <protection/>
    </xf>
    <xf numFmtId="0" fontId="23" fillId="37" borderId="58" xfId="49" applyFont="1" applyFill="1" applyBorder="1" applyAlignment="1" quotePrefix="1">
      <alignment horizontal="center" vertical="center"/>
      <protection/>
    </xf>
    <xf numFmtId="0" fontId="7" fillId="0" borderId="16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25" fillId="36" borderId="25" xfId="0" applyFont="1" applyFill="1" applyBorder="1" applyAlignment="1">
      <alignment horizontal="center" vertical="center"/>
    </xf>
    <xf numFmtId="0" fontId="25" fillId="36" borderId="82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13" fillId="36" borderId="83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25" fillId="36" borderId="83" xfId="0" applyFont="1" applyFill="1" applyBorder="1" applyAlignment="1">
      <alignment horizontal="center" vertical="center"/>
    </xf>
    <xf numFmtId="0" fontId="25" fillId="36" borderId="27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3" fillId="36" borderId="82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Vlastějovice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504825</xdr:colOff>
      <xdr:row>29</xdr:row>
      <xdr:rowOff>114300</xdr:rowOff>
    </xdr:from>
    <xdr:to>
      <xdr:col>65</xdr:col>
      <xdr:colOff>247650</xdr:colOff>
      <xdr:row>29</xdr:row>
      <xdr:rowOff>114300</xdr:rowOff>
    </xdr:to>
    <xdr:sp>
      <xdr:nvSpPr>
        <xdr:cNvPr id="1" name="Line 596"/>
        <xdr:cNvSpPr>
          <a:spLocks/>
        </xdr:cNvSpPr>
      </xdr:nvSpPr>
      <xdr:spPr>
        <a:xfrm flipV="1">
          <a:off x="34528125" y="7343775"/>
          <a:ext cx="14087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895350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8268950" y="6657975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70</xdr:col>
      <xdr:colOff>495300</xdr:colOff>
      <xdr:row>26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33356550" y="66579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Vlastějovice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4" name="Line 13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8" name="Line 17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866775</xdr:colOff>
      <xdr:row>33</xdr:row>
      <xdr:rowOff>142875</xdr:rowOff>
    </xdr:from>
    <xdr:to>
      <xdr:col>42</xdr:col>
      <xdr:colOff>628650</xdr:colOff>
      <xdr:row>35</xdr:row>
      <xdr:rowOff>152400</xdr:rowOff>
    </xdr:to>
    <xdr:pic>
      <xdr:nvPicPr>
        <xdr:cNvPr id="23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27575" y="82867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27</xdr:row>
      <xdr:rowOff>76200</xdr:rowOff>
    </xdr:from>
    <xdr:to>
      <xdr:col>64</xdr:col>
      <xdr:colOff>0</xdr:colOff>
      <xdr:row>28</xdr:row>
      <xdr:rowOff>152400</xdr:rowOff>
    </xdr:to>
    <xdr:grpSp>
      <xdr:nvGrpSpPr>
        <xdr:cNvPr id="81" name="Group 385"/>
        <xdr:cNvGrpSpPr>
          <a:grpSpLocks/>
        </xdr:cNvGrpSpPr>
      </xdr:nvGrpSpPr>
      <xdr:grpSpPr>
        <a:xfrm>
          <a:off x="34232850" y="6848475"/>
          <a:ext cx="13163550" cy="304800"/>
          <a:chOff x="89" y="239"/>
          <a:chExt cx="863" cy="32"/>
        </a:xfrm>
        <a:solidFill>
          <a:srgbClr val="FFFFFF"/>
        </a:solidFill>
      </xdr:grpSpPr>
      <xdr:sp>
        <xdr:nvSpPr>
          <xdr:cNvPr id="82" name="Rectangle 38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8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38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8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9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39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9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9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9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27</xdr:row>
      <xdr:rowOff>114300</xdr:rowOff>
    </xdr:from>
    <xdr:to>
      <xdr:col>47</xdr:col>
      <xdr:colOff>419100</xdr:colOff>
      <xdr:row>28</xdr:row>
      <xdr:rowOff>114300</xdr:rowOff>
    </xdr:to>
    <xdr:sp>
      <xdr:nvSpPr>
        <xdr:cNvPr id="91" name="text 7125"/>
        <xdr:cNvSpPr txBox="1">
          <a:spLocks noChangeArrowheads="1"/>
        </xdr:cNvSpPr>
      </xdr:nvSpPr>
      <xdr:spPr>
        <a:xfrm>
          <a:off x="34994850" y="68865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2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3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4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5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6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7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8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9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742950</xdr:colOff>
      <xdr:row>20</xdr:row>
      <xdr:rowOff>9525</xdr:rowOff>
    </xdr:from>
    <xdr:to>
      <xdr:col>84</xdr:col>
      <xdr:colOff>742950</xdr:colOff>
      <xdr:row>25</xdr:row>
      <xdr:rowOff>219075</xdr:rowOff>
    </xdr:to>
    <xdr:sp>
      <xdr:nvSpPr>
        <xdr:cNvPr id="100" name="Line 532"/>
        <xdr:cNvSpPr>
          <a:spLocks/>
        </xdr:cNvSpPr>
      </xdr:nvSpPr>
      <xdr:spPr>
        <a:xfrm flipH="1">
          <a:off x="62998350" y="518160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22</xdr:col>
      <xdr:colOff>904875</xdr:colOff>
      <xdr:row>26</xdr:row>
      <xdr:rowOff>0</xdr:rowOff>
    </xdr:to>
    <xdr:sp>
      <xdr:nvSpPr>
        <xdr:cNvPr id="101" name="Line 539"/>
        <xdr:cNvSpPr>
          <a:spLocks/>
        </xdr:cNvSpPr>
      </xdr:nvSpPr>
      <xdr:spPr>
        <a:xfrm flipH="1" flipV="1">
          <a:off x="13411200" y="59721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904875</xdr:colOff>
      <xdr:row>26</xdr:row>
      <xdr:rowOff>0</xdr:rowOff>
    </xdr:from>
    <xdr:to>
      <xdr:col>24</xdr:col>
      <xdr:colOff>161925</xdr:colOff>
      <xdr:row>26</xdr:row>
      <xdr:rowOff>76200</xdr:rowOff>
    </xdr:to>
    <xdr:sp>
      <xdr:nvSpPr>
        <xdr:cNvPr id="102" name="Line 540"/>
        <xdr:cNvSpPr>
          <a:spLocks/>
        </xdr:cNvSpPr>
      </xdr:nvSpPr>
      <xdr:spPr>
        <a:xfrm>
          <a:off x="16792575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161925</xdr:colOff>
      <xdr:row>26</xdr:row>
      <xdr:rowOff>76200</xdr:rowOff>
    </xdr:from>
    <xdr:to>
      <xdr:col>24</xdr:col>
      <xdr:colOff>904875</xdr:colOff>
      <xdr:row>26</xdr:row>
      <xdr:rowOff>114300</xdr:rowOff>
    </xdr:to>
    <xdr:sp>
      <xdr:nvSpPr>
        <xdr:cNvPr id="103" name="Line 541"/>
        <xdr:cNvSpPr>
          <a:spLocks/>
        </xdr:cNvSpPr>
      </xdr:nvSpPr>
      <xdr:spPr>
        <a:xfrm>
          <a:off x="17535525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838200</xdr:colOff>
      <xdr:row>29</xdr:row>
      <xdr:rowOff>114300</xdr:rowOff>
    </xdr:from>
    <xdr:to>
      <xdr:col>65</xdr:col>
      <xdr:colOff>247650</xdr:colOff>
      <xdr:row>32</xdr:row>
      <xdr:rowOff>9525</xdr:rowOff>
    </xdr:to>
    <xdr:sp>
      <xdr:nvSpPr>
        <xdr:cNvPr id="104" name="Line 542"/>
        <xdr:cNvSpPr>
          <a:spLocks/>
        </xdr:cNvSpPr>
      </xdr:nvSpPr>
      <xdr:spPr>
        <a:xfrm flipV="1">
          <a:off x="45262800" y="7343775"/>
          <a:ext cx="335280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800100</xdr:colOff>
      <xdr:row>32</xdr:row>
      <xdr:rowOff>85725</xdr:rowOff>
    </xdr:from>
    <xdr:to>
      <xdr:col>60</xdr:col>
      <xdr:colOff>85725</xdr:colOff>
      <xdr:row>32</xdr:row>
      <xdr:rowOff>114300</xdr:rowOff>
    </xdr:to>
    <xdr:sp>
      <xdr:nvSpPr>
        <xdr:cNvPr id="105" name="Line 543"/>
        <xdr:cNvSpPr>
          <a:spLocks/>
        </xdr:cNvSpPr>
      </xdr:nvSpPr>
      <xdr:spPr>
        <a:xfrm flipV="1">
          <a:off x="43738800" y="8001000"/>
          <a:ext cx="7715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</xdr:colOff>
      <xdr:row>32</xdr:row>
      <xdr:rowOff>9525</xdr:rowOff>
    </xdr:from>
    <xdr:to>
      <xdr:col>60</xdr:col>
      <xdr:colOff>838200</xdr:colOff>
      <xdr:row>32</xdr:row>
      <xdr:rowOff>85725</xdr:rowOff>
    </xdr:to>
    <xdr:sp>
      <xdr:nvSpPr>
        <xdr:cNvPr id="106" name="Line 544"/>
        <xdr:cNvSpPr>
          <a:spLocks/>
        </xdr:cNvSpPr>
      </xdr:nvSpPr>
      <xdr:spPr>
        <a:xfrm flipV="1">
          <a:off x="4451985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21</xdr:row>
      <xdr:rowOff>9525</xdr:rowOff>
    </xdr:from>
    <xdr:to>
      <xdr:col>34</xdr:col>
      <xdr:colOff>504825</xdr:colOff>
      <xdr:row>32</xdr:row>
      <xdr:rowOff>0</xdr:rowOff>
    </xdr:to>
    <xdr:sp>
      <xdr:nvSpPr>
        <xdr:cNvPr id="107" name="Line 557"/>
        <xdr:cNvSpPr>
          <a:spLocks/>
        </xdr:cNvSpPr>
      </xdr:nvSpPr>
      <xdr:spPr>
        <a:xfrm>
          <a:off x="25279350" y="5410200"/>
          <a:ext cx="19050" cy="2505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76200</xdr:rowOff>
    </xdr:from>
    <xdr:to>
      <xdr:col>63</xdr:col>
      <xdr:colOff>0</xdr:colOff>
      <xdr:row>25</xdr:row>
      <xdr:rowOff>152400</xdr:rowOff>
    </xdr:to>
    <xdr:grpSp>
      <xdr:nvGrpSpPr>
        <xdr:cNvPr id="108" name="Group 566"/>
        <xdr:cNvGrpSpPr>
          <a:grpSpLocks/>
        </xdr:cNvGrpSpPr>
      </xdr:nvGrpSpPr>
      <xdr:grpSpPr>
        <a:xfrm>
          <a:off x="25774650" y="6162675"/>
          <a:ext cx="21107400" cy="304800"/>
          <a:chOff x="89" y="239"/>
          <a:chExt cx="863" cy="32"/>
        </a:xfrm>
        <a:solidFill>
          <a:srgbClr val="FFFFFF"/>
        </a:solidFill>
      </xdr:grpSpPr>
      <xdr:sp>
        <xdr:nvSpPr>
          <xdr:cNvPr id="109" name="Rectangle 56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6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6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7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7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7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7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7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7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304800</xdr:colOff>
      <xdr:row>24</xdr:row>
      <xdr:rowOff>114300</xdr:rowOff>
    </xdr:from>
    <xdr:to>
      <xdr:col>42</xdr:col>
      <xdr:colOff>209550</xdr:colOff>
      <xdr:row>25</xdr:row>
      <xdr:rowOff>114300</xdr:rowOff>
    </xdr:to>
    <xdr:sp>
      <xdr:nvSpPr>
        <xdr:cNvPr id="118" name="text 7125"/>
        <xdr:cNvSpPr txBox="1">
          <a:spLocks noChangeArrowheads="1"/>
        </xdr:cNvSpPr>
      </xdr:nvSpPr>
      <xdr:spPr>
        <a:xfrm>
          <a:off x="30537150" y="62007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19" name="text 6"/>
        <xdr:cNvSpPr txBox="1">
          <a:spLocks noChangeArrowheads="1"/>
        </xdr:cNvSpPr>
      </xdr:nvSpPr>
      <xdr:spPr>
        <a:xfrm>
          <a:off x="5143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0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52</xdr:col>
      <xdr:colOff>228600</xdr:colOff>
      <xdr:row>29</xdr:row>
      <xdr:rowOff>0</xdr:rowOff>
    </xdr:from>
    <xdr:ext cx="533400" cy="228600"/>
    <xdr:sp>
      <xdr:nvSpPr>
        <xdr:cNvPr id="121" name="text 7125"/>
        <xdr:cNvSpPr txBox="1">
          <a:spLocks noChangeArrowheads="1"/>
        </xdr:cNvSpPr>
      </xdr:nvSpPr>
      <xdr:spPr>
        <a:xfrm>
          <a:off x="38709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47</xdr:col>
      <xdr:colOff>219075</xdr:colOff>
      <xdr:row>32</xdr:row>
      <xdr:rowOff>114300</xdr:rowOff>
    </xdr:from>
    <xdr:to>
      <xdr:col>58</xdr:col>
      <xdr:colOff>828675</xdr:colOff>
      <xdr:row>32</xdr:row>
      <xdr:rowOff>114300</xdr:rowOff>
    </xdr:to>
    <xdr:sp>
      <xdr:nvSpPr>
        <xdr:cNvPr id="122" name="Line 597"/>
        <xdr:cNvSpPr>
          <a:spLocks/>
        </xdr:cNvSpPr>
      </xdr:nvSpPr>
      <xdr:spPr>
        <a:xfrm flipV="1">
          <a:off x="35213925" y="8029575"/>
          <a:ext cx="8553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32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38709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14</xdr:col>
      <xdr:colOff>457200</xdr:colOff>
      <xdr:row>29</xdr:row>
      <xdr:rowOff>114300</xdr:rowOff>
    </xdr:from>
    <xdr:to>
      <xdr:col>46</xdr:col>
      <xdr:colOff>476250</xdr:colOff>
      <xdr:row>29</xdr:row>
      <xdr:rowOff>114300</xdr:rowOff>
    </xdr:to>
    <xdr:sp>
      <xdr:nvSpPr>
        <xdr:cNvPr id="124" name="Line 599"/>
        <xdr:cNvSpPr>
          <a:spLocks/>
        </xdr:cNvSpPr>
      </xdr:nvSpPr>
      <xdr:spPr>
        <a:xfrm flipV="1">
          <a:off x="10401300" y="7343775"/>
          <a:ext cx="24098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29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176022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84</xdr:col>
      <xdr:colOff>876300</xdr:colOff>
      <xdr:row>22</xdr:row>
      <xdr:rowOff>57150</xdr:rowOff>
    </xdr:from>
    <xdr:to>
      <xdr:col>85</xdr:col>
      <xdr:colOff>466725</xdr:colOff>
      <xdr:row>22</xdr:row>
      <xdr:rowOff>171450</xdr:rowOff>
    </xdr:to>
    <xdr:grpSp>
      <xdr:nvGrpSpPr>
        <xdr:cNvPr id="126" name="Group 603"/>
        <xdr:cNvGrpSpPr>
          <a:grpSpLocks noChangeAspect="1"/>
        </xdr:cNvGrpSpPr>
      </xdr:nvGrpSpPr>
      <xdr:grpSpPr>
        <a:xfrm>
          <a:off x="63131700" y="5686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27" name="Line 60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0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0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0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0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66675</xdr:rowOff>
    </xdr:from>
    <xdr:to>
      <xdr:col>4</xdr:col>
      <xdr:colOff>104775</xdr:colOff>
      <xdr:row>24</xdr:row>
      <xdr:rowOff>180975</xdr:rowOff>
    </xdr:to>
    <xdr:grpSp>
      <xdr:nvGrpSpPr>
        <xdr:cNvPr id="132" name="Group 609"/>
        <xdr:cNvGrpSpPr>
          <a:grpSpLocks noChangeAspect="1"/>
        </xdr:cNvGrpSpPr>
      </xdr:nvGrpSpPr>
      <xdr:grpSpPr>
        <a:xfrm>
          <a:off x="2057400" y="61531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3" name="Line 61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1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1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1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1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21</xdr:row>
      <xdr:rowOff>219075</xdr:rowOff>
    </xdr:from>
    <xdr:to>
      <xdr:col>18</xdr:col>
      <xdr:colOff>647700</xdr:colOff>
      <xdr:row>23</xdr:row>
      <xdr:rowOff>114300</xdr:rowOff>
    </xdr:to>
    <xdr:grpSp>
      <xdr:nvGrpSpPr>
        <xdr:cNvPr id="138" name="Group 616"/>
        <xdr:cNvGrpSpPr>
          <a:grpSpLocks noChangeAspect="1"/>
        </xdr:cNvGrpSpPr>
      </xdr:nvGrpSpPr>
      <xdr:grpSpPr>
        <a:xfrm>
          <a:off x="1325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6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26</xdr:row>
      <xdr:rowOff>114300</xdr:rowOff>
    </xdr:from>
    <xdr:to>
      <xdr:col>37</xdr:col>
      <xdr:colOff>419100</xdr:colOff>
      <xdr:row>28</xdr:row>
      <xdr:rowOff>28575</xdr:rowOff>
    </xdr:to>
    <xdr:grpSp>
      <xdr:nvGrpSpPr>
        <xdr:cNvPr id="141" name="Group 619"/>
        <xdr:cNvGrpSpPr>
          <a:grpSpLocks noChangeAspect="1"/>
        </xdr:cNvGrpSpPr>
      </xdr:nvGrpSpPr>
      <xdr:grpSpPr>
        <a:xfrm>
          <a:off x="27365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28</xdr:row>
      <xdr:rowOff>57150</xdr:rowOff>
    </xdr:from>
    <xdr:to>
      <xdr:col>41</xdr:col>
      <xdr:colOff>76200</xdr:colOff>
      <xdr:row>29</xdr:row>
      <xdr:rowOff>57150</xdr:rowOff>
    </xdr:to>
    <xdr:grpSp>
      <xdr:nvGrpSpPr>
        <xdr:cNvPr id="144" name="Group 622"/>
        <xdr:cNvGrpSpPr>
          <a:grpSpLocks/>
        </xdr:cNvGrpSpPr>
      </xdr:nvGrpSpPr>
      <xdr:grpSpPr>
        <a:xfrm>
          <a:off x="30279975" y="7058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5" name="Rectangle 6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390525</xdr:colOff>
      <xdr:row>26</xdr:row>
      <xdr:rowOff>209550</xdr:rowOff>
    </xdr:from>
    <xdr:to>
      <xdr:col>43</xdr:col>
      <xdr:colOff>419100</xdr:colOff>
      <xdr:row>27</xdr:row>
      <xdr:rowOff>209550</xdr:rowOff>
    </xdr:to>
    <xdr:grpSp>
      <xdr:nvGrpSpPr>
        <xdr:cNvPr id="148" name="Group 626"/>
        <xdr:cNvGrpSpPr>
          <a:grpSpLocks/>
        </xdr:cNvGrpSpPr>
      </xdr:nvGrpSpPr>
      <xdr:grpSpPr>
        <a:xfrm>
          <a:off x="32108775" y="6753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9" name="Rectangle 6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21</xdr:row>
      <xdr:rowOff>219075</xdr:rowOff>
    </xdr:from>
    <xdr:to>
      <xdr:col>74</xdr:col>
      <xdr:colOff>647700</xdr:colOff>
      <xdr:row>23</xdr:row>
      <xdr:rowOff>114300</xdr:rowOff>
    </xdr:to>
    <xdr:grpSp>
      <xdr:nvGrpSpPr>
        <xdr:cNvPr id="152" name="Group 635"/>
        <xdr:cNvGrpSpPr>
          <a:grpSpLocks noChangeAspect="1"/>
        </xdr:cNvGrpSpPr>
      </xdr:nvGrpSpPr>
      <xdr:grpSpPr>
        <a:xfrm>
          <a:off x="5516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" name="Line 6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114300</xdr:rowOff>
    </xdr:from>
    <xdr:to>
      <xdr:col>70</xdr:col>
      <xdr:colOff>647700</xdr:colOff>
      <xdr:row>28</xdr:row>
      <xdr:rowOff>28575</xdr:rowOff>
    </xdr:to>
    <xdr:grpSp>
      <xdr:nvGrpSpPr>
        <xdr:cNvPr id="155" name="Group 638"/>
        <xdr:cNvGrpSpPr>
          <a:grpSpLocks noChangeAspect="1"/>
        </xdr:cNvGrpSpPr>
      </xdr:nvGrpSpPr>
      <xdr:grpSpPr>
        <a:xfrm>
          <a:off x="521970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6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29</xdr:row>
      <xdr:rowOff>114300</xdr:rowOff>
    </xdr:from>
    <xdr:to>
      <xdr:col>65</xdr:col>
      <xdr:colOff>409575</xdr:colOff>
      <xdr:row>31</xdr:row>
      <xdr:rowOff>28575</xdr:rowOff>
    </xdr:to>
    <xdr:grpSp>
      <xdr:nvGrpSpPr>
        <xdr:cNvPr id="158" name="Group 641"/>
        <xdr:cNvGrpSpPr>
          <a:grpSpLocks/>
        </xdr:cNvGrpSpPr>
      </xdr:nvGrpSpPr>
      <xdr:grpSpPr>
        <a:xfrm>
          <a:off x="484632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6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23</xdr:row>
      <xdr:rowOff>114300</xdr:rowOff>
    </xdr:from>
    <xdr:to>
      <xdr:col>74</xdr:col>
      <xdr:colOff>495300</xdr:colOff>
      <xdr:row>26</xdr:row>
      <xdr:rowOff>114300</xdr:rowOff>
    </xdr:to>
    <xdr:sp>
      <xdr:nvSpPr>
        <xdr:cNvPr id="161" name="Line 644"/>
        <xdr:cNvSpPr>
          <a:spLocks/>
        </xdr:cNvSpPr>
      </xdr:nvSpPr>
      <xdr:spPr>
        <a:xfrm flipV="1">
          <a:off x="52349400" y="5972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114300</xdr:rowOff>
    </xdr:from>
    <xdr:to>
      <xdr:col>70</xdr:col>
      <xdr:colOff>504825</xdr:colOff>
      <xdr:row>29</xdr:row>
      <xdr:rowOff>114300</xdr:rowOff>
    </xdr:to>
    <xdr:sp>
      <xdr:nvSpPr>
        <xdr:cNvPr id="162" name="Line 647"/>
        <xdr:cNvSpPr>
          <a:spLocks/>
        </xdr:cNvSpPr>
      </xdr:nvSpPr>
      <xdr:spPr>
        <a:xfrm flipV="1">
          <a:off x="48615600" y="6657975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447675</xdr:colOff>
      <xdr:row>30</xdr:row>
      <xdr:rowOff>142875</xdr:rowOff>
    </xdr:from>
    <xdr:to>
      <xdr:col>58</xdr:col>
      <xdr:colOff>476250</xdr:colOff>
      <xdr:row>31</xdr:row>
      <xdr:rowOff>142875</xdr:rowOff>
    </xdr:to>
    <xdr:grpSp>
      <xdr:nvGrpSpPr>
        <xdr:cNvPr id="163" name="Group 656"/>
        <xdr:cNvGrpSpPr>
          <a:grpSpLocks/>
        </xdr:cNvGrpSpPr>
      </xdr:nvGrpSpPr>
      <xdr:grpSpPr>
        <a:xfrm>
          <a:off x="43386375" y="7600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4" name="Rectangle 6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7" name="Line 66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8" name="Line 66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9" name="Line 66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0" name="Line 66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1" name="Line 66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2" name="Line 66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3" name="Line 666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4" name="Line 667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5" name="Line 668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6" name="Line 669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7" name="Line 67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8" name="Line 67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9" name="Line 67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80" name="Line 67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81" name="Line 67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82" name="Line 67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83" name="Line 676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84" name="Line 677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85" name="Line 678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86" name="Line 679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87" name="Line 680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88" name="Line 681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89" name="Line 682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90" name="Line 683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91" name="Line 684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92" name="Line 685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93" name="Line 686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94" name="Line 687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95" name="Line 688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96" name="Line 689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97" name="Line 690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98" name="Line 691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99" name="Line 692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200" name="Line 693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01" name="Line 694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202" name="Line 695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03" name="Line 696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204" name="Line 697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05" name="Line 698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206" name="Line 699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07" name="Line 700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08" name="Line 701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09" name="Line 702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10" name="Line 703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11" name="Line 704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12" name="Line 705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13" name="Line 706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14" name="Line 707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15" name="Line 708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216" name="Line 709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17" name="Line 710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218" name="Line 711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19" name="Line 712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220" name="Line 713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21" name="Line 714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222" name="Line 715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23" name="Line 716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224" name="Line 717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25" name="Line 718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226" name="Line 719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27" name="Line 720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228" name="Line 721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229" name="Line 722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230" name="Line 723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1" name="Line 724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2" name="Line 725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3" name="Line 726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4" name="Line 727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5" name="Line 728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6" name="Line 729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7" name="Line 730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8" name="Line 731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9" name="Line 732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0" name="Line 733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1" name="Line 734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2" name="Line 735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3" name="Line 736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4" name="Line 737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45" name="Line 74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46" name="Line 741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47" name="Line 74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48" name="Line 743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49" name="Line 74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50" name="Line 745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51" name="Line 74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52" name="Line 747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53" name="Line 748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54" name="Line 749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55" name="Line 75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56" name="Line 751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57" name="Line 75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58" name="Line 753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59" name="Line 75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60" name="Line 755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61" name="Line 75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62" name="Line 757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63" name="Line 758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64" name="Line 759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65" name="Line 76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66" name="Line 761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67" name="Line 76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68" name="Line 763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69" name="Line 76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70" name="Line 765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71" name="Line 76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72" name="Line 767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73" name="Line 768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74" name="Line 769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75" name="Line 77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76" name="Line 771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77" name="Line 77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78" name="Line 773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79" name="Line 77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80" name="Line 775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81" name="Line 77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82" name="Line 777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83" name="Line 778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84" name="Line 779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85" name="Line 780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86" name="Line 781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87" name="Line 782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88" name="Line 783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89" name="Line 784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90" name="Line 785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19050</xdr:rowOff>
    </xdr:from>
    <xdr:to>
      <xdr:col>58</xdr:col>
      <xdr:colOff>504825</xdr:colOff>
      <xdr:row>31</xdr:row>
      <xdr:rowOff>19050</xdr:rowOff>
    </xdr:to>
    <xdr:sp>
      <xdr:nvSpPr>
        <xdr:cNvPr id="291" name="Line 786"/>
        <xdr:cNvSpPr>
          <a:spLocks/>
        </xdr:cNvSpPr>
      </xdr:nvSpPr>
      <xdr:spPr>
        <a:xfrm flipH="1">
          <a:off x="42938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31</xdr:row>
      <xdr:rowOff>9525</xdr:rowOff>
    </xdr:from>
    <xdr:to>
      <xdr:col>59</xdr:col>
      <xdr:colOff>9525</xdr:colOff>
      <xdr:row>31</xdr:row>
      <xdr:rowOff>9525</xdr:rowOff>
    </xdr:to>
    <xdr:sp>
      <xdr:nvSpPr>
        <xdr:cNvPr id="292" name="Line 787"/>
        <xdr:cNvSpPr>
          <a:spLocks/>
        </xdr:cNvSpPr>
      </xdr:nvSpPr>
      <xdr:spPr>
        <a:xfrm flipH="1">
          <a:off x="429387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485775</xdr:colOff>
      <xdr:row>30</xdr:row>
      <xdr:rowOff>57150</xdr:rowOff>
    </xdr:from>
    <xdr:to>
      <xdr:col>58</xdr:col>
      <xdr:colOff>323850</xdr:colOff>
      <xdr:row>30</xdr:row>
      <xdr:rowOff>180975</xdr:rowOff>
    </xdr:to>
    <xdr:sp>
      <xdr:nvSpPr>
        <xdr:cNvPr id="293" name="kreslení 417"/>
        <xdr:cNvSpPr>
          <a:spLocks/>
        </xdr:cNvSpPr>
      </xdr:nvSpPr>
      <xdr:spPr>
        <a:xfrm>
          <a:off x="42910125" y="7515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485775</xdr:colOff>
      <xdr:row>33</xdr:row>
      <xdr:rowOff>57150</xdr:rowOff>
    </xdr:from>
    <xdr:to>
      <xdr:col>58</xdr:col>
      <xdr:colOff>323850</xdr:colOff>
      <xdr:row>33</xdr:row>
      <xdr:rowOff>180975</xdr:rowOff>
    </xdr:to>
    <xdr:sp>
      <xdr:nvSpPr>
        <xdr:cNvPr id="294" name="kreslení 417"/>
        <xdr:cNvSpPr>
          <a:spLocks/>
        </xdr:cNvSpPr>
      </xdr:nvSpPr>
      <xdr:spPr>
        <a:xfrm>
          <a:off x="42910125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29</xdr:row>
      <xdr:rowOff>114300</xdr:rowOff>
    </xdr:from>
    <xdr:to>
      <xdr:col>46</xdr:col>
      <xdr:colOff>628650</xdr:colOff>
      <xdr:row>31</xdr:row>
      <xdr:rowOff>28575</xdr:rowOff>
    </xdr:to>
    <xdr:grpSp>
      <xdr:nvGrpSpPr>
        <xdr:cNvPr id="295" name="Group 790"/>
        <xdr:cNvGrpSpPr>
          <a:grpSpLocks noChangeAspect="1"/>
        </xdr:cNvGrpSpPr>
      </xdr:nvGrpSpPr>
      <xdr:grpSpPr>
        <a:xfrm>
          <a:off x="343471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6" name="Line 7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26</xdr:row>
      <xdr:rowOff>114300</xdr:rowOff>
    </xdr:from>
    <xdr:to>
      <xdr:col>46</xdr:col>
      <xdr:colOff>476250</xdr:colOff>
      <xdr:row>29</xdr:row>
      <xdr:rowOff>114300</xdr:rowOff>
    </xdr:to>
    <xdr:sp>
      <xdr:nvSpPr>
        <xdr:cNvPr id="298" name="Line 793"/>
        <xdr:cNvSpPr>
          <a:spLocks/>
        </xdr:cNvSpPr>
      </xdr:nvSpPr>
      <xdr:spPr>
        <a:xfrm>
          <a:off x="27527250" y="6657975"/>
          <a:ext cx="69723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219075</xdr:colOff>
      <xdr:row>24</xdr:row>
      <xdr:rowOff>114300</xdr:rowOff>
    </xdr:from>
    <xdr:to>
      <xdr:col>26</xdr:col>
      <xdr:colOff>257175</xdr:colOff>
      <xdr:row>25</xdr:row>
      <xdr:rowOff>114300</xdr:rowOff>
    </xdr:to>
    <xdr:grpSp>
      <xdr:nvGrpSpPr>
        <xdr:cNvPr id="299" name="Group 794"/>
        <xdr:cNvGrpSpPr>
          <a:grpSpLocks/>
        </xdr:cNvGrpSpPr>
      </xdr:nvGrpSpPr>
      <xdr:grpSpPr>
        <a:xfrm>
          <a:off x="19078575" y="6200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0" name="Rectangle 7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7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7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209550</xdr:colOff>
      <xdr:row>24</xdr:row>
      <xdr:rowOff>114300</xdr:rowOff>
    </xdr:from>
    <xdr:to>
      <xdr:col>68</xdr:col>
      <xdr:colOff>247650</xdr:colOff>
      <xdr:row>25</xdr:row>
      <xdr:rowOff>114300</xdr:rowOff>
    </xdr:to>
    <xdr:grpSp>
      <xdr:nvGrpSpPr>
        <xdr:cNvPr id="303" name="Group 798"/>
        <xdr:cNvGrpSpPr>
          <a:grpSpLocks/>
        </xdr:cNvGrpSpPr>
      </xdr:nvGrpSpPr>
      <xdr:grpSpPr>
        <a:xfrm>
          <a:off x="50577750" y="6200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4" name="Rectangle 7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8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07" name="Line 80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08" name="Line 80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09" name="Line 80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10" name="Line 80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11" name="Line 81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12" name="Line 81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13" name="Line 81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14" name="Line 81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15" name="Line 81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16" name="Line 81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17" name="Line 81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18" name="Line 81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19" name="Line 81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0" name="Line 81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1" name="Line 82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2" name="Line 82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3" name="Line 82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4" name="Line 82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5" name="Line 82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6" name="Line 82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7" name="Line 82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8" name="Line 82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9" name="Line 82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30" name="Line 82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31" name="Line 830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32" name="Line 831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33" name="Line 832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34" name="Line 833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35" name="Line 834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36" name="Line 835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37" name="Line 836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38" name="Line 837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39" name="Line 838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0" name="Line 839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1" name="Line 840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2" name="Line 841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3" name="Line 842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4" name="Line 843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5" name="Line 844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6" name="Line 845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47" name="Line 846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48" name="Line 847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49" name="Line 848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50" name="Line 849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51" name="Line 850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52" name="Line 851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53" name="Line 852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54" name="Line 853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55" name="Line 854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56" name="Line 855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57" name="Line 856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58" name="Line 857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59" name="Line 858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60" name="Line 859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61" name="Line 860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62" name="Line 861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63" name="Line 862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64" name="Line 863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65" name="Line 864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66" name="Line 865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67" name="Line 866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68" name="Line 867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69" name="Line 868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70" name="Line 869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71" name="Line 870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72" name="Line 871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73" name="Line 872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74" name="Line 873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75" name="Line 874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76" name="Line 875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77" name="Line 876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78" name="Line 877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79" name="Line 878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80" name="Line 879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81" name="Line 880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82" name="Line 881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83" name="Line 882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84" name="Line 883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85" name="Line 884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86" name="Line 885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87" name="Line 886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88" name="Line 887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89" name="Line 888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90" name="Line 889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91" name="Line 890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92" name="Line 891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393" name="Line 892"/>
        <xdr:cNvSpPr>
          <a:spLocks/>
        </xdr:cNvSpPr>
      </xdr:nvSpPr>
      <xdr:spPr>
        <a:xfrm flipH="1">
          <a:off x="23317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31</xdr:row>
      <xdr:rowOff>9525</xdr:rowOff>
    </xdr:from>
    <xdr:to>
      <xdr:col>33</xdr:col>
      <xdr:colOff>9525</xdr:colOff>
      <xdr:row>31</xdr:row>
      <xdr:rowOff>9525</xdr:rowOff>
    </xdr:to>
    <xdr:sp>
      <xdr:nvSpPr>
        <xdr:cNvPr id="394" name="Line 893"/>
        <xdr:cNvSpPr>
          <a:spLocks/>
        </xdr:cNvSpPr>
      </xdr:nvSpPr>
      <xdr:spPr>
        <a:xfrm flipH="1">
          <a:off x="233172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571500</xdr:colOff>
      <xdr:row>30</xdr:row>
      <xdr:rowOff>57150</xdr:rowOff>
    </xdr:from>
    <xdr:to>
      <xdr:col>32</xdr:col>
      <xdr:colOff>923925</xdr:colOff>
      <xdr:row>30</xdr:row>
      <xdr:rowOff>180975</xdr:rowOff>
    </xdr:to>
    <xdr:sp>
      <xdr:nvSpPr>
        <xdr:cNvPr id="395" name="kreslení 417"/>
        <xdr:cNvSpPr>
          <a:spLocks/>
        </xdr:cNvSpPr>
      </xdr:nvSpPr>
      <xdr:spPr>
        <a:xfrm>
          <a:off x="23888700" y="7515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396" name="Line 895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397" name="Line 896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398" name="Line 897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399" name="Line 898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0" name="Line 899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1" name="Line 900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2" name="Line 901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3" name="Line 902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4" name="Line 903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5" name="Line 904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6" name="Line 905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7" name="Line 906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8" name="Line 907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9" name="Line 908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0" name="Line 909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1" name="Line 910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2" name="Line 911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3" name="Line 912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4" name="Line 913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5" name="Line 914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6" name="Line 915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7" name="Line 916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8" name="Line 917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9" name="Line 918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20" name="Line 919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21" name="Line 920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22" name="Line 921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23" name="Line 922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24" name="Line 923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25" name="Line 924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26" name="Line 925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27" name="Line 926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28" name="Line 927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29" name="Line 928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30" name="Line 929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31" name="Line 930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32" name="Line 931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33" name="Line 932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34" name="Line 933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35" name="Line 934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36" name="Line 935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37" name="Line 936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38" name="Line 937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39" name="Line 938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40" name="Line 939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41" name="Line 940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42" name="Line 941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43" name="Line 942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44" name="Line 943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45" name="Line 944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46" name="Line 945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47" name="Line 946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48" name="Line 947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49" name="Line 948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50" name="Line 949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51" name="Line 950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52" name="Line 951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53" name="Line 952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54" name="Line 953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55" name="Line 954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56" name="Line 955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57" name="Line 956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58" name="Line 957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9525</xdr:rowOff>
    </xdr:from>
    <xdr:to>
      <xdr:col>37</xdr:col>
      <xdr:colOff>9525</xdr:colOff>
      <xdr:row>31</xdr:row>
      <xdr:rowOff>9525</xdr:rowOff>
    </xdr:to>
    <xdr:sp>
      <xdr:nvSpPr>
        <xdr:cNvPr id="459" name="Line 958"/>
        <xdr:cNvSpPr>
          <a:spLocks/>
        </xdr:cNvSpPr>
      </xdr:nvSpPr>
      <xdr:spPr>
        <a:xfrm flipH="1">
          <a:off x="262890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47625</xdr:colOff>
      <xdr:row>30</xdr:row>
      <xdr:rowOff>47625</xdr:rowOff>
    </xdr:from>
    <xdr:to>
      <xdr:col>36</xdr:col>
      <xdr:colOff>400050</xdr:colOff>
      <xdr:row>30</xdr:row>
      <xdr:rowOff>171450</xdr:rowOff>
    </xdr:to>
    <xdr:sp>
      <xdr:nvSpPr>
        <xdr:cNvPr id="460" name="kreslení 427"/>
        <xdr:cNvSpPr>
          <a:spLocks/>
        </xdr:cNvSpPr>
      </xdr:nvSpPr>
      <xdr:spPr>
        <a:xfrm>
          <a:off x="26336625" y="7505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61" name="Line 219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62" name="Line 219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63" name="Line 219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64" name="Line 219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65" name="Line 219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66" name="Line 219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67" name="Line 219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68" name="Line 219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69" name="Line 219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70" name="Line 220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71" name="Line 220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72" name="Line 220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73" name="Line 220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74" name="Line 220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75" name="Line 220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76" name="Line 220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77" name="Line 220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78" name="Line 220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79" name="Line 220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80" name="Line 221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81" name="Line 221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82" name="Line 221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83" name="Line 221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84" name="Line 221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85" name="Line 221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86" name="Line 221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87" name="Line 221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88" name="Line 221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89" name="Line 221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90" name="Line 222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91" name="Line 222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92" name="Line 222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93" name="Line 222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94" name="Line 222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95" name="Line 222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96" name="Line 222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97" name="Line 222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98" name="Line 222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499" name="Line 222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00" name="Line 223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01" name="Line 223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02" name="Line 223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03" name="Line 223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04" name="Line 223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05" name="Line 223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06" name="Line 223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07" name="Line 223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08" name="Line 223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09" name="Line 223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10" name="Line 224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11" name="Line 224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12" name="Line 224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13" name="Line 224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14" name="Line 224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15" name="Line 224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16" name="Line 224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17" name="Line 227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18" name="Line 227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19" name="Line 227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20" name="Line 227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21" name="Line 227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22" name="Line 228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23" name="Line 228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24" name="Line 228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25" name="Line 228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26" name="Line 228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27" name="Line 228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28" name="Line 228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29" name="Line 228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30" name="Line 228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31" name="Line 228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32" name="Line 229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33" name="Line 229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34" name="Line 229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35" name="Line 229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36" name="Line 229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37" name="Line 229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38" name="Line 229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39" name="Line 229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40" name="Line 229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41" name="Line 229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42" name="Line 230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43" name="Line 230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44" name="Line 230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45" name="Line 230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46" name="Line 230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47" name="Line 230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48" name="Line 230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49" name="Line 230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50" name="Line 230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51" name="Line 230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52" name="Line 231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53" name="Line 231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54" name="Line 231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55" name="Line 231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56" name="Line 231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57" name="Line 231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58" name="Line 231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59" name="Line 231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60" name="Line 231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61" name="Line 231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62" name="Line 232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63" name="Line 232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64" name="Line 232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65" name="Line 232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66" name="Line 232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67" name="Line 232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68" name="Line 232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69" name="Line 232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70" name="Line 232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71" name="Line 232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72" name="Line 233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73" name="Line 233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74" name="Line 233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75" name="Line 233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76" name="Line 233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77" name="Line 233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78" name="Line 233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79" name="Line 233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80" name="Line 233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81" name="Line 233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82" name="Line 234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83" name="Line 234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84" name="Line 234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85" name="Line 234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86" name="Line 234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87" name="Line 234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88" name="Line 234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89" name="Line 234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90" name="Line 234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91" name="Line 234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92" name="Line 235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93" name="Line 235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94" name="Line 235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95" name="Line 235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96" name="Line 235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97" name="Line 238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98" name="Line 238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599" name="Line 238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00" name="Line 238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01" name="Line 238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02" name="Line 238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03" name="Line 238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04" name="Line 239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05" name="Line 239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06" name="Line 239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07" name="Line 239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08" name="Line 239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09" name="Line 239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10" name="Line 239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11" name="Line 239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12" name="Line 239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13" name="Line 239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14" name="Line 240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15" name="Line 240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16" name="Line 240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17" name="Line 240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18" name="Line 240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19" name="Line 240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20" name="Line 240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21" name="Line 244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22" name="Line 244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23" name="Line 244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24" name="Line 244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25" name="Line 244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26" name="Line 244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27" name="Line 244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28" name="Line 245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29" name="Line 245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30" name="Line 245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31" name="Line 245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32" name="Line 245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33" name="Line 245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34" name="Line 245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35" name="Line 245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36" name="Line 245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37" name="Line 245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38" name="Line 246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39" name="Line 246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40" name="Line 246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41" name="Line 246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42" name="Line 246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43" name="Line 246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644" name="Line 246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904875</xdr:colOff>
      <xdr:row>25</xdr:row>
      <xdr:rowOff>152400</xdr:rowOff>
    </xdr:from>
    <xdr:to>
      <xdr:col>43</xdr:col>
      <xdr:colOff>57150</xdr:colOff>
      <xdr:row>30</xdr:row>
      <xdr:rowOff>228600</xdr:rowOff>
    </xdr:to>
    <xdr:sp>
      <xdr:nvSpPr>
        <xdr:cNvPr id="645" name="Rectangle 2041" descr="Vodorovné cihly"/>
        <xdr:cNvSpPr>
          <a:spLocks/>
        </xdr:cNvSpPr>
      </xdr:nvSpPr>
      <xdr:spPr>
        <a:xfrm>
          <a:off x="31651575" y="6467475"/>
          <a:ext cx="12382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895350</xdr:colOff>
      <xdr:row>27</xdr:row>
      <xdr:rowOff>114300</xdr:rowOff>
    </xdr:from>
    <xdr:to>
      <xdr:col>62</xdr:col>
      <xdr:colOff>923925</xdr:colOff>
      <xdr:row>28</xdr:row>
      <xdr:rowOff>114300</xdr:rowOff>
    </xdr:to>
    <xdr:grpSp>
      <xdr:nvGrpSpPr>
        <xdr:cNvPr id="646" name="Group 656"/>
        <xdr:cNvGrpSpPr>
          <a:grpSpLocks/>
        </xdr:cNvGrpSpPr>
      </xdr:nvGrpSpPr>
      <xdr:grpSpPr>
        <a:xfrm>
          <a:off x="46805850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47" name="Rectangle 6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6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247650</xdr:colOff>
      <xdr:row>17</xdr:row>
      <xdr:rowOff>228600</xdr:rowOff>
    </xdr:from>
    <xdr:ext cx="971550" cy="457200"/>
    <xdr:sp>
      <xdr:nvSpPr>
        <xdr:cNvPr id="650" name="text 774"/>
        <xdr:cNvSpPr txBox="1">
          <a:spLocks noChangeArrowheads="1"/>
        </xdr:cNvSpPr>
      </xdr:nvSpPr>
      <xdr:spPr>
        <a:xfrm>
          <a:off x="6250305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5857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19,803</a:t>
          </a:r>
        </a:p>
      </xdr:txBody>
    </xdr:sp>
    <xdr:clientData/>
  </xdr:oneCellAnchor>
  <xdr:oneCellAnchor>
    <xdr:from>
      <xdr:col>34</xdr:col>
      <xdr:colOff>0</xdr:colOff>
      <xdr:row>19</xdr:row>
      <xdr:rowOff>0</xdr:rowOff>
    </xdr:from>
    <xdr:ext cx="971550" cy="457200"/>
    <xdr:sp>
      <xdr:nvSpPr>
        <xdr:cNvPr id="651" name="text 774"/>
        <xdr:cNvSpPr txBox="1">
          <a:spLocks noChangeArrowheads="1"/>
        </xdr:cNvSpPr>
      </xdr:nvSpPr>
      <xdr:spPr>
        <a:xfrm>
          <a:off x="24803100" y="4943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P5858 - 1ZNI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20,365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34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18" customHeight="1">
      <c r="B3" s="151"/>
      <c r="C3" s="151"/>
      <c r="D3" s="151"/>
      <c r="J3" s="152"/>
      <c r="K3" s="151"/>
      <c r="L3" s="151"/>
    </row>
    <row r="4" spans="1:22" s="161" customFormat="1" ht="22.5" customHeight="1">
      <c r="A4" s="153"/>
      <c r="B4" s="154" t="s">
        <v>30</v>
      </c>
      <c r="C4" s="155" t="s">
        <v>47</v>
      </c>
      <c r="D4" s="156"/>
      <c r="E4" s="153"/>
      <c r="F4" s="153"/>
      <c r="G4" s="153"/>
      <c r="H4" s="153"/>
      <c r="I4" s="156"/>
      <c r="J4" s="53" t="s">
        <v>51</v>
      </c>
      <c r="K4" s="156"/>
      <c r="L4" s="157"/>
      <c r="M4" s="156"/>
      <c r="N4" s="156"/>
      <c r="O4" s="156"/>
      <c r="P4" s="156"/>
      <c r="Q4" s="158" t="s">
        <v>31</v>
      </c>
      <c r="R4" s="159">
        <v>561761</v>
      </c>
      <c r="S4" s="156"/>
      <c r="T4" s="156"/>
      <c r="U4" s="160"/>
      <c r="V4" s="160"/>
    </row>
    <row r="5" spans="2:22" s="162" customFormat="1" ht="18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1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2"/>
      <c r="U6" s="152"/>
      <c r="V6" s="152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1"/>
      <c r="U7" s="149"/>
    </row>
    <row r="8" spans="1:21" ht="24.75" customHeight="1">
      <c r="A8" s="171"/>
      <c r="B8" s="176"/>
      <c r="C8" s="177" t="s">
        <v>32</v>
      </c>
      <c r="D8" s="178"/>
      <c r="E8" s="178"/>
      <c r="F8" s="178"/>
      <c r="G8" s="245"/>
      <c r="H8" s="179"/>
      <c r="I8" s="179"/>
      <c r="J8" s="179" t="s">
        <v>49</v>
      </c>
      <c r="K8" s="179"/>
      <c r="L8" s="179"/>
      <c r="M8" s="178"/>
      <c r="N8" s="178"/>
      <c r="O8" s="178"/>
      <c r="P8" s="178"/>
      <c r="Q8" s="178"/>
      <c r="R8" s="180"/>
      <c r="S8" s="175"/>
      <c r="T8" s="151"/>
      <c r="U8" s="149"/>
    </row>
    <row r="9" spans="1:21" ht="24.75" customHeight="1">
      <c r="A9" s="171"/>
      <c r="B9" s="176"/>
      <c r="C9" s="181" t="s">
        <v>26</v>
      </c>
      <c r="D9" s="178"/>
      <c r="E9" s="178"/>
      <c r="F9" s="178"/>
      <c r="G9" s="178"/>
      <c r="H9" s="250"/>
      <c r="I9" s="250"/>
      <c r="J9" s="182" t="s">
        <v>43</v>
      </c>
      <c r="K9" s="250"/>
      <c r="L9" s="250"/>
      <c r="M9" s="178"/>
      <c r="N9" s="178"/>
      <c r="O9" s="178"/>
      <c r="P9" s="251" t="s">
        <v>48</v>
      </c>
      <c r="Q9" s="251"/>
      <c r="R9" s="183"/>
      <c r="S9" s="175"/>
      <c r="T9" s="151"/>
      <c r="U9" s="149"/>
    </row>
    <row r="10" spans="1:21" ht="24.75" customHeight="1">
      <c r="A10" s="171"/>
      <c r="B10" s="176"/>
      <c r="C10" s="181" t="s">
        <v>27</v>
      </c>
      <c r="D10" s="178"/>
      <c r="E10" s="178"/>
      <c r="F10" s="178"/>
      <c r="G10" s="178"/>
      <c r="H10" s="250"/>
      <c r="I10" s="250"/>
      <c r="J10" s="182" t="s">
        <v>50</v>
      </c>
      <c r="K10" s="250"/>
      <c r="L10" s="250"/>
      <c r="M10" s="178"/>
      <c r="N10" s="178"/>
      <c r="O10" s="178"/>
      <c r="P10" s="178"/>
      <c r="Q10" s="178"/>
      <c r="R10" s="180"/>
      <c r="S10" s="175"/>
      <c r="T10" s="151"/>
      <c r="U10" s="149"/>
    </row>
    <row r="11" spans="1:21" ht="21" customHeight="1">
      <c r="A11" s="171"/>
      <c r="B11" s="184"/>
      <c r="C11" s="185"/>
      <c r="D11" s="185"/>
      <c r="E11" s="185"/>
      <c r="F11" s="185"/>
      <c r="G11" s="185"/>
      <c r="H11" s="185"/>
      <c r="I11" s="185"/>
      <c r="J11" s="304" t="s">
        <v>96</v>
      </c>
      <c r="K11" s="185"/>
      <c r="L11" s="185"/>
      <c r="M11" s="185"/>
      <c r="N11" s="185"/>
      <c r="O11" s="185"/>
      <c r="P11" s="185"/>
      <c r="Q11" s="185"/>
      <c r="R11" s="186"/>
      <c r="S11" s="175"/>
      <c r="T11" s="151"/>
      <c r="U11" s="149"/>
    </row>
    <row r="12" spans="1:21" ht="21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187" t="s">
        <v>34</v>
      </c>
      <c r="K12" s="178"/>
      <c r="L12" s="178"/>
      <c r="M12" s="178"/>
      <c r="N12" s="178"/>
      <c r="O12" s="178"/>
      <c r="P12" s="178"/>
      <c r="Q12" s="178"/>
      <c r="R12" s="180"/>
      <c r="S12" s="175"/>
      <c r="T12" s="151"/>
      <c r="U12" s="149"/>
    </row>
    <row r="13" spans="1:21" ht="21" customHeight="1">
      <c r="A13" s="171"/>
      <c r="B13" s="176"/>
      <c r="C13" s="188" t="s">
        <v>33</v>
      </c>
      <c r="D13" s="178"/>
      <c r="E13" s="178"/>
      <c r="F13" s="178"/>
      <c r="G13" s="178"/>
      <c r="H13" s="187"/>
      <c r="J13" s="252">
        <v>20.316</v>
      </c>
      <c r="K13" s="189"/>
      <c r="L13" s="190"/>
      <c r="M13" s="189"/>
      <c r="N13" s="189"/>
      <c r="O13" s="189"/>
      <c r="P13" s="189"/>
      <c r="Q13" s="178"/>
      <c r="R13" s="180"/>
      <c r="S13" s="175"/>
      <c r="T13" s="151"/>
      <c r="U13" s="149"/>
    </row>
    <row r="14" spans="1:21" ht="21" customHeight="1">
      <c r="A14" s="171"/>
      <c r="B14" s="176"/>
      <c r="C14" s="99" t="s">
        <v>35</v>
      </c>
      <c r="D14" s="178"/>
      <c r="E14" s="178"/>
      <c r="F14" s="178"/>
      <c r="G14" s="178"/>
      <c r="H14" s="241"/>
      <c r="J14" s="235" t="s">
        <v>44</v>
      </c>
      <c r="K14" s="189"/>
      <c r="L14" s="191"/>
      <c r="M14" s="189"/>
      <c r="N14" s="189"/>
      <c r="O14" s="189"/>
      <c r="P14" s="189"/>
      <c r="Q14" s="178"/>
      <c r="R14" s="180"/>
      <c r="S14" s="175"/>
      <c r="T14" s="151"/>
      <c r="U14" s="149"/>
    </row>
    <row r="15" spans="1:21" ht="21" customHeight="1">
      <c r="A15" s="171"/>
      <c r="B15" s="176"/>
      <c r="C15" s="99" t="s">
        <v>36</v>
      </c>
      <c r="D15" s="178"/>
      <c r="E15" s="178"/>
      <c r="F15" s="178"/>
      <c r="G15" s="178"/>
      <c r="H15" s="235"/>
      <c r="J15" s="99" t="s">
        <v>97</v>
      </c>
      <c r="K15" s="192"/>
      <c r="L15" s="236"/>
      <c r="N15" s="178"/>
      <c r="O15" s="192"/>
      <c r="P15" s="178"/>
      <c r="Q15" s="178"/>
      <c r="R15" s="180"/>
      <c r="S15" s="175"/>
      <c r="T15" s="151"/>
      <c r="U15" s="149"/>
    </row>
    <row r="16" spans="1:21" ht="21" customHeight="1">
      <c r="A16" s="171"/>
      <c r="B16" s="176"/>
      <c r="C16" s="178"/>
      <c r="D16" s="178"/>
      <c r="E16" s="178"/>
      <c r="F16" s="178"/>
      <c r="G16" s="178"/>
      <c r="H16" s="178"/>
      <c r="I16" s="178"/>
      <c r="J16" s="236" t="s">
        <v>52</v>
      </c>
      <c r="K16" s="178"/>
      <c r="L16" s="178"/>
      <c r="M16" s="178"/>
      <c r="N16" s="178"/>
      <c r="O16" s="178"/>
      <c r="P16" s="178"/>
      <c r="Q16" s="178"/>
      <c r="R16" s="180"/>
      <c r="S16" s="175"/>
      <c r="T16" s="151"/>
      <c r="U16" s="149"/>
    </row>
    <row r="17" spans="1:21" ht="21" customHeight="1">
      <c r="A17" s="171"/>
      <c r="B17" s="184"/>
      <c r="C17" s="185"/>
      <c r="D17" s="185"/>
      <c r="E17" s="185"/>
      <c r="F17" s="185"/>
      <c r="G17" s="185"/>
      <c r="H17" s="185"/>
      <c r="I17" s="185"/>
      <c r="J17" s="246" t="s">
        <v>53</v>
      </c>
      <c r="K17" s="185"/>
      <c r="L17" s="185"/>
      <c r="M17" s="185"/>
      <c r="N17" s="185"/>
      <c r="O17" s="185"/>
      <c r="P17" s="185"/>
      <c r="Q17" s="185"/>
      <c r="R17" s="186"/>
      <c r="S17" s="175"/>
      <c r="T17" s="151"/>
      <c r="U17" s="149"/>
    </row>
    <row r="18" spans="1:21" ht="21" customHeight="1">
      <c r="A18" s="171"/>
      <c r="B18" s="176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80"/>
      <c r="S18" s="175"/>
      <c r="T18" s="151"/>
      <c r="U18" s="149"/>
    </row>
    <row r="19" spans="1:21" ht="21" customHeight="1">
      <c r="A19" s="171"/>
      <c r="B19" s="176"/>
      <c r="C19" s="99" t="s">
        <v>37</v>
      </c>
      <c r="D19" s="178"/>
      <c r="E19" s="178"/>
      <c r="F19" s="178"/>
      <c r="G19" s="178"/>
      <c r="H19" s="178"/>
      <c r="J19" s="193" t="s">
        <v>56</v>
      </c>
      <c r="L19" s="178"/>
      <c r="M19" s="189"/>
      <c r="N19" s="193"/>
      <c r="O19" s="178"/>
      <c r="P19" s="251" t="s">
        <v>58</v>
      </c>
      <c r="Q19" s="251"/>
      <c r="R19" s="180"/>
      <c r="S19" s="175"/>
      <c r="T19" s="151"/>
      <c r="U19" s="149"/>
    </row>
    <row r="20" spans="1:21" ht="21" customHeight="1">
      <c r="A20" s="171"/>
      <c r="B20" s="176"/>
      <c r="C20" s="99" t="s">
        <v>38</v>
      </c>
      <c r="D20" s="178"/>
      <c r="E20" s="178"/>
      <c r="F20" s="178"/>
      <c r="G20" s="178"/>
      <c r="H20" s="178"/>
      <c r="J20" s="194" t="s">
        <v>57</v>
      </c>
      <c r="K20" s="178"/>
      <c r="L20" s="178"/>
      <c r="M20" s="178"/>
      <c r="N20" s="194"/>
      <c r="O20" s="178"/>
      <c r="P20" s="251" t="s">
        <v>55</v>
      </c>
      <c r="Q20" s="251"/>
      <c r="R20" s="180"/>
      <c r="S20" s="175"/>
      <c r="T20" s="151"/>
      <c r="U20" s="149"/>
    </row>
    <row r="21" spans="1:21" ht="21" customHeight="1">
      <c r="A21" s="171"/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7"/>
      <c r="S21" s="175"/>
      <c r="T21" s="151"/>
      <c r="U21" s="149"/>
    </row>
    <row r="22" spans="1:21" ht="21" customHeight="1">
      <c r="A22" s="171"/>
      <c r="B22" s="198"/>
      <c r="C22" s="199"/>
      <c r="D22" s="199"/>
      <c r="E22" s="200"/>
      <c r="F22" s="200"/>
      <c r="G22" s="200"/>
      <c r="H22" s="200"/>
      <c r="I22" s="199"/>
      <c r="J22" s="201"/>
      <c r="K22" s="199"/>
      <c r="L22" s="199"/>
      <c r="M22" s="199"/>
      <c r="N22" s="199"/>
      <c r="O22" s="199"/>
      <c r="P22" s="199"/>
      <c r="Q22" s="199"/>
      <c r="R22" s="199"/>
      <c r="S22" s="175"/>
      <c r="T22" s="151"/>
      <c r="U22" s="149"/>
    </row>
    <row r="23" spans="1:19" ht="30" customHeight="1">
      <c r="A23" s="202"/>
      <c r="B23" s="203"/>
      <c r="C23" s="204"/>
      <c r="D23" s="320" t="s">
        <v>11</v>
      </c>
      <c r="E23" s="321"/>
      <c r="F23" s="321"/>
      <c r="G23" s="321"/>
      <c r="H23" s="204"/>
      <c r="I23" s="205"/>
      <c r="J23" s="206"/>
      <c r="K23" s="203"/>
      <c r="L23" s="204"/>
      <c r="M23" s="320" t="s">
        <v>12</v>
      </c>
      <c r="N23" s="320"/>
      <c r="O23" s="320"/>
      <c r="P23" s="320"/>
      <c r="Q23" s="204"/>
      <c r="R23" s="205"/>
      <c r="S23" s="175"/>
    </row>
    <row r="24" spans="1:20" s="212" customFormat="1" ht="21" customHeight="1" thickBot="1">
      <c r="A24" s="207"/>
      <c r="B24" s="208" t="s">
        <v>13</v>
      </c>
      <c r="C24" s="209" t="s">
        <v>18</v>
      </c>
      <c r="D24" s="209" t="s">
        <v>19</v>
      </c>
      <c r="E24" s="210" t="s">
        <v>20</v>
      </c>
      <c r="F24" s="317" t="s">
        <v>39</v>
      </c>
      <c r="G24" s="318"/>
      <c r="H24" s="318"/>
      <c r="I24" s="319"/>
      <c r="J24" s="206"/>
      <c r="K24" s="208" t="s">
        <v>13</v>
      </c>
      <c r="L24" s="209" t="s">
        <v>18</v>
      </c>
      <c r="M24" s="209" t="s">
        <v>19</v>
      </c>
      <c r="N24" s="210" t="s">
        <v>20</v>
      </c>
      <c r="O24" s="317" t="s">
        <v>39</v>
      </c>
      <c r="P24" s="318"/>
      <c r="Q24" s="318"/>
      <c r="R24" s="319"/>
      <c r="S24" s="211"/>
      <c r="T24" s="147"/>
    </row>
    <row r="25" spans="1:20" s="161" customFormat="1" ht="21" customHeight="1" thickTop="1">
      <c r="A25" s="202"/>
      <c r="B25" s="213"/>
      <c r="C25" s="214"/>
      <c r="D25" s="215"/>
      <c r="E25" s="216"/>
      <c r="F25" s="217"/>
      <c r="G25" s="218"/>
      <c r="H25" s="218"/>
      <c r="I25" s="219"/>
      <c r="J25" s="206"/>
      <c r="K25" s="213"/>
      <c r="L25" s="214"/>
      <c r="M25" s="215"/>
      <c r="N25" s="216"/>
      <c r="O25" s="217"/>
      <c r="P25" s="218"/>
      <c r="Q25" s="218"/>
      <c r="R25" s="219"/>
      <c r="S25" s="175"/>
      <c r="T25" s="147"/>
    </row>
    <row r="26" spans="1:20" s="161" customFormat="1" ht="21" customHeight="1">
      <c r="A26" s="202"/>
      <c r="B26" s="220">
        <v>1</v>
      </c>
      <c r="C26" s="222">
        <v>20.42</v>
      </c>
      <c r="D26" s="222">
        <v>20.132</v>
      </c>
      <c r="E26" s="223">
        <f>(C26-D26)*1000</f>
        <v>288.0000000000002</v>
      </c>
      <c r="F26" s="322" t="s">
        <v>40</v>
      </c>
      <c r="G26" s="323"/>
      <c r="H26" s="323"/>
      <c r="I26" s="324"/>
      <c r="J26" s="206"/>
      <c r="K26" s="220">
        <v>1</v>
      </c>
      <c r="L26" s="221">
        <v>20.36</v>
      </c>
      <c r="M26" s="221">
        <v>20.165</v>
      </c>
      <c r="N26" s="223">
        <f>(L26-M26)*1000</f>
        <v>195.00000000000028</v>
      </c>
      <c r="O26" s="311" t="s">
        <v>86</v>
      </c>
      <c r="P26" s="312"/>
      <c r="Q26" s="312"/>
      <c r="R26" s="313"/>
      <c r="S26" s="175"/>
      <c r="T26" s="147"/>
    </row>
    <row r="27" spans="1:20" s="161" customFormat="1" ht="21" customHeight="1">
      <c r="A27" s="202"/>
      <c r="B27" s="220"/>
      <c r="C27" s="222"/>
      <c r="D27" s="222"/>
      <c r="E27" s="223">
        <f>(D27-C27)*1000</f>
        <v>0</v>
      </c>
      <c r="F27" s="255" t="s">
        <v>88</v>
      </c>
      <c r="G27" s="256"/>
      <c r="H27" s="256"/>
      <c r="I27" s="257"/>
      <c r="J27" s="206"/>
      <c r="K27" s="220"/>
      <c r="L27" s="222"/>
      <c r="M27" s="222"/>
      <c r="N27" s="223"/>
      <c r="O27" s="311" t="s">
        <v>98</v>
      </c>
      <c r="P27" s="312"/>
      <c r="Q27" s="312"/>
      <c r="R27" s="313"/>
      <c r="S27" s="175"/>
      <c r="T27" s="147"/>
    </row>
    <row r="28" spans="1:20" s="161" customFormat="1" ht="21" customHeight="1">
      <c r="A28" s="202"/>
      <c r="B28" s="220"/>
      <c r="C28" s="222"/>
      <c r="D28" s="222"/>
      <c r="E28" s="223"/>
      <c r="F28" s="255" t="s">
        <v>89</v>
      </c>
      <c r="G28" s="256"/>
      <c r="H28" s="256"/>
      <c r="I28" s="257"/>
      <c r="J28" s="206"/>
      <c r="K28" s="220"/>
      <c r="L28" s="222"/>
      <c r="M28" s="222"/>
      <c r="N28" s="223"/>
      <c r="O28" s="314" t="s">
        <v>99</v>
      </c>
      <c r="P28" s="315"/>
      <c r="Q28" s="315"/>
      <c r="R28" s="316"/>
      <c r="S28" s="175"/>
      <c r="T28" s="147"/>
    </row>
    <row r="29" spans="1:20" s="161" customFormat="1" ht="21" customHeight="1">
      <c r="A29" s="202"/>
      <c r="B29" s="220">
        <v>2</v>
      </c>
      <c r="C29" s="222">
        <v>20.42</v>
      </c>
      <c r="D29" s="222">
        <v>20.132</v>
      </c>
      <c r="E29" s="223">
        <f>(C29-D29)*1000</f>
        <v>288.0000000000002</v>
      </c>
      <c r="F29" s="311" t="s">
        <v>41</v>
      </c>
      <c r="G29" s="312"/>
      <c r="H29" s="312"/>
      <c r="I29" s="313"/>
      <c r="J29" s="206"/>
      <c r="K29" s="220">
        <v>2</v>
      </c>
      <c r="L29" s="222">
        <v>20.28</v>
      </c>
      <c r="M29" s="222">
        <v>20.16</v>
      </c>
      <c r="N29" s="223">
        <f>(L29-M29)*1000</f>
        <v>120.000000000001</v>
      </c>
      <c r="O29" s="311" t="s">
        <v>87</v>
      </c>
      <c r="P29" s="312"/>
      <c r="Q29" s="312"/>
      <c r="R29" s="313"/>
      <c r="S29" s="175"/>
      <c r="T29" s="147"/>
    </row>
    <row r="30" spans="1:20" s="161" customFormat="1" ht="21" customHeight="1">
      <c r="A30" s="202"/>
      <c r="B30" s="220"/>
      <c r="C30" s="222"/>
      <c r="D30" s="222"/>
      <c r="E30" s="223">
        <f>(D30-C30)*1000</f>
        <v>0</v>
      </c>
      <c r="F30" s="311"/>
      <c r="G30" s="312"/>
      <c r="H30" s="312"/>
      <c r="I30" s="313"/>
      <c r="J30" s="206"/>
      <c r="K30" s="220"/>
      <c r="L30" s="222"/>
      <c r="M30" s="222"/>
      <c r="N30" s="223">
        <f>(M30-L30)*1000</f>
        <v>0</v>
      </c>
      <c r="O30" s="311" t="s">
        <v>98</v>
      </c>
      <c r="P30" s="312"/>
      <c r="Q30" s="312"/>
      <c r="R30" s="313"/>
      <c r="S30" s="175"/>
      <c r="T30" s="147"/>
    </row>
    <row r="31" spans="1:20" s="153" customFormat="1" ht="21" customHeight="1">
      <c r="A31" s="202"/>
      <c r="B31" s="224"/>
      <c r="C31" s="225"/>
      <c r="D31" s="226"/>
      <c r="E31" s="227"/>
      <c r="F31" s="228"/>
      <c r="G31" s="229"/>
      <c r="H31" s="229"/>
      <c r="I31" s="230"/>
      <c r="J31" s="206"/>
      <c r="K31" s="224"/>
      <c r="L31" s="225"/>
      <c r="M31" s="226"/>
      <c r="N31" s="227"/>
      <c r="O31" s="228"/>
      <c r="P31" s="229"/>
      <c r="Q31" s="229"/>
      <c r="R31" s="230"/>
      <c r="S31" s="175"/>
      <c r="T31" s="147"/>
    </row>
    <row r="32" spans="1:19" ht="21" customHeight="1" thickBot="1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3"/>
    </row>
  </sheetData>
  <sheetProtection password="E5AD" sheet="1"/>
  <mergeCells count="12">
    <mergeCell ref="F24:I24"/>
    <mergeCell ref="O24:R24"/>
    <mergeCell ref="D23:G23"/>
    <mergeCell ref="M23:P23"/>
    <mergeCell ref="F26:I26"/>
    <mergeCell ref="O26:R26"/>
    <mergeCell ref="O27:R27"/>
    <mergeCell ref="O30:R30"/>
    <mergeCell ref="F29:I29"/>
    <mergeCell ref="O29:R29"/>
    <mergeCell ref="O28:R28"/>
    <mergeCell ref="F30:I3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4"/>
      <c r="AE1" s="25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24"/>
      <c r="BH1" s="25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88" ht="36" customHeight="1" thickBot="1" thickTop="1">
      <c r="B2" s="26"/>
      <c r="C2" s="27"/>
      <c r="D2" s="27"/>
      <c r="E2" s="27"/>
      <c r="F2" s="27"/>
      <c r="G2" s="28" t="s">
        <v>59</v>
      </c>
      <c r="H2" s="27"/>
      <c r="I2" s="27"/>
      <c r="J2" s="27"/>
      <c r="K2" s="27"/>
      <c r="L2" s="29"/>
      <c r="R2" s="30"/>
      <c r="S2" s="31"/>
      <c r="T2" s="31"/>
      <c r="U2" s="31"/>
      <c r="V2" s="327" t="s">
        <v>23</v>
      </c>
      <c r="W2" s="327"/>
      <c r="X2" s="327"/>
      <c r="Y2" s="327"/>
      <c r="Z2" s="31"/>
      <c r="AA2" s="31"/>
      <c r="AB2" s="31"/>
      <c r="AC2" s="32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30"/>
      <c r="BK2" s="31"/>
      <c r="BL2" s="31"/>
      <c r="BM2" s="31"/>
      <c r="BN2" s="327" t="s">
        <v>23</v>
      </c>
      <c r="BO2" s="327"/>
      <c r="BP2" s="327"/>
      <c r="BQ2" s="327"/>
      <c r="BR2" s="31"/>
      <c r="BS2" s="31"/>
      <c r="BT2" s="31"/>
      <c r="BU2" s="32"/>
      <c r="BY2" s="13"/>
      <c r="BZ2" s="26"/>
      <c r="CA2" s="27"/>
      <c r="CB2" s="27"/>
      <c r="CC2" s="27"/>
      <c r="CD2" s="27"/>
      <c r="CE2" s="28" t="s">
        <v>62</v>
      </c>
      <c r="CF2" s="27"/>
      <c r="CG2" s="27"/>
      <c r="CH2" s="27"/>
      <c r="CI2" s="27"/>
      <c r="CJ2" s="29"/>
    </row>
    <row r="3" spans="18:77" ht="21" customHeight="1" thickBot="1" thickTop="1">
      <c r="R3" s="330" t="s">
        <v>0</v>
      </c>
      <c r="S3" s="331"/>
      <c r="T3" s="33"/>
      <c r="U3" s="34"/>
      <c r="V3" s="35" t="s">
        <v>1</v>
      </c>
      <c r="W3" s="36"/>
      <c r="X3" s="36"/>
      <c r="Y3" s="37"/>
      <c r="Z3" s="33"/>
      <c r="AA3" s="34"/>
      <c r="AB3" s="333" t="s">
        <v>24</v>
      </c>
      <c r="AC3" s="334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328" t="s">
        <v>24</v>
      </c>
      <c r="BK3" s="329"/>
      <c r="BL3" s="38"/>
      <c r="BM3" s="39"/>
      <c r="BN3" s="35" t="s">
        <v>1</v>
      </c>
      <c r="BO3" s="36"/>
      <c r="BP3" s="36"/>
      <c r="BQ3" s="37"/>
      <c r="BR3" s="40"/>
      <c r="BS3" s="41"/>
      <c r="BT3" s="325" t="s">
        <v>0</v>
      </c>
      <c r="BU3" s="326"/>
      <c r="BY3" s="13"/>
    </row>
    <row r="4" spans="2:89" ht="23.25" customHeight="1" thickTop="1">
      <c r="B4" s="42"/>
      <c r="C4" s="43"/>
      <c r="D4" s="43"/>
      <c r="E4" s="43"/>
      <c r="F4" s="43"/>
      <c r="G4" s="43"/>
      <c r="H4" s="43"/>
      <c r="I4" s="43"/>
      <c r="J4" s="44"/>
      <c r="K4" s="43"/>
      <c r="L4" s="45"/>
      <c r="R4" s="46"/>
      <c r="S4" s="47"/>
      <c r="T4" s="48"/>
      <c r="U4" s="49"/>
      <c r="V4" s="332" t="s">
        <v>45</v>
      </c>
      <c r="W4" s="332"/>
      <c r="X4" s="332"/>
      <c r="Y4" s="332"/>
      <c r="Z4" s="48"/>
      <c r="AA4" s="49"/>
      <c r="AB4" s="51"/>
      <c r="AC4" s="5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53" t="s">
        <v>51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54"/>
      <c r="BK4" s="51"/>
      <c r="BL4" s="48"/>
      <c r="BM4" s="49"/>
      <c r="BN4" s="332" t="s">
        <v>45</v>
      </c>
      <c r="BO4" s="332"/>
      <c r="BP4" s="332"/>
      <c r="BQ4" s="332"/>
      <c r="BR4" s="48"/>
      <c r="BS4" s="49"/>
      <c r="BT4" s="55"/>
      <c r="BU4" s="52"/>
      <c r="BY4" s="13"/>
      <c r="BZ4" s="42"/>
      <c r="CA4" s="43"/>
      <c r="CB4" s="43"/>
      <c r="CC4" s="43"/>
      <c r="CD4" s="43"/>
      <c r="CE4" s="43"/>
      <c r="CF4" s="43"/>
      <c r="CG4" s="43"/>
      <c r="CH4" s="44"/>
      <c r="CI4" s="43"/>
      <c r="CJ4" s="45"/>
      <c r="CK4" s="56"/>
    </row>
    <row r="5" spans="2:88" ht="21" customHeight="1">
      <c r="B5" s="57"/>
      <c r="C5" s="58" t="s">
        <v>25</v>
      </c>
      <c r="D5" s="1"/>
      <c r="E5" s="59"/>
      <c r="F5" s="59"/>
      <c r="G5" s="59"/>
      <c r="H5" s="59"/>
      <c r="I5" s="59"/>
      <c r="J5" s="3"/>
      <c r="L5" s="60"/>
      <c r="R5" s="61"/>
      <c r="S5" s="62"/>
      <c r="T5" s="63"/>
      <c r="U5" s="64"/>
      <c r="V5" s="22"/>
      <c r="W5" s="265"/>
      <c r="X5" s="65"/>
      <c r="Y5" s="64"/>
      <c r="Z5" s="63"/>
      <c r="AA5" s="64"/>
      <c r="AB5" s="66"/>
      <c r="AC5" s="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67"/>
      <c r="BK5" s="68"/>
      <c r="BL5" s="63"/>
      <c r="BM5" s="62"/>
      <c r="BN5" s="22"/>
      <c r="BO5" s="265"/>
      <c r="BP5" s="65"/>
      <c r="BQ5" s="64"/>
      <c r="BR5" s="63"/>
      <c r="BS5" s="64"/>
      <c r="BT5" s="65"/>
      <c r="BU5" s="69"/>
      <c r="BY5" s="13"/>
      <c r="BZ5" s="57"/>
      <c r="CA5" s="58" t="s">
        <v>25</v>
      </c>
      <c r="CB5" s="1"/>
      <c r="CC5" s="59"/>
      <c r="CD5" s="59"/>
      <c r="CE5" s="59"/>
      <c r="CF5" s="59"/>
      <c r="CG5" s="59"/>
      <c r="CH5" s="3"/>
      <c r="CJ5" s="60"/>
    </row>
    <row r="6" spans="2:88" ht="22.5" customHeight="1">
      <c r="B6" s="57"/>
      <c r="C6" s="58" t="s">
        <v>26</v>
      </c>
      <c r="D6" s="1"/>
      <c r="E6" s="59"/>
      <c r="F6" s="59"/>
      <c r="G6" s="2" t="s">
        <v>60</v>
      </c>
      <c r="H6" s="59"/>
      <c r="I6" s="59"/>
      <c r="J6" s="3"/>
      <c r="K6" s="9" t="s">
        <v>61</v>
      </c>
      <c r="L6" s="60"/>
      <c r="Q6" s="70"/>
      <c r="R6" s="71" t="s">
        <v>2</v>
      </c>
      <c r="S6" s="7">
        <v>21.066</v>
      </c>
      <c r="T6" s="63"/>
      <c r="U6" s="64"/>
      <c r="V6" s="266" t="s">
        <v>71</v>
      </c>
      <c r="W6" s="261"/>
      <c r="X6" s="259"/>
      <c r="Y6" s="260"/>
      <c r="Z6" s="63"/>
      <c r="AA6" s="64"/>
      <c r="AB6" s="259" t="s">
        <v>71</v>
      </c>
      <c r="AC6" s="26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73" t="s">
        <v>91</v>
      </c>
      <c r="AS6" s="74" t="s">
        <v>21</v>
      </c>
      <c r="AT6" s="75" t="s">
        <v>22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269" t="s">
        <v>71</v>
      </c>
      <c r="BK6" s="260"/>
      <c r="BL6" s="77"/>
      <c r="BM6" s="64"/>
      <c r="BN6" s="266" t="s">
        <v>71</v>
      </c>
      <c r="BO6" s="261"/>
      <c r="BP6" s="259"/>
      <c r="BQ6" s="260"/>
      <c r="BR6" s="78"/>
      <c r="BS6" s="79"/>
      <c r="BT6" s="6" t="s">
        <v>4</v>
      </c>
      <c r="BU6" s="80">
        <v>19.398</v>
      </c>
      <c r="BY6" s="13"/>
      <c r="BZ6" s="57"/>
      <c r="CA6" s="58" t="s">
        <v>26</v>
      </c>
      <c r="CB6" s="1"/>
      <c r="CC6" s="59"/>
      <c r="CD6" s="59"/>
      <c r="CE6" s="2" t="s">
        <v>60</v>
      </c>
      <c r="CF6" s="59"/>
      <c r="CG6" s="59"/>
      <c r="CH6" s="3"/>
      <c r="CI6" s="9" t="s">
        <v>61</v>
      </c>
      <c r="CJ6" s="60"/>
    </row>
    <row r="7" spans="2:88" ht="21" customHeight="1">
      <c r="B7" s="57"/>
      <c r="C7" s="58" t="s">
        <v>27</v>
      </c>
      <c r="D7" s="1"/>
      <c r="E7" s="59"/>
      <c r="F7" s="59"/>
      <c r="G7" s="81" t="s">
        <v>90</v>
      </c>
      <c r="H7" s="59"/>
      <c r="I7" s="59"/>
      <c r="J7" s="1"/>
      <c r="K7" s="1"/>
      <c r="L7" s="82"/>
      <c r="Q7" s="70"/>
      <c r="R7" s="6"/>
      <c r="S7" s="76"/>
      <c r="T7" s="63"/>
      <c r="U7" s="64"/>
      <c r="V7" s="267" t="s">
        <v>68</v>
      </c>
      <c r="W7" s="261"/>
      <c r="X7" s="261"/>
      <c r="Y7" s="262"/>
      <c r="Z7" s="63"/>
      <c r="AA7" s="64"/>
      <c r="AB7" s="261" t="s">
        <v>70</v>
      </c>
      <c r="AC7" s="264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270" t="s">
        <v>70</v>
      </c>
      <c r="BK7" s="262"/>
      <c r="BL7" s="77"/>
      <c r="BM7" s="64"/>
      <c r="BN7" s="267" t="s">
        <v>68</v>
      </c>
      <c r="BO7" s="261"/>
      <c r="BP7" s="261"/>
      <c r="BQ7" s="262"/>
      <c r="BR7" s="4"/>
      <c r="BS7" s="79"/>
      <c r="BT7" s="6"/>
      <c r="BU7" s="72"/>
      <c r="BY7" s="13"/>
      <c r="BZ7" s="57"/>
      <c r="CA7" s="58" t="s">
        <v>27</v>
      </c>
      <c r="CB7" s="1"/>
      <c r="CC7" s="59"/>
      <c r="CD7" s="59"/>
      <c r="CE7" s="81" t="s">
        <v>90</v>
      </c>
      <c r="CF7" s="59"/>
      <c r="CG7" s="59"/>
      <c r="CH7" s="1"/>
      <c r="CI7" s="1"/>
      <c r="CJ7" s="82"/>
    </row>
    <row r="8" spans="2:88" ht="21" customHeight="1">
      <c r="B8" s="84"/>
      <c r="C8" s="8"/>
      <c r="D8" s="8"/>
      <c r="E8" s="8"/>
      <c r="F8" s="8"/>
      <c r="G8" s="8"/>
      <c r="H8" s="8"/>
      <c r="I8" s="8"/>
      <c r="J8" s="8"/>
      <c r="K8" s="8"/>
      <c r="L8" s="85"/>
      <c r="Q8" s="70"/>
      <c r="R8" s="86" t="s">
        <v>6</v>
      </c>
      <c r="S8" s="87">
        <v>20.666</v>
      </c>
      <c r="T8" s="63"/>
      <c r="U8" s="64"/>
      <c r="V8" s="266" t="s">
        <v>69</v>
      </c>
      <c r="W8" s="261"/>
      <c r="X8" s="259"/>
      <c r="Y8" s="260"/>
      <c r="Z8" s="63"/>
      <c r="AA8" s="64"/>
      <c r="AB8" s="259" t="s">
        <v>69</v>
      </c>
      <c r="AC8" s="26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88" t="s">
        <v>92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269" t="s">
        <v>69</v>
      </c>
      <c r="BK8" s="260"/>
      <c r="BL8" s="77"/>
      <c r="BM8" s="64"/>
      <c r="BN8" s="266" t="s">
        <v>69</v>
      </c>
      <c r="BO8" s="261"/>
      <c r="BP8" s="259"/>
      <c r="BQ8" s="260"/>
      <c r="BR8" s="78"/>
      <c r="BS8" s="79"/>
      <c r="BT8" s="86" t="s">
        <v>7</v>
      </c>
      <c r="BU8" s="89">
        <v>19.798</v>
      </c>
      <c r="BY8" s="13"/>
      <c r="BZ8" s="84"/>
      <c r="CA8" s="8"/>
      <c r="CB8" s="8"/>
      <c r="CC8" s="8"/>
      <c r="CD8" s="8"/>
      <c r="CE8" s="8"/>
      <c r="CF8" s="8"/>
      <c r="CG8" s="8"/>
      <c r="CH8" s="8"/>
      <c r="CI8" s="8"/>
      <c r="CJ8" s="85"/>
    </row>
    <row r="9" spans="2:88" ht="21" customHeight="1" thickBot="1">
      <c r="B9" s="90"/>
      <c r="C9" s="1"/>
      <c r="D9" s="1"/>
      <c r="E9" s="1"/>
      <c r="F9" s="1"/>
      <c r="G9" s="1"/>
      <c r="H9" s="1"/>
      <c r="I9" s="1"/>
      <c r="J9" s="1"/>
      <c r="K9" s="1"/>
      <c r="L9" s="82"/>
      <c r="R9" s="91"/>
      <c r="S9" s="92"/>
      <c r="T9" s="11"/>
      <c r="U9" s="92"/>
      <c r="V9" s="11"/>
      <c r="W9" s="268"/>
      <c r="X9" s="11"/>
      <c r="Y9" s="92"/>
      <c r="Z9" s="11"/>
      <c r="AA9" s="92"/>
      <c r="AB9" s="19"/>
      <c r="AC9" s="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93"/>
      <c r="BK9" s="12"/>
      <c r="BL9" s="19"/>
      <c r="BM9" s="94"/>
      <c r="BN9" s="11"/>
      <c r="BO9" s="268"/>
      <c r="BP9" s="11"/>
      <c r="BQ9" s="92"/>
      <c r="BR9" s="11"/>
      <c r="BS9" s="92"/>
      <c r="BT9" s="95"/>
      <c r="BU9" s="96"/>
      <c r="BY9" s="13"/>
      <c r="BZ9" s="90"/>
      <c r="CA9" s="1"/>
      <c r="CB9" s="1"/>
      <c r="CC9" s="1"/>
      <c r="CD9" s="1"/>
      <c r="CE9" s="1"/>
      <c r="CF9" s="1"/>
      <c r="CG9" s="1"/>
      <c r="CH9" s="1"/>
      <c r="CI9" s="1"/>
      <c r="CJ9" s="82"/>
    </row>
    <row r="10" spans="2:88" ht="21" customHeight="1">
      <c r="B10" s="57"/>
      <c r="C10" s="97" t="s">
        <v>28</v>
      </c>
      <c r="D10" s="1"/>
      <c r="E10" s="1"/>
      <c r="F10" s="3"/>
      <c r="G10" s="98" t="s">
        <v>66</v>
      </c>
      <c r="H10" s="1"/>
      <c r="I10" s="1"/>
      <c r="J10" s="99" t="s">
        <v>3</v>
      </c>
      <c r="K10" s="238" t="s">
        <v>65</v>
      </c>
      <c r="L10" s="6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18"/>
      <c r="AQ10" s="16"/>
      <c r="AR10" s="118"/>
      <c r="AS10" s="310" t="s">
        <v>104</v>
      </c>
      <c r="AT10" s="118"/>
      <c r="AU10" s="118"/>
      <c r="AV10" s="118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Y10" s="13"/>
      <c r="BZ10" s="57"/>
      <c r="CA10" s="97" t="s">
        <v>28</v>
      </c>
      <c r="CB10" s="1"/>
      <c r="CC10" s="1"/>
      <c r="CD10" s="3"/>
      <c r="CE10" s="98" t="s">
        <v>67</v>
      </c>
      <c r="CF10" s="1"/>
      <c r="CG10" s="1"/>
      <c r="CH10" s="99" t="s">
        <v>3</v>
      </c>
      <c r="CI10" s="238" t="s">
        <v>63</v>
      </c>
      <c r="CJ10" s="258"/>
    </row>
    <row r="11" spans="2:88" ht="21" customHeight="1">
      <c r="B11" s="57"/>
      <c r="C11" s="97" t="s">
        <v>29</v>
      </c>
      <c r="D11" s="1"/>
      <c r="E11" s="1"/>
      <c r="F11" s="3"/>
      <c r="G11" s="98" t="s">
        <v>54</v>
      </c>
      <c r="H11" s="1"/>
      <c r="I11" s="4"/>
      <c r="J11" s="99" t="s">
        <v>5</v>
      </c>
      <c r="K11" s="238" t="s">
        <v>64</v>
      </c>
      <c r="L11" s="60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18"/>
      <c r="AQ11" s="118"/>
      <c r="AR11" s="118"/>
      <c r="AS11" s="237"/>
      <c r="AT11" s="118"/>
      <c r="AU11" s="118"/>
      <c r="AV11" s="118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Y11" s="13"/>
      <c r="BZ11" s="57"/>
      <c r="CA11" s="97" t="s">
        <v>29</v>
      </c>
      <c r="CB11" s="1"/>
      <c r="CC11" s="1"/>
      <c r="CD11" s="3"/>
      <c r="CE11" s="98" t="s">
        <v>54</v>
      </c>
      <c r="CF11" s="1"/>
      <c r="CG11" s="4"/>
      <c r="CH11" s="99" t="s">
        <v>5</v>
      </c>
      <c r="CI11" s="238" t="s">
        <v>64</v>
      </c>
      <c r="CJ11" s="258"/>
    </row>
    <row r="12" spans="2:88" ht="21" customHeight="1" thickBot="1">
      <c r="B12" s="100"/>
      <c r="C12" s="101"/>
      <c r="D12" s="101"/>
      <c r="E12" s="101"/>
      <c r="F12" s="101"/>
      <c r="G12" s="239" t="s">
        <v>53</v>
      </c>
      <c r="H12" s="101"/>
      <c r="I12" s="101"/>
      <c r="J12" s="101"/>
      <c r="K12" s="101"/>
      <c r="L12" s="102"/>
      <c r="P12" s="20"/>
      <c r="Q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18"/>
      <c r="AQ12" s="118"/>
      <c r="AR12" s="118"/>
      <c r="AS12" s="237"/>
      <c r="AT12" s="118"/>
      <c r="AU12" s="118"/>
      <c r="AV12" s="118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Y12" s="13"/>
      <c r="BZ12" s="100"/>
      <c r="CA12" s="101"/>
      <c r="CB12" s="101"/>
      <c r="CC12" s="101"/>
      <c r="CD12" s="101"/>
      <c r="CE12" s="239" t="s">
        <v>53</v>
      </c>
      <c r="CF12" s="101"/>
      <c r="CG12" s="101"/>
      <c r="CH12" s="101"/>
      <c r="CI12" s="101"/>
      <c r="CJ12" s="102"/>
    </row>
    <row r="13" spans="30:77" ht="18" customHeight="1" thickTop="1"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03"/>
      <c r="AS13" s="13"/>
      <c r="AT13" s="10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Y13" s="13"/>
    </row>
    <row r="14" spans="16:88" ht="18" customHeight="1">
      <c r="P14" s="20"/>
      <c r="Q14" s="20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V14" s="20"/>
      <c r="BW14" s="20"/>
      <c r="BX14" s="20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</row>
    <row r="15" spans="30:88" ht="18" customHeight="1">
      <c r="AD15" s="13"/>
      <c r="AE15" s="13"/>
      <c r="AF15" s="13"/>
      <c r="AH15" s="13"/>
      <c r="AJ15" s="13"/>
      <c r="AK15" s="13"/>
      <c r="AL15" s="13"/>
      <c r="AS15" s="13"/>
      <c r="AZ15" s="13"/>
      <c r="BB15" s="13"/>
      <c r="BC15" s="13"/>
      <c r="BE15" s="13"/>
      <c r="BF15" s="13"/>
      <c r="BH15" s="13"/>
      <c r="BJ15" s="13"/>
      <c r="BN15" s="13"/>
      <c r="BP15" s="13"/>
      <c r="BV15" s="20"/>
      <c r="BW15" s="20"/>
      <c r="BX15" s="20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</row>
    <row r="16" spans="45:88" ht="18" customHeight="1">
      <c r="AS16" s="1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</row>
    <row r="17" ht="18" customHeight="1"/>
    <row r="18" spans="65:83" ht="18" customHeight="1">
      <c r="BM18" s="13"/>
      <c r="BN18" s="13"/>
      <c r="BO18" s="13"/>
      <c r="BP18" s="13"/>
      <c r="BR18" s="112"/>
      <c r="BS18" s="13"/>
      <c r="BW18" s="13"/>
      <c r="BX18" s="13"/>
      <c r="CE18" s="114"/>
    </row>
    <row r="19" spans="45:83" ht="18" customHeight="1">
      <c r="AS19" s="13"/>
      <c r="CE19" s="13"/>
    </row>
    <row r="20" spans="45:59" ht="18" customHeight="1">
      <c r="AS20" s="13"/>
      <c r="BF20" s="13"/>
      <c r="BG20" s="13"/>
    </row>
    <row r="21" spans="7:69" ht="18" customHeight="1">
      <c r="G21" s="117"/>
      <c r="AO21" s="104"/>
      <c r="AS21" s="13"/>
      <c r="AY21" s="117"/>
      <c r="BO21" s="117"/>
      <c r="BQ21" s="117"/>
    </row>
    <row r="22" spans="7:86" ht="18" customHeight="1">
      <c r="G22" s="120"/>
      <c r="H22" s="105"/>
      <c r="AO22" s="106"/>
      <c r="AV22" s="13"/>
      <c r="AY22" s="120"/>
      <c r="AZ22" s="13"/>
      <c r="BA22" s="105"/>
      <c r="BE22" s="105"/>
      <c r="BM22" s="15"/>
      <c r="BO22" s="120"/>
      <c r="BQ22" s="120"/>
      <c r="CH22" s="119" t="s">
        <v>7</v>
      </c>
    </row>
    <row r="23" spans="7:88" ht="18" customHeight="1">
      <c r="G23" s="13"/>
      <c r="S23" s="114">
        <v>1</v>
      </c>
      <c r="V23" s="13"/>
      <c r="AC23" s="244"/>
      <c r="AE23" s="104"/>
      <c r="AF23" s="106"/>
      <c r="AI23" s="114"/>
      <c r="AV23" s="107"/>
      <c r="AY23" s="13"/>
      <c r="AZ23" s="13"/>
      <c r="BB23" s="13"/>
      <c r="BC23" s="105"/>
      <c r="BF23" s="104"/>
      <c r="BG23" s="104"/>
      <c r="BM23" s="13"/>
      <c r="BO23" s="13"/>
      <c r="BP23" s="13"/>
      <c r="BQ23" s="13"/>
      <c r="BW23" s="114">
        <v>5</v>
      </c>
      <c r="BX23" s="104"/>
      <c r="CB23" s="103"/>
      <c r="CF23" s="103"/>
      <c r="CG23" s="103"/>
      <c r="CH23" s="103"/>
      <c r="CI23" s="103"/>
      <c r="CJ23" s="103"/>
    </row>
    <row r="24" spans="2:88" ht="18" customHeight="1">
      <c r="B24" s="14"/>
      <c r="G24" s="114"/>
      <c r="I24" s="248"/>
      <c r="Q24" s="109"/>
      <c r="S24" s="13"/>
      <c r="X24" s="110"/>
      <c r="AG24" s="109"/>
      <c r="AI24" s="13"/>
      <c r="AK24" s="13"/>
      <c r="AL24" s="13"/>
      <c r="AO24" s="13"/>
      <c r="AQ24" s="13"/>
      <c r="AR24" s="13"/>
      <c r="AS24" s="15"/>
      <c r="AT24" s="13"/>
      <c r="AU24" s="13"/>
      <c r="AV24" s="13"/>
      <c r="AY24" s="13"/>
      <c r="BB24" s="13"/>
      <c r="BE24" s="108"/>
      <c r="BM24" s="13"/>
      <c r="BO24" s="114"/>
      <c r="BP24" s="13"/>
      <c r="BQ24" s="114"/>
      <c r="BR24" s="13"/>
      <c r="BW24" s="13"/>
      <c r="BX24" s="112"/>
      <c r="BZ24" s="249"/>
      <c r="CF24" s="103"/>
      <c r="CJ24" s="14"/>
    </row>
    <row r="25" spans="9:85" ht="18" customHeight="1">
      <c r="I25" s="248"/>
      <c r="L25" s="114"/>
      <c r="M25" s="114"/>
      <c r="T25" s="113"/>
      <c r="V25" s="114"/>
      <c r="W25" s="13"/>
      <c r="Z25" s="23"/>
      <c r="AA25" s="111"/>
      <c r="AB25" s="113"/>
      <c r="AC25" s="13"/>
      <c r="AD25" s="107"/>
      <c r="AE25" s="106"/>
      <c r="AH25" s="13"/>
      <c r="AK25" s="13"/>
      <c r="AL25" s="13"/>
      <c r="AM25" s="113"/>
      <c r="AO25" s="114"/>
      <c r="AQ25" s="13"/>
      <c r="AV25" s="114"/>
      <c r="AY25" s="13"/>
      <c r="BB25" s="107"/>
      <c r="BF25" s="106"/>
      <c r="BG25" s="13"/>
      <c r="BJ25" s="240"/>
      <c r="BM25" s="13"/>
      <c r="BR25" s="13"/>
      <c r="BX25" s="13"/>
      <c r="CB25" s="103"/>
      <c r="CD25" s="103"/>
      <c r="CF25" s="103"/>
      <c r="CG25" s="13"/>
    </row>
    <row r="26" spans="4:84" ht="18" customHeight="1">
      <c r="D26" s="124" t="s">
        <v>6</v>
      </c>
      <c r="G26" s="13"/>
      <c r="I26" s="13"/>
      <c r="L26" s="13"/>
      <c r="M26" s="13"/>
      <c r="P26" s="104"/>
      <c r="Q26" s="13"/>
      <c r="S26" s="13"/>
      <c r="T26" s="13"/>
      <c r="V26" s="13"/>
      <c r="AB26" s="13"/>
      <c r="AJ26" s="13"/>
      <c r="AK26" s="114"/>
      <c r="AL26" s="13"/>
      <c r="AM26" s="13"/>
      <c r="AQ26" s="13"/>
      <c r="AZ26" s="13"/>
      <c r="BA26" s="13"/>
      <c r="BB26" s="13"/>
      <c r="BD26" s="13"/>
      <c r="BE26" s="13"/>
      <c r="BH26" s="115"/>
      <c r="BJ26" s="13"/>
      <c r="BM26" s="13"/>
      <c r="BO26" s="13"/>
      <c r="BQ26" s="13"/>
      <c r="BR26" s="13"/>
      <c r="BX26" s="13"/>
      <c r="BZ26" s="13"/>
      <c r="CB26" s="103"/>
      <c r="CC26" s="126"/>
      <c r="CD26" s="103"/>
      <c r="CF26" s="103"/>
    </row>
    <row r="27" spans="1:89" ht="18" customHeight="1">
      <c r="A27" s="14"/>
      <c r="G27" s="13"/>
      <c r="H27" s="13"/>
      <c r="I27" s="248"/>
      <c r="K27" s="13"/>
      <c r="N27" s="13"/>
      <c r="O27" s="13"/>
      <c r="P27" s="112"/>
      <c r="R27" s="13"/>
      <c r="S27" s="13"/>
      <c r="V27" s="13"/>
      <c r="AB27" s="116"/>
      <c r="AJ27" s="13"/>
      <c r="AK27" s="13"/>
      <c r="AL27" s="13"/>
      <c r="AQ27" s="13"/>
      <c r="AS27" s="13"/>
      <c r="AY27" s="125"/>
      <c r="AZ27" s="13"/>
      <c r="BA27" s="13"/>
      <c r="BB27" s="13"/>
      <c r="BG27" s="13"/>
      <c r="BH27" s="13"/>
      <c r="BJ27" s="13"/>
      <c r="BM27" s="13"/>
      <c r="BO27" s="13"/>
      <c r="BQ27" s="13"/>
      <c r="BS27" s="13"/>
      <c r="BZ27" s="114"/>
      <c r="CC27" s="242"/>
      <c r="CF27" s="13"/>
      <c r="CK27" s="14"/>
    </row>
    <row r="28" spans="1:81" ht="18" customHeight="1">
      <c r="A28" s="14"/>
      <c r="I28" s="248"/>
      <c r="L28" s="253"/>
      <c r="N28" s="114"/>
      <c r="P28" s="13"/>
      <c r="U28" s="110"/>
      <c r="X28" s="114"/>
      <c r="Y28" s="114"/>
      <c r="AA28" s="13"/>
      <c r="AD28" s="13"/>
      <c r="AE28" s="13"/>
      <c r="AF28" s="13"/>
      <c r="AI28" s="13"/>
      <c r="AJ28" s="13"/>
      <c r="AL28" s="114">
        <v>2</v>
      </c>
      <c r="AP28" s="13"/>
      <c r="AQ28" s="13"/>
      <c r="AZ28" s="13"/>
      <c r="BA28" s="13"/>
      <c r="BB28" s="13"/>
      <c r="BG28" s="13"/>
      <c r="BH28" s="13"/>
      <c r="BJ28" s="13"/>
      <c r="BM28" s="13"/>
      <c r="BQ28" s="247"/>
      <c r="BS28" s="114">
        <v>4</v>
      </c>
      <c r="BX28" s="114"/>
      <c r="CC28" s="118"/>
    </row>
    <row r="29" spans="1:89" ht="18" customHeight="1">
      <c r="A29" s="14"/>
      <c r="G29" s="125"/>
      <c r="L29" s="13"/>
      <c r="N29" s="13"/>
      <c r="S29" s="114"/>
      <c r="V29" s="15"/>
      <c r="W29" s="121"/>
      <c r="X29" s="15"/>
      <c r="Y29" s="126" t="s">
        <v>93</v>
      </c>
      <c r="Z29" s="121"/>
      <c r="AA29" s="121"/>
      <c r="AB29" s="121"/>
      <c r="AC29" s="121"/>
      <c r="AG29" s="13"/>
      <c r="AI29" s="13"/>
      <c r="AJ29" s="13"/>
      <c r="AP29" s="107"/>
      <c r="AR29" s="13"/>
      <c r="AV29" s="121"/>
      <c r="AZ29" s="13"/>
      <c r="BB29" s="13"/>
      <c r="BH29" s="13"/>
      <c r="BM29" s="21"/>
      <c r="BO29" s="125"/>
      <c r="BP29" s="114"/>
      <c r="BQ29" s="125"/>
      <c r="BX29" s="13"/>
      <c r="CC29" s="122"/>
      <c r="CK29" s="14"/>
    </row>
    <row r="30" spans="10:82" ht="18" customHeight="1">
      <c r="J30" s="13"/>
      <c r="K30" s="13"/>
      <c r="L30" s="13"/>
      <c r="M30" s="13"/>
      <c r="N30" s="13"/>
      <c r="S30" s="13"/>
      <c r="V30" s="114"/>
      <c r="W30" s="13"/>
      <c r="X30" s="114"/>
      <c r="Y30" s="13"/>
      <c r="Z30" s="13"/>
      <c r="AG30" s="13"/>
      <c r="AU30" s="13"/>
      <c r="AW30" s="13"/>
      <c r="AX30" s="13"/>
      <c r="AZ30" s="13"/>
      <c r="BA30" s="13"/>
      <c r="BB30" s="13"/>
      <c r="BN30" s="13"/>
      <c r="BP30" s="13"/>
      <c r="BQ30" s="114"/>
      <c r="BR30" s="13"/>
      <c r="BS30" s="110"/>
      <c r="BV30" s="13"/>
      <c r="BX30" s="13"/>
      <c r="BZ30" s="13"/>
      <c r="CB30" s="13"/>
      <c r="CC30" s="123"/>
      <c r="CD30" s="13"/>
    </row>
    <row r="31" spans="12:83" ht="18" customHeight="1">
      <c r="L31" s="13"/>
      <c r="O31" s="303">
        <v>20.5</v>
      </c>
      <c r="T31" s="126"/>
      <c r="X31" s="114"/>
      <c r="AG31" s="13"/>
      <c r="AH31" s="15"/>
      <c r="AI31" s="13"/>
      <c r="AU31" s="107">
        <v>3</v>
      </c>
      <c r="BG31" s="13"/>
      <c r="BI31" s="120"/>
      <c r="BK31" s="120"/>
      <c r="BN31" s="107" t="s">
        <v>46</v>
      </c>
      <c r="BO31" s="13"/>
      <c r="BQ31" s="127"/>
      <c r="BR31" s="114"/>
      <c r="BS31" s="114"/>
      <c r="CC31" s="128"/>
      <c r="CE31" s="129"/>
    </row>
    <row r="32" spans="11:81" ht="18" customHeight="1">
      <c r="K32" s="106"/>
      <c r="N32" s="13"/>
      <c r="O32" s="114"/>
      <c r="P32" s="13"/>
      <c r="R32" s="13"/>
      <c r="AG32" s="306" t="s">
        <v>84</v>
      </c>
      <c r="AI32" s="13"/>
      <c r="AK32" s="132" t="s">
        <v>85</v>
      </c>
      <c r="AR32" s="309" t="s">
        <v>99</v>
      </c>
      <c r="BG32" s="132" t="s">
        <v>83</v>
      </c>
      <c r="BN32" s="13"/>
      <c r="BO32" s="13"/>
      <c r="BR32" s="254"/>
      <c r="BS32" s="13"/>
      <c r="BV32" s="13"/>
      <c r="BW32" s="114"/>
      <c r="CC32" s="130"/>
    </row>
    <row r="33" spans="15:75" ht="18" customHeight="1">
      <c r="O33" s="13"/>
      <c r="S33" s="13"/>
      <c r="AG33" s="21"/>
      <c r="AH33" s="131"/>
      <c r="AI33" s="20"/>
      <c r="BA33" s="13"/>
      <c r="BE33" s="13"/>
      <c r="BF33" s="13"/>
      <c r="BG33" s="13"/>
      <c r="BH33" s="13"/>
      <c r="BK33" s="13"/>
      <c r="BP33" s="13"/>
      <c r="BQ33" s="13"/>
      <c r="BT33" s="13"/>
      <c r="BV33" s="13"/>
      <c r="BW33" s="13"/>
    </row>
    <row r="34" spans="19:70" ht="18" customHeight="1">
      <c r="S34" s="114"/>
      <c r="AV34" s="305">
        <v>20.271</v>
      </c>
      <c r="AW34" s="13"/>
      <c r="BI34" s="132"/>
      <c r="BN34" s="133"/>
      <c r="BP34" s="13"/>
      <c r="BQ34" s="13"/>
      <c r="BR34" s="13"/>
    </row>
    <row r="35" spans="23:63" ht="18" customHeight="1">
      <c r="W35" s="104"/>
      <c r="AE35" s="132"/>
      <c r="AW35" s="135"/>
      <c r="BG35" s="132" t="s">
        <v>82</v>
      </c>
      <c r="BK35" s="134"/>
    </row>
    <row r="36" spans="23:67" ht="18" customHeight="1">
      <c r="W36" s="106"/>
      <c r="BK36" s="134"/>
      <c r="BM36" s="243"/>
      <c r="BO36" s="114"/>
    </row>
    <row r="37" ht="18" customHeight="1">
      <c r="AS37" s="308"/>
    </row>
    <row r="38" spans="25:80" ht="18" customHeight="1">
      <c r="Y38" s="106"/>
      <c r="BT38" s="13"/>
      <c r="BX38" s="13"/>
      <c r="CB38" s="136"/>
    </row>
    <row r="39" ht="18" customHeight="1"/>
    <row r="40" ht="18" customHeight="1"/>
    <row r="41" spans="45:47" ht="18" customHeight="1">
      <c r="AS41" s="13"/>
      <c r="AT41" s="13"/>
      <c r="AU41" s="13"/>
    </row>
    <row r="42" ht="18" customHeight="1">
      <c r="AT42" s="13"/>
    </row>
    <row r="43" ht="18" customHeight="1">
      <c r="AT43" s="13"/>
    </row>
    <row r="44" ht="18" customHeight="1">
      <c r="AT44" s="13"/>
    </row>
    <row r="45" ht="18" customHeight="1"/>
    <row r="46" spans="27:45" ht="18" customHeight="1">
      <c r="AA46" s="20"/>
      <c r="AB46" s="20"/>
      <c r="AC46" s="20"/>
      <c r="AS46" s="137" t="s">
        <v>8</v>
      </c>
    </row>
    <row r="47" spans="2:88" ht="21" customHeight="1" thickBot="1">
      <c r="B47" s="271" t="s">
        <v>13</v>
      </c>
      <c r="C47" s="272" t="s">
        <v>14</v>
      </c>
      <c r="D47" s="272" t="s">
        <v>15</v>
      </c>
      <c r="E47" s="272" t="s">
        <v>16</v>
      </c>
      <c r="F47" s="273" t="s">
        <v>17</v>
      </c>
      <c r="G47" s="274"/>
      <c r="H47" s="274"/>
      <c r="I47" s="275" t="s">
        <v>74</v>
      </c>
      <c r="J47" s="275"/>
      <c r="K47" s="274"/>
      <c r="L47" s="274"/>
      <c r="M47" s="276"/>
      <c r="N47" s="272" t="s">
        <v>13</v>
      </c>
      <c r="O47" s="272" t="s">
        <v>14</v>
      </c>
      <c r="P47" s="272" t="s">
        <v>15</v>
      </c>
      <c r="Q47" s="272" t="s">
        <v>16</v>
      </c>
      <c r="R47" s="273" t="s">
        <v>17</v>
      </c>
      <c r="S47" s="274"/>
      <c r="T47" s="274"/>
      <c r="U47" s="275" t="s">
        <v>74</v>
      </c>
      <c r="V47" s="275"/>
      <c r="W47" s="274"/>
      <c r="X47" s="277"/>
      <c r="AS47" s="17" t="s">
        <v>9</v>
      </c>
      <c r="BN47" s="271" t="s">
        <v>13</v>
      </c>
      <c r="BO47" s="272" t="s">
        <v>14</v>
      </c>
      <c r="BP47" s="272" t="s">
        <v>15</v>
      </c>
      <c r="BQ47" s="272" t="s">
        <v>16</v>
      </c>
      <c r="BR47" s="273" t="s">
        <v>17</v>
      </c>
      <c r="BS47" s="274"/>
      <c r="BT47" s="274"/>
      <c r="BU47" s="275" t="s">
        <v>74</v>
      </c>
      <c r="BV47" s="275"/>
      <c r="BW47" s="274"/>
      <c r="BX47" s="294"/>
      <c r="BY47" s="276"/>
      <c r="BZ47" s="272" t="s">
        <v>13</v>
      </c>
      <c r="CA47" s="272" t="s">
        <v>14</v>
      </c>
      <c r="CB47" s="272" t="s">
        <v>15</v>
      </c>
      <c r="CC47" s="272" t="s">
        <v>16</v>
      </c>
      <c r="CD47" s="273" t="s">
        <v>17</v>
      </c>
      <c r="CE47" s="274"/>
      <c r="CF47" s="274"/>
      <c r="CG47" s="275" t="s">
        <v>74</v>
      </c>
      <c r="CH47" s="275"/>
      <c r="CI47" s="274"/>
      <c r="CJ47" s="277"/>
    </row>
    <row r="48" spans="2:88" ht="21" customHeight="1" thickTop="1">
      <c r="B48" s="54"/>
      <c r="C48" s="51"/>
      <c r="D48" s="51"/>
      <c r="E48" s="51"/>
      <c r="F48" s="51"/>
      <c r="G48" s="50"/>
      <c r="H48" s="51"/>
      <c r="I48" s="51"/>
      <c r="J48" s="51"/>
      <c r="K48" s="51"/>
      <c r="L48" s="51"/>
      <c r="M48" s="50" t="s">
        <v>76</v>
      </c>
      <c r="N48" s="51"/>
      <c r="O48" s="51"/>
      <c r="P48" s="51"/>
      <c r="Q48" s="51"/>
      <c r="R48" s="51"/>
      <c r="S48" s="50"/>
      <c r="T48" s="51"/>
      <c r="U48" s="51"/>
      <c r="V48" s="51"/>
      <c r="W48" s="51"/>
      <c r="X48" s="52"/>
      <c r="AS48" s="17" t="s">
        <v>42</v>
      </c>
      <c r="BN48" s="54"/>
      <c r="BO48" s="51"/>
      <c r="BP48" s="51"/>
      <c r="BQ48" s="51"/>
      <c r="BR48" s="51"/>
      <c r="BS48" s="50"/>
      <c r="BT48" s="51"/>
      <c r="BU48" s="51"/>
      <c r="BV48" s="51"/>
      <c r="BW48" s="51"/>
      <c r="BX48" s="51"/>
      <c r="BY48" s="50" t="s">
        <v>76</v>
      </c>
      <c r="BZ48" s="51"/>
      <c r="CA48" s="51"/>
      <c r="CB48" s="51"/>
      <c r="CC48" s="51"/>
      <c r="CD48" s="51"/>
      <c r="CE48" s="50"/>
      <c r="CF48" s="51"/>
      <c r="CG48" s="51"/>
      <c r="CH48" s="51"/>
      <c r="CI48" s="51"/>
      <c r="CJ48" s="52"/>
    </row>
    <row r="49" spans="2:88" ht="21" customHeight="1">
      <c r="B49" s="138"/>
      <c r="C49" s="83"/>
      <c r="D49" s="139"/>
      <c r="E49" s="140"/>
      <c r="F49" s="278"/>
      <c r="G49" s="279"/>
      <c r="L49" s="20"/>
      <c r="M49" s="280"/>
      <c r="N49" s="281"/>
      <c r="O49" s="83"/>
      <c r="P49" s="139"/>
      <c r="Q49" s="140"/>
      <c r="R49" s="278"/>
      <c r="S49" s="279"/>
      <c r="X49" s="70"/>
      <c r="BN49" s="295"/>
      <c r="BO49" s="83"/>
      <c r="BP49" s="139"/>
      <c r="BQ49" s="140"/>
      <c r="BR49" s="278"/>
      <c r="BS49" s="279"/>
      <c r="BX49" s="296"/>
      <c r="BY49" s="280"/>
      <c r="BZ49" s="297"/>
      <c r="CA49" s="83"/>
      <c r="CB49" s="139"/>
      <c r="CC49" s="140"/>
      <c r="CD49" s="278"/>
      <c r="CE49" s="279"/>
      <c r="CJ49" s="70"/>
    </row>
    <row r="50" spans="2:88" ht="21" customHeight="1">
      <c r="B50" s="142">
        <v>1</v>
      </c>
      <c r="C50" s="141">
        <v>20.47</v>
      </c>
      <c r="D50" s="139">
        <v>-50</v>
      </c>
      <c r="E50" s="140">
        <f>C50+D50*0.001</f>
        <v>20.419999999999998</v>
      </c>
      <c r="F50" s="282" t="s">
        <v>75</v>
      </c>
      <c r="G50" s="279" t="s">
        <v>80</v>
      </c>
      <c r="L50" s="20"/>
      <c r="M50" s="283"/>
      <c r="N50" s="284">
        <v>2</v>
      </c>
      <c r="O50" s="83">
        <v>20.342</v>
      </c>
      <c r="P50" s="139">
        <v>-43</v>
      </c>
      <c r="Q50" s="140">
        <f>O50+P50*0.001</f>
        <v>20.299</v>
      </c>
      <c r="R50" s="282" t="s">
        <v>75</v>
      </c>
      <c r="S50" s="279" t="s">
        <v>77</v>
      </c>
      <c r="X50" s="70"/>
      <c r="AS50" s="18" t="s">
        <v>10</v>
      </c>
      <c r="BN50" s="298" t="s">
        <v>83</v>
      </c>
      <c r="BO50" s="307">
        <v>20.2</v>
      </c>
      <c r="BP50" s="139"/>
      <c r="BQ50" s="140"/>
      <c r="BR50" s="282" t="s">
        <v>75</v>
      </c>
      <c r="BS50" s="279" t="s">
        <v>102</v>
      </c>
      <c r="BX50" s="296"/>
      <c r="BY50" s="283"/>
      <c r="BZ50" s="284">
        <v>4</v>
      </c>
      <c r="CA50" s="83">
        <v>20.119</v>
      </c>
      <c r="CB50" s="139">
        <v>47</v>
      </c>
      <c r="CC50" s="140">
        <f>CA50+CB50*0.001</f>
        <v>20.166</v>
      </c>
      <c r="CD50" s="282" t="s">
        <v>75</v>
      </c>
      <c r="CE50" s="279" t="s">
        <v>81</v>
      </c>
      <c r="CJ50" s="70"/>
    </row>
    <row r="51" spans="2:88" ht="21" customHeight="1">
      <c r="B51" s="298" t="s">
        <v>94</v>
      </c>
      <c r="C51" s="307">
        <v>20.375</v>
      </c>
      <c r="D51" s="139"/>
      <c r="E51" s="140"/>
      <c r="F51" s="282" t="s">
        <v>75</v>
      </c>
      <c r="G51" s="279" t="s">
        <v>100</v>
      </c>
      <c r="L51" s="20"/>
      <c r="M51" s="283"/>
      <c r="N51" s="302"/>
      <c r="O51" s="140"/>
      <c r="P51" s="139"/>
      <c r="Q51" s="140"/>
      <c r="R51" s="282"/>
      <c r="S51" s="279"/>
      <c r="X51" s="70"/>
      <c r="AS51" s="17" t="s">
        <v>72</v>
      </c>
      <c r="BN51" s="298" t="s">
        <v>82</v>
      </c>
      <c r="BO51" s="307">
        <v>20.2</v>
      </c>
      <c r="BP51" s="139"/>
      <c r="BQ51" s="140"/>
      <c r="BR51" s="282" t="s">
        <v>75</v>
      </c>
      <c r="BS51" s="279" t="s">
        <v>103</v>
      </c>
      <c r="BX51" s="296"/>
      <c r="BY51" s="283"/>
      <c r="BZ51" s="299"/>
      <c r="CA51" s="141"/>
      <c r="CB51" s="139"/>
      <c r="CC51" s="140"/>
      <c r="CD51" s="282"/>
      <c r="CE51" s="279"/>
      <c r="CJ51" s="70"/>
    </row>
    <row r="52" spans="2:88" ht="21" customHeight="1">
      <c r="B52" s="298" t="s">
        <v>95</v>
      </c>
      <c r="C52" s="307">
        <v>20.355</v>
      </c>
      <c r="D52" s="139"/>
      <c r="E52" s="140"/>
      <c r="F52" s="282" t="s">
        <v>75</v>
      </c>
      <c r="G52" s="279" t="s">
        <v>101</v>
      </c>
      <c r="L52" s="20"/>
      <c r="M52" s="283"/>
      <c r="N52" s="302">
        <v>3</v>
      </c>
      <c r="O52" s="140">
        <v>20.277</v>
      </c>
      <c r="P52" s="139">
        <v>44</v>
      </c>
      <c r="Q52" s="140">
        <f>O52+P52*0.001</f>
        <v>20.321</v>
      </c>
      <c r="R52" s="282" t="s">
        <v>75</v>
      </c>
      <c r="S52" s="279" t="s">
        <v>78</v>
      </c>
      <c r="X52" s="70"/>
      <c r="AS52" s="17" t="s">
        <v>73</v>
      </c>
      <c r="BN52" s="298" t="s">
        <v>46</v>
      </c>
      <c r="BO52" s="140">
        <v>20.149</v>
      </c>
      <c r="BP52" s="139">
        <v>47</v>
      </c>
      <c r="BQ52" s="140">
        <f>BO52+BP52*0.001</f>
        <v>20.196</v>
      </c>
      <c r="BR52" s="282" t="s">
        <v>75</v>
      </c>
      <c r="BS52" s="279" t="s">
        <v>79</v>
      </c>
      <c r="BX52" s="296"/>
      <c r="BY52" s="283"/>
      <c r="BZ52" s="299">
        <v>5</v>
      </c>
      <c r="CA52" s="141">
        <v>20.089</v>
      </c>
      <c r="CB52" s="139">
        <v>43</v>
      </c>
      <c r="CC52" s="140">
        <f>CA52+CB52*0.001</f>
        <v>20.131999999999998</v>
      </c>
      <c r="CD52" s="282" t="s">
        <v>75</v>
      </c>
      <c r="CE52" s="279" t="s">
        <v>80</v>
      </c>
      <c r="CJ52" s="70"/>
    </row>
    <row r="53" spans="2:88" ht="21" customHeight="1" thickBot="1">
      <c r="B53" s="285"/>
      <c r="C53" s="286"/>
      <c r="D53" s="287"/>
      <c r="E53" s="286"/>
      <c r="F53" s="288"/>
      <c r="G53" s="289"/>
      <c r="H53" s="290"/>
      <c r="I53" s="290"/>
      <c r="J53" s="290"/>
      <c r="K53" s="290"/>
      <c r="L53" s="290"/>
      <c r="M53" s="291"/>
      <c r="N53" s="292"/>
      <c r="O53" s="286"/>
      <c r="P53" s="287"/>
      <c r="Q53" s="286"/>
      <c r="R53" s="288"/>
      <c r="S53" s="289"/>
      <c r="T53" s="290"/>
      <c r="U53" s="290"/>
      <c r="V53" s="290"/>
      <c r="W53" s="290"/>
      <c r="X53" s="293"/>
      <c r="AD53" s="24"/>
      <c r="AE53" s="25"/>
      <c r="BG53" s="24"/>
      <c r="BH53" s="25"/>
      <c r="BN53" s="285"/>
      <c r="BO53" s="286"/>
      <c r="BP53" s="287"/>
      <c r="BQ53" s="286"/>
      <c r="BR53" s="288"/>
      <c r="BS53" s="289"/>
      <c r="BT53" s="290"/>
      <c r="BU53" s="290"/>
      <c r="BV53" s="290"/>
      <c r="BW53" s="290"/>
      <c r="BX53" s="300"/>
      <c r="BY53" s="291"/>
      <c r="BZ53" s="301"/>
      <c r="CA53" s="286"/>
      <c r="CB53" s="287"/>
      <c r="CC53" s="286"/>
      <c r="CD53" s="288"/>
      <c r="CE53" s="289"/>
      <c r="CF53" s="290"/>
      <c r="CG53" s="290"/>
      <c r="CH53" s="290"/>
      <c r="CI53" s="290"/>
      <c r="CJ53" s="293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5AD" sheet="1"/>
  <mergeCells count="8">
    <mergeCell ref="BT3:BU3"/>
    <mergeCell ref="V2:Y2"/>
    <mergeCell ref="BJ3:BK3"/>
    <mergeCell ref="BN2:BQ2"/>
    <mergeCell ref="R3:S3"/>
    <mergeCell ref="V4:Y4"/>
    <mergeCell ref="BN4:BQ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180731" r:id="rId1"/>
    <oleObject progId="Paint.Picture" shapeId="1221232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2015-07-08T10:42:12Z</cp:lastPrinted>
  <dcterms:created xsi:type="dcterms:W3CDTF">2003-02-28T07:59:00Z</dcterms:created>
  <dcterms:modified xsi:type="dcterms:W3CDTF">2015-09-22T11:37:53Z</dcterms:modified>
  <cp:category/>
  <cp:version/>
  <cp:contentType/>
  <cp:contentStatus/>
</cp:coreProperties>
</file>