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28695" windowHeight="6885" activeTab="0"/>
  </bookViews>
  <sheets>
    <sheet name="Kouřim" sheetId="1" r:id="rId1"/>
  </sheets>
  <definedNames/>
  <calcPr fullCalcOnLoad="1"/>
</workbook>
</file>

<file path=xl/sharedStrings.xml><?xml version="1.0" encoding="utf-8"?>
<sst xmlns="http://schemas.openxmlformats.org/spreadsheetml/2006/main" count="98" uniqueCount="68">
  <si>
    <t>Návěstidla</t>
  </si>
  <si>
    <t xml:space="preserve">Traťové  zabezpečovací  zařízení :  </t>
  </si>
  <si>
    <t>Dopravna  D 3</t>
  </si>
  <si>
    <t>Sídlo dirigujícího dispečera :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</si>
  <si>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</si>
  <si>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</si>
  <si>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</si>
  <si>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</si>
  <si>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</si>
  <si>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</si>
  <si>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</si>
  <si>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</si>
  <si>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</si>
  <si>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</si>
  <si>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</si>
  <si>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</si>
  <si>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</si>
  <si>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</si>
  <si>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Vjezdové / odjezdové rychlosti :</t>
  </si>
  <si>
    <t>ručně</t>
  </si>
  <si>
    <t>Vk 1</t>
  </si>
  <si>
    <t>Manipulační  koleje</t>
  </si>
  <si>
    <t>Vk 3</t>
  </si>
  <si>
    <t>Vk 2</t>
  </si>
  <si>
    <t>Telefonické  dorozumívání</t>
  </si>
  <si>
    <t>Kód : 15</t>
  </si>
  <si>
    <t>KANGO</t>
  </si>
  <si>
    <t>provoz podle SŽDC D3</t>
  </si>
  <si>
    <t>Hranice dopravny</t>
  </si>
  <si>
    <t>Místo zastavení</t>
  </si>
  <si>
    <t>Přejezdník</t>
  </si>
  <si>
    <t>výhybky a výkolejky přestavuje a uzamyká doprovod vlaku</t>
  </si>
  <si>
    <t>klíče od výhybek a výkolejek v soupravě hlavních klíčů (SHK)</t>
  </si>
  <si>
    <t>v pokračování traťové koleje - rychlost traťová s místním omezením</t>
  </si>
  <si>
    <t>při jízdě do odbočky - rychlost 40 km/h</t>
  </si>
  <si>
    <t>LT 2</t>
  </si>
  <si>
    <t xml:space="preserve">   výměnový zámek, klíč je držen v kontrolním zámku Vk 3</t>
  </si>
  <si>
    <t>Mechanické - ÚZ v DK</t>
  </si>
  <si>
    <t>Kód : 3</t>
  </si>
  <si>
    <t>Plaňany</t>
  </si>
  <si>
    <t>C1</t>
  </si>
  <si>
    <t>Směr  :  Bošice</t>
  </si>
  <si>
    <t xml:space="preserve">Trať : 515 D </t>
  </si>
  <si>
    <t>Ev. č. : 565366</t>
  </si>
  <si>
    <t>Km  2,881</t>
  </si>
  <si>
    <t>Koncová dopravna</t>
  </si>
  <si>
    <t>Konec tratě</t>
  </si>
  <si>
    <t>zaražedlo k.č. 4b</t>
  </si>
  <si>
    <t>km  3,001</t>
  </si>
  <si>
    <t>úrovňové, jednostranné - konstrukce jiná</t>
  </si>
  <si>
    <t>4 a</t>
  </si>
  <si>
    <t>4 b</t>
  </si>
  <si>
    <t>Poznámka: zobrazeno v měřítku od v.č.1 po zarážedlo k.č.4b</t>
  </si>
  <si>
    <t xml:space="preserve">   odtlačný KVZ, klíč je držen v kontrolním zámku Vk 1</t>
  </si>
  <si>
    <t xml:space="preserve">   odtlačný KVZ, klíč je držen v kontrolním zámku Vk 2</t>
  </si>
  <si>
    <t xml:space="preserve">   bez zabezpečení</t>
  </si>
  <si>
    <t>výsledný klíč od ÚZ je  v SHK</t>
  </si>
  <si>
    <t>Vlečka č: V1186</t>
  </si>
  <si>
    <t>Vlečka č: V1383</t>
  </si>
  <si>
    <t xml:space="preserve">    Vk 2</t>
  </si>
  <si>
    <t>=</t>
  </si>
  <si>
    <t xml:space="preserve">   km poloha dle V1186</t>
  </si>
  <si>
    <t xml:space="preserve">   kontrolní VZ, klíč Vk1/1t/1 je držen v ÚZ ve služební místnosti</t>
  </si>
  <si>
    <t xml:space="preserve">   odtlačný KVZ, klíč 2t/2 je držen v ÚZ ve služební místnosti</t>
  </si>
  <si>
    <t xml:space="preserve">   odtlačný KVZ, klíč 3t/3 je držen v ÚZ ve služební místnosti</t>
  </si>
  <si>
    <t xml:space="preserve">   kontrolní VZ, klíč Vk3/4 je držen v ÚZ ve služební místnosti</t>
  </si>
  <si>
    <t xml:space="preserve">   kontrolní VZ, klíč Vk2/5t/5 je držen v ÚZ ve služební místnosti</t>
  </si>
  <si>
    <t>VI.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</si>
</sst>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10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1"/>
      <name val="Arial"/>
      <family val="2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0"/>
      <color indexed="14"/>
      <name val="Arial CE"/>
      <family val="2"/>
    </font>
    <font>
      <sz val="12"/>
      <name val="Arial"/>
      <family val="2"/>
    </font>
    <font>
      <sz val="13"/>
      <color indexed="10"/>
      <name val="Arial CE"/>
      <family val="2"/>
    </font>
    <font>
      <sz val="11"/>
      <name val="Arial CE"/>
      <family val="2"/>
    </font>
    <font>
      <sz val="12"/>
      <name val="Times New Roman"/>
      <family val="1"/>
    </font>
    <font>
      <sz val="14"/>
      <name val="Times New Roman CE"/>
      <family val="1"/>
    </font>
    <font>
      <i/>
      <sz val="18"/>
      <name val="Times New Roman CE"/>
      <family val="1"/>
    </font>
    <font>
      <b/>
      <i/>
      <sz val="16"/>
      <name val="Arial CE"/>
      <family val="0"/>
    </font>
    <font>
      <b/>
      <sz val="18"/>
      <name val="Times New Roman"/>
      <family val="1"/>
    </font>
    <font>
      <i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i/>
      <sz val="18"/>
      <color indexed="30"/>
      <name val="Times New Roman CE"/>
      <family val="0"/>
    </font>
    <font>
      <i/>
      <sz val="11"/>
      <color indexed="10"/>
      <name val="Arial"/>
      <family val="2"/>
    </font>
    <font>
      <sz val="10"/>
      <color indexed="30"/>
      <name val="Arial CE"/>
      <family val="2"/>
    </font>
    <font>
      <i/>
      <sz val="12"/>
      <color indexed="17"/>
      <name val="Arial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12"/>
      <color indexed="16"/>
      <name val="Arial CE"/>
      <family val="0"/>
    </font>
    <font>
      <i/>
      <sz val="10"/>
      <color indexed="8"/>
      <name val="Arial CE"/>
      <family val="0"/>
    </font>
    <font>
      <b/>
      <sz val="12"/>
      <color indexed="8"/>
      <name val="Arial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  <font>
      <i/>
      <sz val="18"/>
      <color rgb="FF0070C0"/>
      <name val="Times New Roman CE"/>
      <family val="0"/>
    </font>
    <font>
      <i/>
      <sz val="11"/>
      <color rgb="FFFF0000"/>
      <name val="Arial"/>
      <family val="2"/>
    </font>
    <font>
      <sz val="10"/>
      <color rgb="FF0070C0"/>
      <name val="Arial CE"/>
      <family val="2"/>
    </font>
    <font>
      <i/>
      <sz val="12"/>
      <color rgb="FF00B050"/>
      <name val="Arial"/>
      <family val="2"/>
    </font>
    <font>
      <sz val="12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8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2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5" borderId="8" applyNumberFormat="0" applyAlignment="0" applyProtection="0"/>
    <xf numFmtId="0" fontId="96" fillId="26" borderId="8" applyNumberFormat="0" applyAlignment="0" applyProtection="0"/>
    <xf numFmtId="0" fontId="97" fillId="26" borderId="9" applyNumberFormat="0" applyAlignment="0" applyProtection="0"/>
    <xf numFmtId="0" fontId="9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3" borderId="0" xfId="50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50" applyFont="1" applyAlignment="1">
      <alignment horizontal="left" vertical="center"/>
      <protection/>
    </xf>
    <xf numFmtId="0" fontId="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5" fillId="33" borderId="0" xfId="0" applyFont="1" applyFill="1" applyBorder="1" applyAlignment="1">
      <alignment horizontal="center" vertical="center"/>
    </xf>
    <xf numFmtId="49" fontId="26" fillId="0" borderId="0" xfId="50" applyNumberFormat="1" applyFont="1" applyBorder="1" applyAlignment="1">
      <alignment horizontal="center" vertical="center"/>
      <protection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50" applyFont="1" applyAlignment="1">
      <alignment horizontal="right" vertical="center"/>
      <protection/>
    </xf>
    <xf numFmtId="0" fontId="0" fillId="0" borderId="18" xfId="50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50" applyFill="1" applyBorder="1" applyAlignment="1">
      <alignment vertical="center"/>
      <protection/>
    </xf>
    <xf numFmtId="0" fontId="0" fillId="33" borderId="0" xfId="50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0" xfId="0" applyFont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164" fontId="28" fillId="0" borderId="0" xfId="0" applyNumberFormat="1" applyFont="1" applyAlignment="1">
      <alignment/>
    </xf>
    <xf numFmtId="164" fontId="28" fillId="0" borderId="0" xfId="0" applyNumberFormat="1" applyFont="1" applyBorder="1" applyAlignment="1">
      <alignment textRotation="90"/>
    </xf>
    <xf numFmtId="0" fontId="28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0" fontId="17" fillId="0" borderId="28" xfId="0" applyFont="1" applyFill="1" applyBorder="1" applyAlignment="1" quotePrefix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164" fontId="0" fillId="0" borderId="32" xfId="0" applyNumberFormat="1" applyFont="1" applyBorder="1" applyAlignment="1">
      <alignment vertical="center"/>
    </xf>
    <xf numFmtId="1" fontId="0" fillId="0" borderId="34" xfId="0" applyNumberFormat="1" applyFont="1" applyBorder="1" applyAlignment="1">
      <alignment vertical="center"/>
    </xf>
    <xf numFmtId="0" fontId="6" fillId="0" borderId="23" xfId="50" applyFont="1" applyFill="1" applyBorder="1" applyAlignment="1">
      <alignment horizontal="center" vertical="center"/>
      <protection/>
    </xf>
    <xf numFmtId="0" fontId="35" fillId="0" borderId="0" xfId="0" applyFont="1" applyAlignment="1">
      <alignment horizontal="center"/>
    </xf>
    <xf numFmtId="0" fontId="28" fillId="0" borderId="13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32" fillId="35" borderId="35" xfId="0" applyFont="1" applyFill="1" applyBorder="1" applyAlignment="1">
      <alignment horizontal="centerContinuous" vertical="center"/>
    </xf>
    <xf numFmtId="0" fontId="32" fillId="35" borderId="36" xfId="0" applyFont="1" applyFill="1" applyBorder="1" applyAlignment="1">
      <alignment horizontal="centerContinuous" vertical="center"/>
    </xf>
    <xf numFmtId="0" fontId="32" fillId="35" borderId="37" xfId="0" applyFont="1" applyFill="1" applyBorder="1" applyAlignment="1">
      <alignment horizontal="centerContinuous" vertical="center"/>
    </xf>
    <xf numFmtId="0" fontId="2" fillId="36" borderId="38" xfId="0" applyFont="1" applyFill="1" applyBorder="1" applyAlignment="1">
      <alignment horizontal="centerContinuous" vertical="center"/>
    </xf>
    <xf numFmtId="0" fontId="2" fillId="36" borderId="39" xfId="0" applyFont="1" applyFill="1" applyBorder="1" applyAlignment="1">
      <alignment horizontal="centerContinuous" vertical="center"/>
    </xf>
    <xf numFmtId="0" fontId="2" fillId="36" borderId="4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50" applyFill="1" applyBorder="1" applyAlignment="1">
      <alignment vertical="center"/>
      <protection/>
    </xf>
    <xf numFmtId="0" fontId="36" fillId="0" borderId="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5" fillId="0" borderId="13" xfId="50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49" fontId="0" fillId="0" borderId="0" xfId="48" applyNumberFormat="1" applyFont="1" applyAlignment="1">
      <alignment horizontal="right"/>
      <protection/>
    </xf>
    <xf numFmtId="164" fontId="37" fillId="0" borderId="0" xfId="0" applyNumberFormat="1" applyFont="1" applyFill="1" applyBorder="1" applyAlignment="1">
      <alignment horizontal="centerContinuous" vertical="center"/>
    </xf>
    <xf numFmtId="0" fontId="0" fillId="0" borderId="18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3" fillId="0" borderId="0" xfId="39" applyFont="1" applyFill="1" applyBorder="1" applyAlignment="1">
      <alignment horizontal="center" vertical="center"/>
    </xf>
    <xf numFmtId="164" fontId="15" fillId="0" borderId="44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top"/>
    </xf>
    <xf numFmtId="0" fontId="31" fillId="0" borderId="0" xfId="0" applyFont="1" applyFill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164" fontId="9" fillId="0" borderId="44" xfId="0" applyNumberFormat="1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164" fontId="6" fillId="0" borderId="44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164" fontId="8" fillId="0" borderId="47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48" applyNumberFormat="1" applyFont="1" applyAlignment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 vertical="top"/>
    </xf>
    <xf numFmtId="1" fontId="15" fillId="0" borderId="34" xfId="0" applyNumberFormat="1" applyFont="1" applyBorder="1" applyAlignment="1">
      <alignment horizontal="center" vertical="center"/>
    </xf>
    <xf numFmtId="164" fontId="0" fillId="0" borderId="0" xfId="48" applyNumberFormat="1" applyFont="1" applyAlignment="1">
      <alignment horizontal="center" vertical="top"/>
      <protection/>
    </xf>
    <xf numFmtId="164" fontId="42" fillId="0" borderId="0" xfId="48" applyNumberFormat="1" applyFont="1" applyAlignment="1">
      <alignment horizontal="right"/>
      <protection/>
    </xf>
    <xf numFmtId="0" fontId="8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164" fontId="5" fillId="0" borderId="44" xfId="0" applyNumberFormat="1" applyFont="1" applyBorder="1" applyAlignment="1">
      <alignment horizontal="center" vertical="center"/>
    </xf>
    <xf numFmtId="164" fontId="6" fillId="0" borderId="44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4" fillId="0" borderId="0" xfId="0" applyFont="1" applyAlignment="1">
      <alignment horizontal="center"/>
    </xf>
    <xf numFmtId="0" fontId="38" fillId="0" borderId="0" xfId="0" applyFont="1" applyAlignment="1">
      <alignment/>
    </xf>
    <xf numFmtId="0" fontId="10" fillId="0" borderId="0" xfId="0" applyFont="1" applyAlignment="1">
      <alignment horizontal="center"/>
    </xf>
    <xf numFmtId="0" fontId="33" fillId="0" borderId="44" xfId="0" applyFont="1" applyFill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center"/>
    </xf>
    <xf numFmtId="0" fontId="32" fillId="35" borderId="54" xfId="0" applyFont="1" applyFill="1" applyBorder="1" applyAlignment="1">
      <alignment horizontal="centerContinuous" vertical="center"/>
    </xf>
    <xf numFmtId="0" fontId="32" fillId="35" borderId="55" xfId="0" applyFont="1" applyFill="1" applyBorder="1" applyAlignment="1">
      <alignment horizontal="centerContinuous" vertical="center"/>
    </xf>
    <xf numFmtId="0" fontId="32" fillId="35" borderId="56" xfId="0" applyFont="1" applyFill="1" applyBorder="1" applyAlignment="1">
      <alignment horizontal="centerContinuous" vertical="center"/>
    </xf>
    <xf numFmtId="164" fontId="9" fillId="0" borderId="0" xfId="0" applyNumberFormat="1" applyFont="1" applyFill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9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left" vertical="top"/>
      <protection/>
    </xf>
    <xf numFmtId="0" fontId="35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 vertical="top"/>
      <protection/>
    </xf>
    <xf numFmtId="0" fontId="35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64" fontId="0" fillId="0" borderId="0" xfId="48" applyNumberFormat="1" applyFont="1" applyAlignment="1">
      <alignment horizontal="center"/>
      <protection/>
    </xf>
    <xf numFmtId="0" fontId="6" fillId="0" borderId="0" xfId="0" applyFont="1" applyFill="1" applyBorder="1" applyAlignment="1">
      <alignment horizontal="centerContinuous" vertical="center"/>
    </xf>
    <xf numFmtId="0" fontId="34" fillId="0" borderId="29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top"/>
    </xf>
    <xf numFmtId="164" fontId="0" fillId="0" borderId="0" xfId="0" applyNumberFormat="1" applyAlignment="1">
      <alignment horizontal="left" vertical="top"/>
    </xf>
    <xf numFmtId="0" fontId="20" fillId="0" borderId="0" xfId="50" applyNumberFormat="1" applyFont="1" applyFill="1" applyBorder="1" applyAlignment="1">
      <alignment horizontal="center" vertical="center"/>
      <protection/>
    </xf>
    <xf numFmtId="0" fontId="43" fillId="0" borderId="0" xfId="0" applyFont="1" applyBorder="1" applyAlignment="1">
      <alignment vertical="center"/>
    </xf>
    <xf numFmtId="0" fontId="8" fillId="0" borderId="4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164" fontId="99" fillId="0" borderId="47" xfId="0" applyNumberFormat="1" applyFont="1" applyBorder="1" applyAlignment="1">
      <alignment horizontal="center" vertical="center"/>
    </xf>
    <xf numFmtId="0" fontId="0" fillId="0" borderId="0" xfId="50" applyFont="1" applyFill="1" applyBorder="1" applyAlignment="1">
      <alignment vertical="center"/>
      <protection/>
    </xf>
    <xf numFmtId="0" fontId="0" fillId="0" borderId="60" xfId="0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0" fontId="0" fillId="0" borderId="62" xfId="0" applyFill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23" xfId="0" applyBorder="1" applyAlignment="1">
      <alignment vertical="center"/>
    </xf>
    <xf numFmtId="0" fontId="28" fillId="0" borderId="0" xfId="0" applyFont="1" applyFill="1" applyBorder="1" applyAlignment="1">
      <alignment/>
    </xf>
    <xf numFmtId="44" fontId="6" fillId="0" borderId="0" xfId="39" applyFont="1" applyFill="1" applyBorder="1" applyAlignment="1">
      <alignment horizontal="centerContinuous" vertical="center"/>
    </xf>
    <xf numFmtId="44" fontId="4" fillId="0" borderId="0" xfId="39" applyFont="1" applyFill="1" applyBorder="1" applyAlignment="1">
      <alignment horizontal="centerContinuous" vertical="center"/>
    </xf>
    <xf numFmtId="44" fontId="3" fillId="0" borderId="0" xfId="39" applyFont="1" applyFill="1" applyBorder="1" applyAlignment="1">
      <alignment horizontal="centerContinuous" vertical="center"/>
    </xf>
    <xf numFmtId="0" fontId="44" fillId="0" borderId="0" xfId="0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center" vertical="center"/>
    </xf>
    <xf numFmtId="49" fontId="20" fillId="0" borderId="0" xfId="50" applyNumberFormat="1" applyFont="1" applyFill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8" fillId="0" borderId="68" xfId="0" applyFont="1" applyBorder="1" applyAlignment="1">
      <alignment/>
    </xf>
    <xf numFmtId="0" fontId="28" fillId="0" borderId="69" xfId="0" applyFont="1" applyBorder="1" applyAlignment="1">
      <alignment/>
    </xf>
    <xf numFmtId="0" fontId="0" fillId="0" borderId="69" xfId="0" applyBorder="1" applyAlignment="1">
      <alignment vertical="center"/>
    </xf>
    <xf numFmtId="0" fontId="28" fillId="0" borderId="69" xfId="0" applyFont="1" applyBorder="1" applyAlignment="1">
      <alignment/>
    </xf>
    <xf numFmtId="0" fontId="28" fillId="0" borderId="70" xfId="0" applyFont="1" applyBorder="1" applyAlignment="1">
      <alignment/>
    </xf>
    <xf numFmtId="0" fontId="28" fillId="0" borderId="71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72" xfId="0" applyFont="1" applyBorder="1" applyAlignment="1">
      <alignment/>
    </xf>
    <xf numFmtId="0" fontId="28" fillId="0" borderId="73" xfId="0" applyFont="1" applyBorder="1" applyAlignment="1">
      <alignment/>
    </xf>
    <xf numFmtId="0" fontId="28" fillId="0" borderId="52" xfId="0" applyFont="1" applyBorder="1" applyAlignment="1">
      <alignment/>
    </xf>
    <xf numFmtId="0" fontId="28" fillId="0" borderId="52" xfId="0" applyFont="1" applyBorder="1" applyAlignment="1">
      <alignment/>
    </xf>
    <xf numFmtId="0" fontId="28" fillId="0" borderId="53" xfId="0" applyFont="1" applyBorder="1" applyAlignment="1">
      <alignment/>
    </xf>
    <xf numFmtId="0" fontId="33" fillId="0" borderId="0" xfId="0" applyFont="1" applyAlignment="1">
      <alignment horizontal="center" vertical="center"/>
    </xf>
    <xf numFmtId="164" fontId="100" fillId="0" borderId="44" xfId="0" applyNumberFormat="1" applyFont="1" applyFill="1" applyBorder="1" applyAlignment="1">
      <alignment horizontal="center" vertical="center"/>
    </xf>
    <xf numFmtId="0" fontId="32" fillId="35" borderId="74" xfId="0" applyFont="1" applyFill="1" applyBorder="1" applyAlignment="1">
      <alignment horizontal="center" vertical="center"/>
    </xf>
    <xf numFmtId="0" fontId="32" fillId="35" borderId="75" xfId="0" applyFont="1" applyFill="1" applyBorder="1" applyAlignment="1">
      <alignment horizontal="center" vertical="center"/>
    </xf>
    <xf numFmtId="0" fontId="32" fillId="35" borderId="76" xfId="0" applyFont="1" applyFill="1" applyBorder="1" applyAlignment="1">
      <alignment horizontal="center" vertical="center"/>
    </xf>
    <xf numFmtId="0" fontId="6" fillId="0" borderId="77" xfId="50" applyFont="1" applyBorder="1" applyAlignment="1">
      <alignment horizontal="centerContinuous" vertical="center"/>
      <protection/>
    </xf>
    <xf numFmtId="0" fontId="6" fillId="0" borderId="0" xfId="50" applyFont="1" applyBorder="1" applyAlignment="1">
      <alignment horizontal="centerContinuous" vertical="center"/>
      <protection/>
    </xf>
    <xf numFmtId="0" fontId="6" fillId="0" borderId="30" xfId="50" applyFont="1" applyBorder="1" applyAlignment="1">
      <alignment horizontal="centerContinuous" vertical="center"/>
      <protection/>
    </xf>
    <xf numFmtId="0" fontId="101" fillId="0" borderId="0" xfId="0" applyFont="1" applyAlignment="1">
      <alignment horizontal="center" vertical="center"/>
    </xf>
    <xf numFmtId="164" fontId="102" fillId="0" borderId="0" xfId="48" applyNumberFormat="1" applyFont="1" applyAlignment="1">
      <alignment horizontal="left"/>
      <protection/>
    </xf>
    <xf numFmtId="164" fontId="100" fillId="0" borderId="32" xfId="0" applyNumberFormat="1" applyFont="1" applyFill="1" applyBorder="1" applyAlignment="1">
      <alignment horizontal="center" vertical="center"/>
    </xf>
    <xf numFmtId="164" fontId="100" fillId="0" borderId="32" xfId="0" applyNumberFormat="1" applyFont="1" applyBorder="1" applyAlignment="1">
      <alignment horizontal="center" vertical="center"/>
    </xf>
    <xf numFmtId="164" fontId="15" fillId="0" borderId="44" xfId="0" applyNumberFormat="1" applyFont="1" applyFill="1" applyBorder="1" applyAlignment="1">
      <alignment horizontal="center" vertical="center"/>
    </xf>
    <xf numFmtId="164" fontId="15" fillId="0" borderId="44" xfId="0" applyNumberFormat="1" applyFont="1" applyBorder="1" applyAlignment="1">
      <alignment horizontal="center" vertical="center"/>
    </xf>
    <xf numFmtId="164" fontId="48" fillId="0" borderId="44" xfId="0" applyNumberFormat="1" applyFont="1" applyBorder="1" applyAlignment="1">
      <alignment horizontal="center" vertical="center"/>
    </xf>
    <xf numFmtId="49" fontId="34" fillId="0" borderId="29" xfId="0" applyNumberFormat="1" applyFont="1" applyBorder="1" applyAlignment="1">
      <alignment horizontal="center" vertical="center"/>
    </xf>
    <xf numFmtId="0" fontId="34" fillId="0" borderId="31" xfId="0" applyNumberFormat="1" applyFont="1" applyFill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 vertical="center"/>
    </xf>
    <xf numFmtId="164" fontId="8" fillId="0" borderId="44" xfId="0" applyNumberFormat="1" applyFont="1" applyBorder="1" applyAlignment="1">
      <alignment horizontal="center" vertical="center"/>
    </xf>
    <xf numFmtId="164" fontId="99" fillId="0" borderId="44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72" xfId="0" applyFont="1" applyFill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0" fillId="0" borderId="72" xfId="0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0" fillId="0" borderId="0" xfId="0" applyAlignment="1">
      <alignment/>
    </xf>
    <xf numFmtId="0" fontId="0" fillId="0" borderId="78" xfId="0" applyBorder="1" applyAlignment="1">
      <alignment vertical="center"/>
    </xf>
    <xf numFmtId="0" fontId="0" fillId="0" borderId="51" xfId="0" applyBorder="1" applyAlignment="1">
      <alignment vertical="center"/>
    </xf>
    <xf numFmtId="0" fontId="40" fillId="0" borderId="52" xfId="0" applyFont="1" applyBorder="1" applyAlignment="1">
      <alignment vertical="center"/>
    </xf>
    <xf numFmtId="164" fontId="0" fillId="0" borderId="52" xfId="0" applyNumberFormat="1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0" xfId="0" applyFont="1" applyBorder="1" applyAlignment="1">
      <alignment/>
    </xf>
    <xf numFmtId="164" fontId="0" fillId="0" borderId="0" xfId="47" applyNumberFormat="1" applyFont="1" applyFill="1" applyAlignment="1">
      <alignment horizontal="center"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49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164" fontId="9" fillId="0" borderId="0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49" fontId="34" fillId="0" borderId="29" xfId="0" applyNumberFormat="1" applyFont="1" applyFill="1" applyBorder="1" applyAlignment="1">
      <alignment horizontal="center" vertical="center"/>
    </xf>
    <xf numFmtId="164" fontId="48" fillId="0" borderId="44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left" vertical="top"/>
    </xf>
    <xf numFmtId="0" fontId="51" fillId="0" borderId="0" xfId="0" applyFont="1" applyAlignment="1">
      <alignment horizontal="center" vertical="center"/>
    </xf>
    <xf numFmtId="164" fontId="0" fillId="0" borderId="0" xfId="49" applyNumberFormat="1" applyFont="1" applyAlignment="1">
      <alignment horizontal="left" vertical="top"/>
      <protection/>
    </xf>
    <xf numFmtId="164" fontId="0" fillId="0" borderId="0" xfId="49" applyNumberFormat="1" applyFont="1" applyAlignment="1">
      <alignment horizontal="left"/>
      <protection/>
    </xf>
    <xf numFmtId="164" fontId="0" fillId="0" borderId="0" xfId="49" applyNumberFormat="1" applyFont="1" applyAlignment="1">
      <alignment horizontal="right" vertical="top"/>
      <protection/>
    </xf>
    <xf numFmtId="164" fontId="0" fillId="0" borderId="0" xfId="49" applyNumberFormat="1" applyFont="1" applyAlignment="1">
      <alignment horizontal="right"/>
      <protection/>
    </xf>
    <xf numFmtId="0" fontId="35" fillId="0" borderId="0" xfId="0" applyFont="1" applyAlignment="1">
      <alignment horizontal="left" vertical="center"/>
    </xf>
    <xf numFmtId="0" fontId="103" fillId="0" borderId="0" xfId="0" applyFont="1" applyBorder="1" applyAlignment="1">
      <alignment vertical="center"/>
    </xf>
    <xf numFmtId="44" fontId="3" fillId="33" borderId="79" xfId="39" applyFont="1" applyFill="1" applyBorder="1" applyAlignment="1">
      <alignment horizontal="center" vertical="center"/>
    </xf>
    <xf numFmtId="44" fontId="3" fillId="33" borderId="80" xfId="39" applyFont="1" applyFill="1" applyBorder="1" applyAlignment="1">
      <alignment horizontal="center" vertical="center"/>
    </xf>
    <xf numFmtId="44" fontId="3" fillId="33" borderId="81" xfId="39" applyFont="1" applyFill="1" applyBorder="1" applyAlignment="1">
      <alignment horizontal="center" vertical="center"/>
    </xf>
    <xf numFmtId="44" fontId="6" fillId="33" borderId="81" xfId="39" applyFont="1" applyFill="1" applyBorder="1" applyAlignment="1">
      <alignment horizontal="center" vertical="center"/>
    </xf>
    <xf numFmtId="44" fontId="6" fillId="33" borderId="82" xfId="39" applyFont="1" applyFill="1" applyBorder="1" applyAlignment="1">
      <alignment horizontal="center" vertical="center"/>
    </xf>
    <xf numFmtId="0" fontId="104" fillId="0" borderId="83" xfId="0" applyFont="1" applyBorder="1" applyAlignment="1">
      <alignment horizontal="center" vertical="center"/>
    </xf>
    <xf numFmtId="0" fontId="104" fillId="0" borderId="64" xfId="0" applyFont="1" applyBorder="1" applyAlignment="1">
      <alignment horizontal="center" vertical="center"/>
    </xf>
    <xf numFmtId="44" fontId="6" fillId="33" borderId="79" xfId="39" applyFont="1" applyFill="1" applyBorder="1" applyAlignment="1">
      <alignment horizontal="center" vertical="center"/>
    </xf>
    <xf numFmtId="44" fontId="6" fillId="33" borderId="80" xfId="39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164" fontId="9" fillId="0" borderId="6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44" fontId="3" fillId="33" borderId="84" xfId="39" applyFont="1" applyFill="1" applyBorder="1" applyAlignment="1">
      <alignment horizontal="center" vertical="center"/>
    </xf>
    <xf numFmtId="44" fontId="3" fillId="33" borderId="82" xfId="39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64" fontId="9" fillId="0" borderId="83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64" xfId="0" applyNumberFormat="1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i_Hlubočky" xfId="47"/>
    <cellStyle name="normální_Přepočty" xfId="48"/>
    <cellStyle name="normální_Přepočty 2" xfId="49"/>
    <cellStyle name="normální_Vzor - titul  žst_jBzenec_p" xfId="50"/>
    <cellStyle name="Poznámka" xfId="51"/>
    <cellStyle name="Percent" xfId="52"/>
    <cellStyle name="Propojená buňka" xfId="53"/>
    <cellStyle name="Sledovaný hypertextový odkaz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29</xdr:row>
      <xdr:rowOff>114300</xdr:rowOff>
    </xdr:from>
    <xdr:to>
      <xdr:col>16</xdr:col>
      <xdr:colOff>495300</xdr:colOff>
      <xdr:row>29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7934325"/>
          <a:ext cx="11868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9525</xdr:rowOff>
    </xdr:from>
    <xdr:to>
      <xdr:col>21</xdr:col>
      <xdr:colOff>0</xdr:colOff>
      <xdr:row>2</xdr:row>
      <xdr:rowOff>9525</xdr:rowOff>
    </xdr:to>
    <xdr:sp>
      <xdr:nvSpPr>
        <xdr:cNvPr id="2" name="text 54"/>
        <xdr:cNvSpPr>
          <a:spLocks/>
        </xdr:cNvSpPr>
      </xdr:nvSpPr>
      <xdr:spPr>
        <a:xfrm>
          <a:off x="11506200" y="9525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Kouřim</a:t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53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439775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22</xdr:col>
      <xdr:colOff>457200</xdr:colOff>
      <xdr:row>25</xdr:row>
      <xdr:rowOff>38100</xdr:rowOff>
    </xdr:from>
    <xdr:to>
      <xdr:col>24</xdr:col>
      <xdr:colOff>219075</xdr:colOff>
      <xdr:row>27</xdr:row>
      <xdr:rowOff>38100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92700" y="69437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12</xdr:col>
      <xdr:colOff>0</xdr:colOff>
      <xdr:row>52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26206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25</xdr:col>
      <xdr:colOff>0</xdr:colOff>
      <xdr:row>50</xdr:row>
      <xdr:rowOff>0</xdr:rowOff>
    </xdr:from>
    <xdr:to>
      <xdr:col>36</xdr:col>
      <xdr:colOff>0</xdr:colOff>
      <xdr:row>52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26206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23</xdr:col>
      <xdr:colOff>0</xdr:colOff>
      <xdr:row>32</xdr:row>
      <xdr:rowOff>114300</xdr:rowOff>
    </xdr:from>
    <xdr:to>
      <xdr:col>26</xdr:col>
      <xdr:colOff>466725</xdr:colOff>
      <xdr:row>32</xdr:row>
      <xdr:rowOff>114300</xdr:rowOff>
    </xdr:to>
    <xdr:sp>
      <xdr:nvSpPr>
        <xdr:cNvPr id="9" name="Line 1284"/>
        <xdr:cNvSpPr>
          <a:spLocks/>
        </xdr:cNvSpPr>
      </xdr:nvSpPr>
      <xdr:spPr>
        <a:xfrm>
          <a:off x="18307050" y="8620125"/>
          <a:ext cx="2466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390525</xdr:colOff>
      <xdr:row>30</xdr:row>
      <xdr:rowOff>47625</xdr:rowOff>
    </xdr:from>
    <xdr:to>
      <xdr:col>7</xdr:col>
      <xdr:colOff>428625</xdr:colOff>
      <xdr:row>31</xdr:row>
      <xdr:rowOff>47625</xdr:rowOff>
    </xdr:to>
    <xdr:grpSp>
      <xdr:nvGrpSpPr>
        <xdr:cNvPr id="10" name="Group 1625"/>
        <xdr:cNvGrpSpPr>
          <a:grpSpLocks/>
        </xdr:cNvGrpSpPr>
      </xdr:nvGrpSpPr>
      <xdr:grpSpPr>
        <a:xfrm>
          <a:off x="4981575" y="80962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" name="Rectangle 16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6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6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4" name="Line 206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5" name="Line 206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6" name="Line 206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7" name="Line 206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8" name="Line 207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9" name="Line 207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0" name="Line 207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1" name="Line 207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2" name="Line 207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3" name="Line 207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4" name="Line 207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5" name="Line 207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6" name="Line 207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7" name="Line 207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8" name="Line 208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9" name="Line 208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0" name="Line 208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1" name="Line 208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2" name="Line 208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3" name="Line 208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4" name="Line 208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5" name="Line 208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6" name="Line 208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7" name="Line 208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8" name="Line 209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9" name="Line 209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0" name="Line 209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1" name="Line 209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2" name="Line 2094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3" name="Line 2095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4" name="Line 2096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5" name="Line 2097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6" name="Line 2098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7" name="Line 2099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8" name="Line 210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9" name="Line 210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40</xdr:row>
      <xdr:rowOff>19050</xdr:rowOff>
    </xdr:from>
    <xdr:to>
      <xdr:col>19</xdr:col>
      <xdr:colOff>504825</xdr:colOff>
      <xdr:row>40</xdr:row>
      <xdr:rowOff>19050</xdr:rowOff>
    </xdr:to>
    <xdr:sp>
      <xdr:nvSpPr>
        <xdr:cNvPr id="50" name="Line 2102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40</xdr:row>
      <xdr:rowOff>19050</xdr:rowOff>
    </xdr:from>
    <xdr:to>
      <xdr:col>19</xdr:col>
      <xdr:colOff>504825</xdr:colOff>
      <xdr:row>40</xdr:row>
      <xdr:rowOff>19050</xdr:rowOff>
    </xdr:to>
    <xdr:sp>
      <xdr:nvSpPr>
        <xdr:cNvPr id="51" name="Line 2103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40</xdr:row>
      <xdr:rowOff>19050</xdr:rowOff>
    </xdr:from>
    <xdr:to>
      <xdr:col>19</xdr:col>
      <xdr:colOff>504825</xdr:colOff>
      <xdr:row>40</xdr:row>
      <xdr:rowOff>19050</xdr:rowOff>
    </xdr:to>
    <xdr:sp>
      <xdr:nvSpPr>
        <xdr:cNvPr id="52" name="Line 2104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40</xdr:row>
      <xdr:rowOff>19050</xdr:rowOff>
    </xdr:from>
    <xdr:to>
      <xdr:col>19</xdr:col>
      <xdr:colOff>504825</xdr:colOff>
      <xdr:row>40</xdr:row>
      <xdr:rowOff>19050</xdr:rowOff>
    </xdr:to>
    <xdr:sp>
      <xdr:nvSpPr>
        <xdr:cNvPr id="53" name="Line 2105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40</xdr:row>
      <xdr:rowOff>19050</xdr:rowOff>
    </xdr:from>
    <xdr:to>
      <xdr:col>19</xdr:col>
      <xdr:colOff>504825</xdr:colOff>
      <xdr:row>40</xdr:row>
      <xdr:rowOff>19050</xdr:rowOff>
    </xdr:to>
    <xdr:sp>
      <xdr:nvSpPr>
        <xdr:cNvPr id="54" name="Line 2106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40</xdr:row>
      <xdr:rowOff>19050</xdr:rowOff>
    </xdr:from>
    <xdr:to>
      <xdr:col>19</xdr:col>
      <xdr:colOff>504825</xdr:colOff>
      <xdr:row>40</xdr:row>
      <xdr:rowOff>19050</xdr:rowOff>
    </xdr:to>
    <xdr:sp>
      <xdr:nvSpPr>
        <xdr:cNvPr id="55" name="Line 2107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40</xdr:row>
      <xdr:rowOff>19050</xdr:rowOff>
    </xdr:from>
    <xdr:to>
      <xdr:col>19</xdr:col>
      <xdr:colOff>504825</xdr:colOff>
      <xdr:row>40</xdr:row>
      <xdr:rowOff>19050</xdr:rowOff>
    </xdr:to>
    <xdr:sp>
      <xdr:nvSpPr>
        <xdr:cNvPr id="56" name="Line 2108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40</xdr:row>
      <xdr:rowOff>19050</xdr:rowOff>
    </xdr:from>
    <xdr:to>
      <xdr:col>19</xdr:col>
      <xdr:colOff>504825</xdr:colOff>
      <xdr:row>40</xdr:row>
      <xdr:rowOff>19050</xdr:rowOff>
    </xdr:to>
    <xdr:sp>
      <xdr:nvSpPr>
        <xdr:cNvPr id="57" name="Line 2109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40</xdr:row>
      <xdr:rowOff>19050</xdr:rowOff>
    </xdr:from>
    <xdr:to>
      <xdr:col>19</xdr:col>
      <xdr:colOff>504825</xdr:colOff>
      <xdr:row>40</xdr:row>
      <xdr:rowOff>19050</xdr:rowOff>
    </xdr:to>
    <xdr:sp>
      <xdr:nvSpPr>
        <xdr:cNvPr id="58" name="Line 2110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40</xdr:row>
      <xdr:rowOff>19050</xdr:rowOff>
    </xdr:from>
    <xdr:to>
      <xdr:col>19</xdr:col>
      <xdr:colOff>504825</xdr:colOff>
      <xdr:row>40</xdr:row>
      <xdr:rowOff>19050</xdr:rowOff>
    </xdr:to>
    <xdr:sp>
      <xdr:nvSpPr>
        <xdr:cNvPr id="59" name="Line 2111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40</xdr:row>
      <xdr:rowOff>19050</xdr:rowOff>
    </xdr:from>
    <xdr:to>
      <xdr:col>19</xdr:col>
      <xdr:colOff>504825</xdr:colOff>
      <xdr:row>40</xdr:row>
      <xdr:rowOff>19050</xdr:rowOff>
    </xdr:to>
    <xdr:sp>
      <xdr:nvSpPr>
        <xdr:cNvPr id="60" name="Line 2112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40</xdr:row>
      <xdr:rowOff>19050</xdr:rowOff>
    </xdr:from>
    <xdr:to>
      <xdr:col>19</xdr:col>
      <xdr:colOff>504825</xdr:colOff>
      <xdr:row>40</xdr:row>
      <xdr:rowOff>19050</xdr:rowOff>
    </xdr:to>
    <xdr:sp>
      <xdr:nvSpPr>
        <xdr:cNvPr id="61" name="Line 2113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40</xdr:row>
      <xdr:rowOff>19050</xdr:rowOff>
    </xdr:from>
    <xdr:to>
      <xdr:col>19</xdr:col>
      <xdr:colOff>504825</xdr:colOff>
      <xdr:row>40</xdr:row>
      <xdr:rowOff>19050</xdr:rowOff>
    </xdr:to>
    <xdr:sp>
      <xdr:nvSpPr>
        <xdr:cNvPr id="62" name="Line 2114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40</xdr:row>
      <xdr:rowOff>19050</xdr:rowOff>
    </xdr:from>
    <xdr:to>
      <xdr:col>19</xdr:col>
      <xdr:colOff>504825</xdr:colOff>
      <xdr:row>40</xdr:row>
      <xdr:rowOff>19050</xdr:rowOff>
    </xdr:to>
    <xdr:sp>
      <xdr:nvSpPr>
        <xdr:cNvPr id="63" name="Line 2115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40</xdr:row>
      <xdr:rowOff>19050</xdr:rowOff>
    </xdr:from>
    <xdr:to>
      <xdr:col>19</xdr:col>
      <xdr:colOff>504825</xdr:colOff>
      <xdr:row>40</xdr:row>
      <xdr:rowOff>19050</xdr:rowOff>
    </xdr:to>
    <xdr:sp>
      <xdr:nvSpPr>
        <xdr:cNvPr id="64" name="Line 2116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40</xdr:row>
      <xdr:rowOff>19050</xdr:rowOff>
    </xdr:from>
    <xdr:to>
      <xdr:col>19</xdr:col>
      <xdr:colOff>504825</xdr:colOff>
      <xdr:row>40</xdr:row>
      <xdr:rowOff>19050</xdr:rowOff>
    </xdr:to>
    <xdr:sp>
      <xdr:nvSpPr>
        <xdr:cNvPr id="65" name="Line 2117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40</xdr:row>
      <xdr:rowOff>19050</xdr:rowOff>
    </xdr:from>
    <xdr:to>
      <xdr:col>19</xdr:col>
      <xdr:colOff>504825</xdr:colOff>
      <xdr:row>40</xdr:row>
      <xdr:rowOff>19050</xdr:rowOff>
    </xdr:to>
    <xdr:sp>
      <xdr:nvSpPr>
        <xdr:cNvPr id="66" name="Line 2118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40</xdr:row>
      <xdr:rowOff>19050</xdr:rowOff>
    </xdr:from>
    <xdr:to>
      <xdr:col>19</xdr:col>
      <xdr:colOff>504825</xdr:colOff>
      <xdr:row>40</xdr:row>
      <xdr:rowOff>19050</xdr:rowOff>
    </xdr:to>
    <xdr:sp>
      <xdr:nvSpPr>
        <xdr:cNvPr id="67" name="Line 2119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40</xdr:row>
      <xdr:rowOff>19050</xdr:rowOff>
    </xdr:from>
    <xdr:to>
      <xdr:col>19</xdr:col>
      <xdr:colOff>504825</xdr:colOff>
      <xdr:row>40</xdr:row>
      <xdr:rowOff>19050</xdr:rowOff>
    </xdr:to>
    <xdr:sp>
      <xdr:nvSpPr>
        <xdr:cNvPr id="68" name="Line 2120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40</xdr:row>
      <xdr:rowOff>19050</xdr:rowOff>
    </xdr:from>
    <xdr:to>
      <xdr:col>19</xdr:col>
      <xdr:colOff>504825</xdr:colOff>
      <xdr:row>40</xdr:row>
      <xdr:rowOff>19050</xdr:rowOff>
    </xdr:to>
    <xdr:sp>
      <xdr:nvSpPr>
        <xdr:cNvPr id="69" name="Line 2121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40</xdr:row>
      <xdr:rowOff>19050</xdr:rowOff>
    </xdr:from>
    <xdr:to>
      <xdr:col>19</xdr:col>
      <xdr:colOff>504825</xdr:colOff>
      <xdr:row>40</xdr:row>
      <xdr:rowOff>19050</xdr:rowOff>
    </xdr:to>
    <xdr:sp>
      <xdr:nvSpPr>
        <xdr:cNvPr id="70" name="Line 2122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40</xdr:row>
      <xdr:rowOff>19050</xdr:rowOff>
    </xdr:from>
    <xdr:to>
      <xdr:col>19</xdr:col>
      <xdr:colOff>504825</xdr:colOff>
      <xdr:row>40</xdr:row>
      <xdr:rowOff>19050</xdr:rowOff>
    </xdr:to>
    <xdr:sp>
      <xdr:nvSpPr>
        <xdr:cNvPr id="71" name="Line 2123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40</xdr:row>
      <xdr:rowOff>19050</xdr:rowOff>
    </xdr:from>
    <xdr:to>
      <xdr:col>19</xdr:col>
      <xdr:colOff>504825</xdr:colOff>
      <xdr:row>40</xdr:row>
      <xdr:rowOff>19050</xdr:rowOff>
    </xdr:to>
    <xdr:sp>
      <xdr:nvSpPr>
        <xdr:cNvPr id="72" name="Line 2124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40</xdr:row>
      <xdr:rowOff>19050</xdr:rowOff>
    </xdr:from>
    <xdr:to>
      <xdr:col>19</xdr:col>
      <xdr:colOff>504825</xdr:colOff>
      <xdr:row>40</xdr:row>
      <xdr:rowOff>19050</xdr:rowOff>
    </xdr:to>
    <xdr:sp>
      <xdr:nvSpPr>
        <xdr:cNvPr id="73" name="Line 2125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133350</xdr:colOff>
      <xdr:row>28</xdr:row>
      <xdr:rowOff>76200</xdr:rowOff>
    </xdr:from>
    <xdr:to>
      <xdr:col>10</xdr:col>
      <xdr:colOff>161925</xdr:colOff>
      <xdr:row>29</xdr:row>
      <xdr:rowOff>76200</xdr:rowOff>
    </xdr:to>
    <xdr:grpSp>
      <xdr:nvGrpSpPr>
        <xdr:cNvPr id="74" name="Group 2198"/>
        <xdr:cNvGrpSpPr>
          <a:grpSpLocks/>
        </xdr:cNvGrpSpPr>
      </xdr:nvGrpSpPr>
      <xdr:grpSpPr>
        <a:xfrm>
          <a:off x="6724650" y="76676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5" name="Rectangle 219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220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220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78" name="Line 227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79" name="Line 227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0" name="Line 227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1" name="Line 228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2" name="Line 228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3" name="Line 228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4" name="Line 228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5" name="Line 228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6" name="Line 228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7" name="Line 228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8" name="Line 228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9" name="Line 228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0" name="Line 228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1" name="Line 229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2" name="Line 229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3" name="Line 229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4" name="Line 229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5" name="Line 229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6" name="Line 229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7" name="Line 229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8" name="Line 229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9" name="Line 229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0" name="Line 229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1" name="Line 230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02" name="Line 230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03" name="Line 230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04" name="Line 230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05" name="Line 230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06" name="Line 230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07" name="Line 230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08" name="Line 230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09" name="Line 230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0" name="Line 230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1" name="Line 231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2" name="Line 231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3" name="Line 231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14" name="Line 2346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15" name="Line 2347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16" name="Line 234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17" name="Line 234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18" name="Line 235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19" name="Line 235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647700</xdr:colOff>
      <xdr:row>32</xdr:row>
      <xdr:rowOff>219075</xdr:rowOff>
    </xdr:from>
    <xdr:to>
      <xdr:col>18</xdr:col>
      <xdr:colOff>676275</xdr:colOff>
      <xdr:row>33</xdr:row>
      <xdr:rowOff>219075</xdr:rowOff>
    </xdr:to>
    <xdr:grpSp>
      <xdr:nvGrpSpPr>
        <xdr:cNvPr id="120" name="Group 2396"/>
        <xdr:cNvGrpSpPr>
          <a:grpSpLocks/>
        </xdr:cNvGrpSpPr>
      </xdr:nvGrpSpPr>
      <xdr:grpSpPr>
        <a:xfrm>
          <a:off x="14097000" y="87249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1" name="Rectangle 239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239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239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32</xdr:row>
      <xdr:rowOff>0</xdr:rowOff>
    </xdr:from>
    <xdr:to>
      <xdr:col>23</xdr:col>
      <xdr:colOff>0</xdr:colOff>
      <xdr:row>33</xdr:row>
      <xdr:rowOff>0</xdr:rowOff>
    </xdr:to>
    <xdr:sp>
      <xdr:nvSpPr>
        <xdr:cNvPr id="124" name="text 29"/>
        <xdr:cNvSpPr txBox="1">
          <a:spLocks noChangeArrowheads="1"/>
        </xdr:cNvSpPr>
      </xdr:nvSpPr>
      <xdr:spPr>
        <a:xfrm>
          <a:off x="17335500" y="85058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25" name="Line 250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26" name="Line 251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27" name="Line 251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28" name="Line 251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29" name="Line 251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0" name="Line 251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1" name="Line 251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2" name="Line 251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3" name="Line 251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4" name="Line 251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5" name="Line 251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6" name="Line 252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7" name="Line 252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8" name="Line 252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9" name="Line 252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0" name="Line 252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1" name="Line 252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2" name="Line 252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3" name="Line 252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4" name="Line 252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5" name="Line 252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6" name="Line 253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7" name="Line 253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8" name="Line 253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49" name="Line 253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0" name="Line 253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1" name="Line 253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2" name="Line 253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3" name="Line 2537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4" name="Line 2538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5" name="Line 2539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6" name="Line 2540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7" name="Line 2541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8" name="Line 2542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9" name="Line 254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0" name="Line 254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61" name="Line 258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62" name="Line 258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63" name="Line 258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64" name="Line 258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65" name="Line 258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66" name="Line 258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67" name="Line 258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68" name="Line 259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69" name="Line 259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0" name="Line 259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1" name="Line 259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2" name="Line 259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3" name="Line 259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4" name="Line 259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5" name="Line 259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6" name="Line 259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7" name="Line 259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8" name="Line 260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9" name="Line 260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0" name="Line 260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1" name="Line 260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2" name="Line 260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3" name="Line 260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4" name="Line 260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36</xdr:row>
      <xdr:rowOff>180975</xdr:rowOff>
    </xdr:from>
    <xdr:to>
      <xdr:col>20</xdr:col>
      <xdr:colOff>542925</xdr:colOff>
      <xdr:row>37</xdr:row>
      <xdr:rowOff>180975</xdr:rowOff>
    </xdr:to>
    <xdr:grpSp>
      <xdr:nvGrpSpPr>
        <xdr:cNvPr id="185" name="Group 2617"/>
        <xdr:cNvGrpSpPr>
          <a:grpSpLocks/>
        </xdr:cNvGrpSpPr>
      </xdr:nvGrpSpPr>
      <xdr:grpSpPr>
        <a:xfrm>
          <a:off x="15906750" y="96012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86" name="Rectangle 261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261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262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89" name="Line 2672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90" name="Line 2673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91" name="Line 2674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92" name="Line 2675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93" name="Line 2676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94" name="Line 2677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95" name="Line 2678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96" name="Line 2679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97" name="Line 2680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98" name="Line 2681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99" name="Line 2682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00" name="Line 2683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200025</xdr:colOff>
      <xdr:row>28</xdr:row>
      <xdr:rowOff>47625</xdr:rowOff>
    </xdr:from>
    <xdr:to>
      <xdr:col>22</xdr:col>
      <xdr:colOff>561975</xdr:colOff>
      <xdr:row>28</xdr:row>
      <xdr:rowOff>171450</xdr:rowOff>
    </xdr:to>
    <xdr:sp>
      <xdr:nvSpPr>
        <xdr:cNvPr id="201" name="kreslení 16"/>
        <xdr:cNvSpPr>
          <a:spLocks/>
        </xdr:cNvSpPr>
      </xdr:nvSpPr>
      <xdr:spPr>
        <a:xfrm>
          <a:off x="17535525" y="7639050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190500</xdr:colOff>
      <xdr:row>35</xdr:row>
      <xdr:rowOff>114300</xdr:rowOff>
    </xdr:from>
    <xdr:to>
      <xdr:col>33</xdr:col>
      <xdr:colOff>238125</xdr:colOff>
      <xdr:row>35</xdr:row>
      <xdr:rowOff>114300</xdr:rowOff>
    </xdr:to>
    <xdr:sp>
      <xdr:nvSpPr>
        <xdr:cNvPr id="202" name="Line 2701"/>
        <xdr:cNvSpPr>
          <a:spLocks/>
        </xdr:cNvSpPr>
      </xdr:nvSpPr>
      <xdr:spPr>
        <a:xfrm>
          <a:off x="21469350" y="9305925"/>
          <a:ext cx="4505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476250</xdr:colOff>
      <xdr:row>27</xdr:row>
      <xdr:rowOff>0</xdr:rowOff>
    </xdr:from>
    <xdr:to>
      <xdr:col>15</xdr:col>
      <xdr:colOff>476250</xdr:colOff>
      <xdr:row>31</xdr:row>
      <xdr:rowOff>219075</xdr:rowOff>
    </xdr:to>
    <xdr:sp>
      <xdr:nvSpPr>
        <xdr:cNvPr id="203" name="Line 2729"/>
        <xdr:cNvSpPr>
          <a:spLocks/>
        </xdr:cNvSpPr>
      </xdr:nvSpPr>
      <xdr:spPr>
        <a:xfrm>
          <a:off x="11010900" y="7362825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04" name="Line 2763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05" name="Line 2764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06" name="Line 2765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07" name="Line 2766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08" name="Line 2767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09" name="Line 2768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10" name="Line 2769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11" name="Line 2770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12" name="Line 2771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13" name="Line 2772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14" name="Line 2773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15" name="Line 2774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16" name="Line 2775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17" name="Line 2776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18" name="Line 2777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19" name="Line 2778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20" name="Line 2779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21" name="Line 2780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22" name="Line 2781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23" name="Line 2782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24" name="Line 2783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25" name="Line 2784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26" name="Line 2785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227" name="Line 2787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228" name="Line 2788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229" name="Line 2789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230" name="Line 2790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231" name="Line 2791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232" name="Line 2792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233" name="Line 2793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234" name="Line 2794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235" name="Line 2795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236" name="Line 2796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237" name="Line 2797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238" name="Line 2798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239" name="Line 2800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240" name="Line 2801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241" name="Line 2802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242" name="Line 2803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243" name="Line 2804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244" name="Line 2805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245" name="Line 2806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246" name="Line 2807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247" name="Line 2808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248" name="Line 2809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249" name="Line 2810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250" name="Line 2811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251" name="Line 2812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252" name="Line 2813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253" name="Line 2814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254" name="Line 2815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255" name="Line 2816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256" name="Line 2817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257" name="Line 2818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258" name="Line 2819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259" name="Line 2820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260" name="Line 2821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261" name="Line 2822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24</xdr:row>
      <xdr:rowOff>19050</xdr:rowOff>
    </xdr:from>
    <xdr:to>
      <xdr:col>10</xdr:col>
      <xdr:colOff>504825</xdr:colOff>
      <xdr:row>24</xdr:row>
      <xdr:rowOff>19050</xdr:rowOff>
    </xdr:to>
    <xdr:sp>
      <xdr:nvSpPr>
        <xdr:cNvPr id="262" name="Line 2823"/>
        <xdr:cNvSpPr>
          <a:spLocks/>
        </xdr:cNvSpPr>
      </xdr:nvSpPr>
      <xdr:spPr>
        <a:xfrm flipH="1">
          <a:off x="6591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263" name="Line 2824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264" name="Line 2825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265" name="Line 2826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266" name="Line 2827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267" name="Line 2828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268" name="Line 2829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269" name="Line 2830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270" name="Line 2831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271" name="Line 2832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272" name="Line 2833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273" name="Line 2834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274" name="Line 2835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95250</xdr:colOff>
      <xdr:row>33</xdr:row>
      <xdr:rowOff>209550</xdr:rowOff>
    </xdr:from>
    <xdr:to>
      <xdr:col>31</xdr:col>
      <xdr:colOff>428625</xdr:colOff>
      <xdr:row>35</xdr:row>
      <xdr:rowOff>114300</xdr:rowOff>
    </xdr:to>
    <xdr:grpSp>
      <xdr:nvGrpSpPr>
        <xdr:cNvPr id="275" name="Group 2885"/>
        <xdr:cNvGrpSpPr>
          <a:grpSpLocks noChangeAspect="1"/>
        </xdr:cNvGrpSpPr>
      </xdr:nvGrpSpPr>
      <xdr:grpSpPr>
        <a:xfrm>
          <a:off x="24345900" y="8943975"/>
          <a:ext cx="323850" cy="361950"/>
          <a:chOff x="36" y="39"/>
          <a:chExt cx="28" cy="38"/>
        </a:xfrm>
        <a:solidFill>
          <a:srgbClr val="FFFFFF"/>
        </a:solidFill>
      </xdr:grpSpPr>
      <xdr:sp>
        <xdr:nvSpPr>
          <xdr:cNvPr id="276" name="Line 288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88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78" name="Line 2800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79" name="Line 2801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80" name="Line 2802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81" name="Line 2803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82" name="Line 2804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83" name="Line 2805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84" name="Line 2806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85" name="Line 2807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86" name="Line 2808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87" name="Line 2809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88" name="Line 2810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89" name="Line 2811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90" name="Line 2812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91" name="Line 2813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92" name="Line 2814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93" name="Line 2815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94" name="Line 2816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95" name="Line 2817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96" name="Line 2818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97" name="Line 2819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98" name="Line 2820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99" name="Line 2821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00" name="Line 2822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01" name="Line 2823"/>
        <xdr:cNvSpPr>
          <a:spLocks/>
        </xdr:cNvSpPr>
      </xdr:nvSpPr>
      <xdr:spPr>
        <a:xfrm flipH="1">
          <a:off x="124682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302" name="Line 2800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303" name="Line 2801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304" name="Line 2802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305" name="Line 2803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306" name="Line 2804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307" name="Line 2805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308" name="Line 2806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309" name="Line 2807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310" name="Line 2808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311" name="Line 2809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312" name="Line 2810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313" name="Line 2811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314" name="Line 2812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315" name="Line 2813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316" name="Line 2814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317" name="Line 2815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318" name="Line 2816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319" name="Line 2817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320" name="Line 2818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321" name="Line 2819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322" name="Line 2820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323" name="Line 2821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324" name="Line 2822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325" name="Line 2823"/>
        <xdr:cNvSpPr>
          <a:spLocks/>
        </xdr:cNvSpPr>
      </xdr:nvSpPr>
      <xdr:spPr>
        <a:xfrm flipH="1">
          <a:off x="124682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326" name="Line 2648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327" name="Line 2649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328" name="Line 2650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329" name="Line 2651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330" name="Line 2652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331" name="Line 2653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332" name="Line 2654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333" name="Line 2655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334" name="Line 2656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335" name="Line 2657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336" name="Line 2658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337" name="Line 2659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338" name="Line 2660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339" name="Line 2661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340" name="Line 2662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341" name="Line 2663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342" name="Line 2664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343" name="Line 2665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344" name="Line 2666"/>
        <xdr:cNvSpPr>
          <a:spLocks/>
        </xdr:cNvSpPr>
      </xdr:nvSpPr>
      <xdr:spPr>
        <a:xfrm flipH="1">
          <a:off x="95631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</xdr:col>
      <xdr:colOff>123825</xdr:colOff>
      <xdr:row>30</xdr:row>
      <xdr:rowOff>9525</xdr:rowOff>
    </xdr:from>
    <xdr:to>
      <xdr:col>1</xdr:col>
      <xdr:colOff>476250</xdr:colOff>
      <xdr:row>30</xdr:row>
      <xdr:rowOff>209550</xdr:rowOff>
    </xdr:to>
    <xdr:grpSp>
      <xdr:nvGrpSpPr>
        <xdr:cNvPr id="345" name="Group 1764"/>
        <xdr:cNvGrpSpPr>
          <a:grpSpLocks noChangeAspect="1"/>
        </xdr:cNvGrpSpPr>
      </xdr:nvGrpSpPr>
      <xdr:grpSpPr>
        <a:xfrm>
          <a:off x="257175" y="8058150"/>
          <a:ext cx="352425" cy="200025"/>
          <a:chOff x="578" y="139"/>
          <a:chExt cx="32" cy="20"/>
        </a:xfrm>
        <a:solidFill>
          <a:srgbClr val="FFFFFF"/>
        </a:solidFill>
      </xdr:grpSpPr>
      <xdr:sp>
        <xdr:nvSpPr>
          <xdr:cNvPr id="346" name="Text Box 1765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347" name="Line 1766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Line 1767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Line 1768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Line 1769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Line 1770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1771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695325</xdr:colOff>
      <xdr:row>35</xdr:row>
      <xdr:rowOff>114300</xdr:rowOff>
    </xdr:from>
    <xdr:to>
      <xdr:col>22</xdr:col>
      <xdr:colOff>0</xdr:colOff>
      <xdr:row>35</xdr:row>
      <xdr:rowOff>114300</xdr:rowOff>
    </xdr:to>
    <xdr:sp>
      <xdr:nvSpPr>
        <xdr:cNvPr id="353" name="Line 1284"/>
        <xdr:cNvSpPr>
          <a:spLocks/>
        </xdr:cNvSpPr>
      </xdr:nvSpPr>
      <xdr:spPr>
        <a:xfrm>
          <a:off x="16087725" y="93059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35</xdr:row>
      <xdr:rowOff>114300</xdr:rowOff>
    </xdr:from>
    <xdr:to>
      <xdr:col>27</xdr:col>
      <xdr:colOff>200025</xdr:colOff>
      <xdr:row>35</xdr:row>
      <xdr:rowOff>114300</xdr:rowOff>
    </xdr:to>
    <xdr:sp>
      <xdr:nvSpPr>
        <xdr:cNvPr id="354" name="Line 1284"/>
        <xdr:cNvSpPr>
          <a:spLocks/>
        </xdr:cNvSpPr>
      </xdr:nvSpPr>
      <xdr:spPr>
        <a:xfrm>
          <a:off x="18307050" y="9305925"/>
          <a:ext cx="317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27</xdr:row>
      <xdr:rowOff>219075</xdr:rowOff>
    </xdr:from>
    <xdr:to>
      <xdr:col>7</xdr:col>
      <xdr:colOff>419100</xdr:colOff>
      <xdr:row>29</xdr:row>
      <xdr:rowOff>114300</xdr:rowOff>
    </xdr:to>
    <xdr:grpSp>
      <xdr:nvGrpSpPr>
        <xdr:cNvPr id="355" name="Group 189"/>
        <xdr:cNvGrpSpPr>
          <a:grpSpLocks noChangeAspect="1"/>
        </xdr:cNvGrpSpPr>
      </xdr:nvGrpSpPr>
      <xdr:grpSpPr>
        <a:xfrm>
          <a:off x="4695825" y="7581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56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228600</xdr:colOff>
      <xdr:row>32</xdr:row>
      <xdr:rowOff>66675</xdr:rowOff>
    </xdr:from>
    <xdr:to>
      <xdr:col>22</xdr:col>
      <xdr:colOff>0</xdr:colOff>
      <xdr:row>32</xdr:row>
      <xdr:rowOff>104775</xdr:rowOff>
    </xdr:to>
    <xdr:sp>
      <xdr:nvSpPr>
        <xdr:cNvPr id="358" name="Line 2759"/>
        <xdr:cNvSpPr>
          <a:spLocks/>
        </xdr:cNvSpPr>
      </xdr:nvSpPr>
      <xdr:spPr>
        <a:xfrm>
          <a:off x="16592550" y="85725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504825</xdr:colOff>
      <xdr:row>30</xdr:row>
      <xdr:rowOff>104775</xdr:rowOff>
    </xdr:from>
    <xdr:to>
      <xdr:col>19</xdr:col>
      <xdr:colOff>733425</xdr:colOff>
      <xdr:row>31</xdr:row>
      <xdr:rowOff>85725</xdr:rowOff>
    </xdr:to>
    <xdr:sp>
      <xdr:nvSpPr>
        <xdr:cNvPr id="359" name="Line 2760"/>
        <xdr:cNvSpPr>
          <a:spLocks/>
        </xdr:cNvSpPr>
      </xdr:nvSpPr>
      <xdr:spPr>
        <a:xfrm>
          <a:off x="13954125" y="8153400"/>
          <a:ext cx="1200150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209550</xdr:rowOff>
    </xdr:from>
    <xdr:to>
      <xdr:col>21</xdr:col>
      <xdr:colOff>257175</xdr:colOff>
      <xdr:row>32</xdr:row>
      <xdr:rowOff>66675</xdr:rowOff>
    </xdr:to>
    <xdr:sp>
      <xdr:nvSpPr>
        <xdr:cNvPr id="360" name="Line 2761"/>
        <xdr:cNvSpPr>
          <a:spLocks/>
        </xdr:cNvSpPr>
      </xdr:nvSpPr>
      <xdr:spPr>
        <a:xfrm>
          <a:off x="15887700" y="8486775"/>
          <a:ext cx="73342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733425</xdr:colOff>
      <xdr:row>31</xdr:row>
      <xdr:rowOff>85725</xdr:rowOff>
    </xdr:from>
    <xdr:to>
      <xdr:col>20</xdr:col>
      <xdr:colOff>504825</xdr:colOff>
      <xdr:row>31</xdr:row>
      <xdr:rowOff>209550</xdr:rowOff>
    </xdr:to>
    <xdr:sp>
      <xdr:nvSpPr>
        <xdr:cNvPr id="361" name="Line 2762"/>
        <xdr:cNvSpPr>
          <a:spLocks/>
        </xdr:cNvSpPr>
      </xdr:nvSpPr>
      <xdr:spPr>
        <a:xfrm>
          <a:off x="15154275" y="8362950"/>
          <a:ext cx="7429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95250</xdr:colOff>
      <xdr:row>39</xdr:row>
      <xdr:rowOff>209550</xdr:rowOff>
    </xdr:from>
    <xdr:to>
      <xdr:col>27</xdr:col>
      <xdr:colOff>409575</xdr:colOff>
      <xdr:row>41</xdr:row>
      <xdr:rowOff>114300</xdr:rowOff>
    </xdr:to>
    <xdr:grpSp>
      <xdr:nvGrpSpPr>
        <xdr:cNvPr id="362" name="Group 41"/>
        <xdr:cNvGrpSpPr>
          <a:grpSpLocks noChangeAspect="1"/>
        </xdr:cNvGrpSpPr>
      </xdr:nvGrpSpPr>
      <xdr:grpSpPr>
        <a:xfrm>
          <a:off x="21374100" y="10315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63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685800</xdr:colOff>
      <xdr:row>29</xdr:row>
      <xdr:rowOff>114300</xdr:rowOff>
    </xdr:from>
    <xdr:to>
      <xdr:col>30</xdr:col>
      <xdr:colOff>762000</xdr:colOff>
      <xdr:row>29</xdr:row>
      <xdr:rowOff>114300</xdr:rowOff>
    </xdr:to>
    <xdr:sp>
      <xdr:nvSpPr>
        <xdr:cNvPr id="365" name="Line 2504"/>
        <xdr:cNvSpPr>
          <a:spLocks/>
        </xdr:cNvSpPr>
      </xdr:nvSpPr>
      <xdr:spPr>
        <a:xfrm>
          <a:off x="16078200" y="7934325"/>
          <a:ext cx="7962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29</xdr:row>
      <xdr:rowOff>0</xdr:rowOff>
    </xdr:from>
    <xdr:ext cx="533400" cy="228600"/>
    <xdr:sp>
      <xdr:nvSpPr>
        <xdr:cNvPr id="366" name="text 7125"/>
        <xdr:cNvSpPr txBox="1">
          <a:spLocks noChangeArrowheads="1"/>
        </xdr:cNvSpPr>
      </xdr:nvSpPr>
      <xdr:spPr>
        <a:xfrm>
          <a:off x="20535900" y="7820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twoCellAnchor>
    <xdr:from>
      <xdr:col>29</xdr:col>
      <xdr:colOff>95250</xdr:colOff>
      <xdr:row>33</xdr:row>
      <xdr:rowOff>123825</xdr:rowOff>
    </xdr:from>
    <xdr:to>
      <xdr:col>31</xdr:col>
      <xdr:colOff>276225</xdr:colOff>
      <xdr:row>35</xdr:row>
      <xdr:rowOff>123825</xdr:rowOff>
    </xdr:to>
    <xdr:sp>
      <xdr:nvSpPr>
        <xdr:cNvPr id="367" name="Line 2636"/>
        <xdr:cNvSpPr>
          <a:spLocks/>
        </xdr:cNvSpPr>
      </xdr:nvSpPr>
      <xdr:spPr>
        <a:xfrm flipH="1" flipV="1">
          <a:off x="22860000" y="8858250"/>
          <a:ext cx="1666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228600</xdr:colOff>
      <xdr:row>32</xdr:row>
      <xdr:rowOff>161925</xdr:rowOff>
    </xdr:from>
    <xdr:to>
      <xdr:col>28</xdr:col>
      <xdr:colOff>428625</xdr:colOff>
      <xdr:row>33</xdr:row>
      <xdr:rowOff>9525</xdr:rowOff>
    </xdr:to>
    <xdr:sp>
      <xdr:nvSpPr>
        <xdr:cNvPr id="368" name="Line 2637"/>
        <xdr:cNvSpPr>
          <a:spLocks/>
        </xdr:cNvSpPr>
      </xdr:nvSpPr>
      <xdr:spPr>
        <a:xfrm flipH="1" flipV="1">
          <a:off x="21507450" y="8667750"/>
          <a:ext cx="71437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457200</xdr:colOff>
      <xdr:row>32</xdr:row>
      <xdr:rowOff>114300</xdr:rowOff>
    </xdr:from>
    <xdr:to>
      <xdr:col>27</xdr:col>
      <xdr:colOff>219075</xdr:colOff>
      <xdr:row>32</xdr:row>
      <xdr:rowOff>152400</xdr:rowOff>
    </xdr:to>
    <xdr:sp>
      <xdr:nvSpPr>
        <xdr:cNvPr id="369" name="Line 2638"/>
        <xdr:cNvSpPr>
          <a:spLocks/>
        </xdr:cNvSpPr>
      </xdr:nvSpPr>
      <xdr:spPr>
        <a:xfrm flipH="1" flipV="1">
          <a:off x="20764500" y="8620125"/>
          <a:ext cx="7334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438150</xdr:colOff>
      <xdr:row>33</xdr:row>
      <xdr:rowOff>19050</xdr:rowOff>
    </xdr:from>
    <xdr:to>
      <xdr:col>29</xdr:col>
      <xdr:colOff>104775</xdr:colOff>
      <xdr:row>33</xdr:row>
      <xdr:rowOff>133350</xdr:rowOff>
    </xdr:to>
    <xdr:sp>
      <xdr:nvSpPr>
        <xdr:cNvPr id="370" name="Line 2639"/>
        <xdr:cNvSpPr>
          <a:spLocks/>
        </xdr:cNvSpPr>
      </xdr:nvSpPr>
      <xdr:spPr>
        <a:xfrm flipH="1" flipV="1">
          <a:off x="22231350" y="8753475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34</xdr:row>
      <xdr:rowOff>114300</xdr:rowOff>
    </xdr:from>
    <xdr:to>
      <xdr:col>18</xdr:col>
      <xdr:colOff>647700</xdr:colOff>
      <xdr:row>36</xdr:row>
      <xdr:rowOff>28575</xdr:rowOff>
    </xdr:to>
    <xdr:grpSp>
      <xdr:nvGrpSpPr>
        <xdr:cNvPr id="371" name="Group 2740"/>
        <xdr:cNvGrpSpPr>
          <a:grpSpLocks noChangeAspect="1"/>
        </xdr:cNvGrpSpPr>
      </xdr:nvGrpSpPr>
      <xdr:grpSpPr>
        <a:xfrm>
          <a:off x="137922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72" name="Line 27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27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</xdr:col>
      <xdr:colOff>142875</xdr:colOff>
      <xdr:row>37</xdr:row>
      <xdr:rowOff>123825</xdr:rowOff>
    </xdr:from>
    <xdr:ext cx="2667000" cy="228600"/>
    <xdr:sp>
      <xdr:nvSpPr>
        <xdr:cNvPr id="374" name="text 348"/>
        <xdr:cNvSpPr txBox="1">
          <a:spLocks noChangeArrowheads="1"/>
        </xdr:cNvSpPr>
      </xdr:nvSpPr>
      <xdr:spPr>
        <a:xfrm>
          <a:off x="12620625" y="9772650"/>
          <a:ext cx="26670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km v.č.4 = 0,000 vlečky V1186</a:t>
          </a:r>
        </a:p>
      </xdr:txBody>
    </xdr:sp>
    <xdr:clientData/>
  </xdr:oneCellAnchor>
  <xdr:twoCellAnchor>
    <xdr:from>
      <xdr:col>20</xdr:col>
      <xdr:colOff>495300</xdr:colOff>
      <xdr:row>30</xdr:row>
      <xdr:rowOff>38100</xdr:rowOff>
    </xdr:from>
    <xdr:to>
      <xdr:col>20</xdr:col>
      <xdr:colOff>523875</xdr:colOff>
      <xdr:row>31</xdr:row>
      <xdr:rowOff>38100</xdr:rowOff>
    </xdr:to>
    <xdr:grpSp>
      <xdr:nvGrpSpPr>
        <xdr:cNvPr id="375" name="Group 2617"/>
        <xdr:cNvGrpSpPr>
          <a:grpSpLocks/>
        </xdr:cNvGrpSpPr>
      </xdr:nvGrpSpPr>
      <xdr:grpSpPr>
        <a:xfrm>
          <a:off x="15887700" y="80867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76" name="Rectangle 261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261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262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15</xdr:col>
      <xdr:colOff>0</xdr:colOff>
      <xdr:row>24</xdr:row>
      <xdr:rowOff>219075</xdr:rowOff>
    </xdr:from>
    <xdr:ext cx="981075" cy="466725"/>
    <xdr:sp>
      <xdr:nvSpPr>
        <xdr:cNvPr id="379" name="text 774"/>
        <xdr:cNvSpPr txBox="1">
          <a:spLocks noChangeArrowheads="1"/>
        </xdr:cNvSpPr>
      </xdr:nvSpPr>
      <xdr:spPr>
        <a:xfrm>
          <a:off x="10534650" y="6896100"/>
          <a:ext cx="981075" cy="46672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4984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2,757</a:t>
          </a:r>
        </a:p>
      </xdr:txBody>
    </xdr:sp>
    <xdr:clientData/>
  </xdr:oneCellAnchor>
  <xdr:oneCellAnchor>
    <xdr:from>
      <xdr:col>22</xdr:col>
      <xdr:colOff>0</xdr:colOff>
      <xdr:row>35</xdr:row>
      <xdr:rowOff>0</xdr:rowOff>
    </xdr:from>
    <xdr:ext cx="971550" cy="228600"/>
    <xdr:sp>
      <xdr:nvSpPr>
        <xdr:cNvPr id="380" name="text 7166"/>
        <xdr:cNvSpPr txBox="1">
          <a:spLocks noChangeArrowheads="1"/>
        </xdr:cNvSpPr>
      </xdr:nvSpPr>
      <xdr:spPr>
        <a:xfrm>
          <a:off x="17335500" y="9191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24</xdr:col>
      <xdr:colOff>542925</xdr:colOff>
      <xdr:row>41</xdr:row>
      <xdr:rowOff>114300</xdr:rowOff>
    </xdr:from>
    <xdr:to>
      <xdr:col>32</xdr:col>
      <xdr:colOff>952500</xdr:colOff>
      <xdr:row>41</xdr:row>
      <xdr:rowOff>114300</xdr:rowOff>
    </xdr:to>
    <xdr:sp>
      <xdr:nvSpPr>
        <xdr:cNvPr id="381" name="Line 2504"/>
        <xdr:cNvSpPr>
          <a:spLocks/>
        </xdr:cNvSpPr>
      </xdr:nvSpPr>
      <xdr:spPr>
        <a:xfrm>
          <a:off x="19364325" y="10677525"/>
          <a:ext cx="63531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647700</xdr:colOff>
      <xdr:row>39</xdr:row>
      <xdr:rowOff>66675</xdr:rowOff>
    </xdr:from>
    <xdr:to>
      <xdr:col>21</xdr:col>
      <xdr:colOff>19050</xdr:colOff>
      <xdr:row>39</xdr:row>
      <xdr:rowOff>190500</xdr:rowOff>
    </xdr:to>
    <xdr:sp>
      <xdr:nvSpPr>
        <xdr:cNvPr id="382" name="kreslení 427"/>
        <xdr:cNvSpPr>
          <a:spLocks/>
        </xdr:cNvSpPr>
      </xdr:nvSpPr>
      <xdr:spPr>
        <a:xfrm>
          <a:off x="16040100" y="10172700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29</xdr:row>
      <xdr:rowOff>114300</xdr:rowOff>
    </xdr:from>
    <xdr:to>
      <xdr:col>4</xdr:col>
      <xdr:colOff>647700</xdr:colOff>
      <xdr:row>31</xdr:row>
      <xdr:rowOff>28575</xdr:rowOff>
    </xdr:to>
    <xdr:grpSp>
      <xdr:nvGrpSpPr>
        <xdr:cNvPr id="383" name="Group 91"/>
        <xdr:cNvGrpSpPr>
          <a:grpSpLocks noChangeAspect="1"/>
        </xdr:cNvGrpSpPr>
      </xdr:nvGrpSpPr>
      <xdr:grpSpPr>
        <a:xfrm>
          <a:off x="2476500" y="7934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84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30</xdr:row>
      <xdr:rowOff>76200</xdr:rowOff>
    </xdr:from>
    <xdr:to>
      <xdr:col>22</xdr:col>
      <xdr:colOff>619125</xdr:colOff>
      <xdr:row>31</xdr:row>
      <xdr:rowOff>142875</xdr:rowOff>
    </xdr:to>
    <xdr:grpSp>
      <xdr:nvGrpSpPr>
        <xdr:cNvPr id="386" name="Group 265"/>
        <xdr:cNvGrpSpPr>
          <a:grpSpLocks/>
        </xdr:cNvGrpSpPr>
      </xdr:nvGrpSpPr>
      <xdr:grpSpPr>
        <a:xfrm>
          <a:off x="16363950" y="8124825"/>
          <a:ext cx="1590675" cy="295275"/>
          <a:chOff x="89" y="144"/>
          <a:chExt cx="408" cy="32"/>
        </a:xfrm>
        <a:solidFill>
          <a:srgbClr val="FFFFFF"/>
        </a:solidFill>
      </xdr:grpSpPr>
      <xdr:sp>
        <xdr:nvSpPr>
          <xdr:cNvPr id="387" name="Rectangle 15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15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15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15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15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15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15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457200</xdr:colOff>
      <xdr:row>30</xdr:row>
      <xdr:rowOff>114300</xdr:rowOff>
    </xdr:from>
    <xdr:to>
      <xdr:col>22</xdr:col>
      <xdr:colOff>0</xdr:colOff>
      <xdr:row>31</xdr:row>
      <xdr:rowOff>104775</xdr:rowOff>
    </xdr:to>
    <xdr:sp>
      <xdr:nvSpPr>
        <xdr:cNvPr id="394" name="text 7125"/>
        <xdr:cNvSpPr txBox="1">
          <a:spLocks noChangeArrowheads="1"/>
        </xdr:cNvSpPr>
      </xdr:nvSpPr>
      <xdr:spPr>
        <a:xfrm>
          <a:off x="16821150" y="8162925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16</xdr:col>
      <xdr:colOff>342900</xdr:colOff>
      <xdr:row>27</xdr:row>
      <xdr:rowOff>219075</xdr:rowOff>
    </xdr:from>
    <xdr:to>
      <xdr:col>16</xdr:col>
      <xdr:colOff>647700</xdr:colOff>
      <xdr:row>29</xdr:row>
      <xdr:rowOff>114300</xdr:rowOff>
    </xdr:to>
    <xdr:grpSp>
      <xdr:nvGrpSpPr>
        <xdr:cNvPr id="395" name="Group 190"/>
        <xdr:cNvGrpSpPr>
          <a:grpSpLocks noChangeAspect="1"/>
        </xdr:cNvGrpSpPr>
      </xdr:nvGrpSpPr>
      <xdr:grpSpPr>
        <a:xfrm>
          <a:off x="11849100" y="7581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6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9525</xdr:colOff>
      <xdr:row>35</xdr:row>
      <xdr:rowOff>76200</xdr:rowOff>
    </xdr:from>
    <xdr:to>
      <xdr:col>20</xdr:col>
      <xdr:colOff>742950</xdr:colOff>
      <xdr:row>35</xdr:row>
      <xdr:rowOff>114300</xdr:rowOff>
    </xdr:to>
    <xdr:sp>
      <xdr:nvSpPr>
        <xdr:cNvPr id="398" name="Line 2759"/>
        <xdr:cNvSpPr>
          <a:spLocks/>
        </xdr:cNvSpPr>
      </xdr:nvSpPr>
      <xdr:spPr>
        <a:xfrm>
          <a:off x="15401925" y="926782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228600</xdr:colOff>
      <xdr:row>34</xdr:row>
      <xdr:rowOff>219075</xdr:rowOff>
    </xdr:from>
    <xdr:to>
      <xdr:col>19</xdr:col>
      <xdr:colOff>962025</xdr:colOff>
      <xdr:row>35</xdr:row>
      <xdr:rowOff>76200</xdr:rowOff>
    </xdr:to>
    <xdr:sp>
      <xdr:nvSpPr>
        <xdr:cNvPr id="399" name="Line 2761"/>
        <xdr:cNvSpPr>
          <a:spLocks/>
        </xdr:cNvSpPr>
      </xdr:nvSpPr>
      <xdr:spPr>
        <a:xfrm>
          <a:off x="14649450" y="9182100"/>
          <a:ext cx="7334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466725</xdr:colOff>
      <xdr:row>34</xdr:row>
      <xdr:rowOff>95250</xdr:rowOff>
    </xdr:from>
    <xdr:to>
      <xdr:col>19</xdr:col>
      <xdr:colOff>238125</xdr:colOff>
      <xdr:row>34</xdr:row>
      <xdr:rowOff>219075</xdr:rowOff>
    </xdr:to>
    <xdr:sp>
      <xdr:nvSpPr>
        <xdr:cNvPr id="400" name="Line 2762"/>
        <xdr:cNvSpPr>
          <a:spLocks/>
        </xdr:cNvSpPr>
      </xdr:nvSpPr>
      <xdr:spPr>
        <a:xfrm>
          <a:off x="13916025" y="905827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28</xdr:row>
      <xdr:rowOff>219075</xdr:rowOff>
    </xdr:from>
    <xdr:to>
      <xdr:col>18</xdr:col>
      <xdr:colOff>647700</xdr:colOff>
      <xdr:row>30</xdr:row>
      <xdr:rowOff>114300</xdr:rowOff>
    </xdr:to>
    <xdr:grpSp>
      <xdr:nvGrpSpPr>
        <xdr:cNvPr id="401" name="Group 190"/>
        <xdr:cNvGrpSpPr>
          <a:grpSpLocks noChangeAspect="1"/>
        </xdr:cNvGrpSpPr>
      </xdr:nvGrpSpPr>
      <xdr:grpSpPr>
        <a:xfrm>
          <a:off x="13792200" y="7810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2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29</xdr:row>
      <xdr:rowOff>114300</xdr:rowOff>
    </xdr:from>
    <xdr:to>
      <xdr:col>18</xdr:col>
      <xdr:colOff>476250</xdr:colOff>
      <xdr:row>34</xdr:row>
      <xdr:rowOff>95250</xdr:rowOff>
    </xdr:to>
    <xdr:sp>
      <xdr:nvSpPr>
        <xdr:cNvPr id="404" name="Line 2762"/>
        <xdr:cNvSpPr>
          <a:spLocks/>
        </xdr:cNvSpPr>
      </xdr:nvSpPr>
      <xdr:spPr>
        <a:xfrm>
          <a:off x="12001500" y="7934325"/>
          <a:ext cx="19240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342900</xdr:colOff>
      <xdr:row>41</xdr:row>
      <xdr:rowOff>76200</xdr:rowOff>
    </xdr:from>
    <xdr:to>
      <xdr:col>24</xdr:col>
      <xdr:colOff>571500</xdr:colOff>
      <xdr:row>41</xdr:row>
      <xdr:rowOff>114300</xdr:rowOff>
    </xdr:to>
    <xdr:sp>
      <xdr:nvSpPr>
        <xdr:cNvPr id="405" name="Line 2759"/>
        <xdr:cNvSpPr>
          <a:spLocks/>
        </xdr:cNvSpPr>
      </xdr:nvSpPr>
      <xdr:spPr>
        <a:xfrm>
          <a:off x="18649950" y="10639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504825</xdr:colOff>
      <xdr:row>34</xdr:row>
      <xdr:rowOff>104775</xdr:rowOff>
    </xdr:from>
    <xdr:to>
      <xdr:col>21</xdr:col>
      <xdr:colOff>838200</xdr:colOff>
      <xdr:row>40</xdr:row>
      <xdr:rowOff>85725</xdr:rowOff>
    </xdr:to>
    <xdr:sp>
      <xdr:nvSpPr>
        <xdr:cNvPr id="406" name="Line 2760"/>
        <xdr:cNvSpPr>
          <a:spLocks/>
        </xdr:cNvSpPr>
      </xdr:nvSpPr>
      <xdr:spPr>
        <a:xfrm>
          <a:off x="13954125" y="9067800"/>
          <a:ext cx="3248025" cy="1352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600075</xdr:colOff>
      <xdr:row>40</xdr:row>
      <xdr:rowOff>219075</xdr:rowOff>
    </xdr:from>
    <xdr:to>
      <xdr:col>23</xdr:col>
      <xdr:colOff>371475</xdr:colOff>
      <xdr:row>41</xdr:row>
      <xdr:rowOff>76200</xdr:rowOff>
    </xdr:to>
    <xdr:sp>
      <xdr:nvSpPr>
        <xdr:cNvPr id="407" name="Line 2761"/>
        <xdr:cNvSpPr>
          <a:spLocks/>
        </xdr:cNvSpPr>
      </xdr:nvSpPr>
      <xdr:spPr>
        <a:xfrm>
          <a:off x="17935575" y="10553700"/>
          <a:ext cx="7429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838200</xdr:colOff>
      <xdr:row>40</xdr:row>
      <xdr:rowOff>95250</xdr:rowOff>
    </xdr:from>
    <xdr:to>
      <xdr:col>22</xdr:col>
      <xdr:colOff>609600</xdr:colOff>
      <xdr:row>40</xdr:row>
      <xdr:rowOff>219075</xdr:rowOff>
    </xdr:to>
    <xdr:sp>
      <xdr:nvSpPr>
        <xdr:cNvPr id="408" name="Line 2762"/>
        <xdr:cNvSpPr>
          <a:spLocks/>
        </xdr:cNvSpPr>
      </xdr:nvSpPr>
      <xdr:spPr>
        <a:xfrm>
          <a:off x="17202150" y="10429875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409" name="Line 2126"/>
        <xdr:cNvSpPr>
          <a:spLocks/>
        </xdr:cNvSpPr>
      </xdr:nvSpPr>
      <xdr:spPr>
        <a:xfrm flipH="1">
          <a:off x="173259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410" name="Line 2127"/>
        <xdr:cNvSpPr>
          <a:spLocks/>
        </xdr:cNvSpPr>
      </xdr:nvSpPr>
      <xdr:spPr>
        <a:xfrm flipH="1">
          <a:off x="173259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411" name="Line 2128"/>
        <xdr:cNvSpPr>
          <a:spLocks/>
        </xdr:cNvSpPr>
      </xdr:nvSpPr>
      <xdr:spPr>
        <a:xfrm flipH="1">
          <a:off x="173259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412" name="Line 2129"/>
        <xdr:cNvSpPr>
          <a:spLocks/>
        </xdr:cNvSpPr>
      </xdr:nvSpPr>
      <xdr:spPr>
        <a:xfrm flipH="1">
          <a:off x="173259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413" name="Line 2130"/>
        <xdr:cNvSpPr>
          <a:spLocks/>
        </xdr:cNvSpPr>
      </xdr:nvSpPr>
      <xdr:spPr>
        <a:xfrm flipH="1">
          <a:off x="173259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414" name="Line 2131"/>
        <xdr:cNvSpPr>
          <a:spLocks/>
        </xdr:cNvSpPr>
      </xdr:nvSpPr>
      <xdr:spPr>
        <a:xfrm flipH="1">
          <a:off x="173259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415" name="Line 2132"/>
        <xdr:cNvSpPr>
          <a:spLocks/>
        </xdr:cNvSpPr>
      </xdr:nvSpPr>
      <xdr:spPr>
        <a:xfrm flipH="1">
          <a:off x="173259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416" name="Line 2133"/>
        <xdr:cNvSpPr>
          <a:spLocks/>
        </xdr:cNvSpPr>
      </xdr:nvSpPr>
      <xdr:spPr>
        <a:xfrm flipH="1">
          <a:off x="173259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417" name="Line 2134"/>
        <xdr:cNvSpPr>
          <a:spLocks/>
        </xdr:cNvSpPr>
      </xdr:nvSpPr>
      <xdr:spPr>
        <a:xfrm flipH="1">
          <a:off x="173259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418" name="Line 2135"/>
        <xdr:cNvSpPr>
          <a:spLocks/>
        </xdr:cNvSpPr>
      </xdr:nvSpPr>
      <xdr:spPr>
        <a:xfrm flipH="1">
          <a:off x="173259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419" name="Line 2136"/>
        <xdr:cNvSpPr>
          <a:spLocks/>
        </xdr:cNvSpPr>
      </xdr:nvSpPr>
      <xdr:spPr>
        <a:xfrm flipH="1">
          <a:off x="173259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420" name="Line 2137"/>
        <xdr:cNvSpPr>
          <a:spLocks/>
        </xdr:cNvSpPr>
      </xdr:nvSpPr>
      <xdr:spPr>
        <a:xfrm flipH="1">
          <a:off x="173259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35</xdr:row>
      <xdr:rowOff>0</xdr:rowOff>
    </xdr:from>
    <xdr:ext cx="533400" cy="228600"/>
    <xdr:sp>
      <xdr:nvSpPr>
        <xdr:cNvPr id="421" name="text 7125"/>
        <xdr:cNvSpPr txBox="1">
          <a:spLocks noChangeArrowheads="1"/>
        </xdr:cNvSpPr>
      </xdr:nvSpPr>
      <xdr:spPr>
        <a:xfrm>
          <a:off x="24993600" y="91916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b</a:t>
          </a:r>
        </a:p>
      </xdr:txBody>
    </xdr:sp>
    <xdr:clientData/>
  </xdr:oneCellAnchor>
  <xdr:twoCellAnchor>
    <xdr:from>
      <xdr:col>4</xdr:col>
      <xdr:colOff>504825</xdr:colOff>
      <xdr:row>29</xdr:row>
      <xdr:rowOff>114300</xdr:rowOff>
    </xdr:from>
    <xdr:to>
      <xdr:col>7</xdr:col>
      <xdr:colOff>266700</xdr:colOff>
      <xdr:row>31</xdr:row>
      <xdr:rowOff>123825</xdr:rowOff>
    </xdr:to>
    <xdr:sp>
      <xdr:nvSpPr>
        <xdr:cNvPr id="422" name="Line 1994"/>
        <xdr:cNvSpPr>
          <a:spLocks/>
        </xdr:cNvSpPr>
      </xdr:nvSpPr>
      <xdr:spPr>
        <a:xfrm flipH="1" flipV="1">
          <a:off x="2638425" y="7934325"/>
          <a:ext cx="2219325" cy="466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32</xdr:row>
      <xdr:rowOff>9525</xdr:rowOff>
    </xdr:from>
    <xdr:to>
      <xdr:col>9</xdr:col>
      <xdr:colOff>266700</xdr:colOff>
      <xdr:row>32</xdr:row>
      <xdr:rowOff>85725</xdr:rowOff>
    </xdr:to>
    <xdr:sp>
      <xdr:nvSpPr>
        <xdr:cNvPr id="423" name="Line 1995"/>
        <xdr:cNvSpPr>
          <a:spLocks/>
        </xdr:cNvSpPr>
      </xdr:nvSpPr>
      <xdr:spPr>
        <a:xfrm>
          <a:off x="5600700" y="8515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32</xdr:row>
      <xdr:rowOff>85725</xdr:rowOff>
    </xdr:from>
    <xdr:to>
      <xdr:col>10</xdr:col>
      <xdr:colOff>495300</xdr:colOff>
      <xdr:row>32</xdr:row>
      <xdr:rowOff>123825</xdr:rowOff>
    </xdr:to>
    <xdr:sp>
      <xdr:nvSpPr>
        <xdr:cNvPr id="424" name="Line 1996"/>
        <xdr:cNvSpPr>
          <a:spLocks/>
        </xdr:cNvSpPr>
      </xdr:nvSpPr>
      <xdr:spPr>
        <a:xfrm>
          <a:off x="6343650" y="8591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31</xdr:row>
      <xdr:rowOff>123825</xdr:rowOff>
    </xdr:from>
    <xdr:to>
      <xdr:col>8</xdr:col>
      <xdr:colOff>504825</xdr:colOff>
      <xdr:row>32</xdr:row>
      <xdr:rowOff>9525</xdr:rowOff>
    </xdr:to>
    <xdr:sp>
      <xdr:nvSpPr>
        <xdr:cNvPr id="425" name="Line 1997"/>
        <xdr:cNvSpPr>
          <a:spLocks/>
        </xdr:cNvSpPr>
      </xdr:nvSpPr>
      <xdr:spPr>
        <a:xfrm flipH="1" flipV="1">
          <a:off x="4857750" y="8401050"/>
          <a:ext cx="7524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26</xdr:row>
      <xdr:rowOff>19050</xdr:rowOff>
    </xdr:from>
    <xdr:to>
      <xdr:col>12</xdr:col>
      <xdr:colOff>942975</xdr:colOff>
      <xdr:row>28</xdr:row>
      <xdr:rowOff>123825</xdr:rowOff>
    </xdr:to>
    <xdr:sp>
      <xdr:nvSpPr>
        <xdr:cNvPr id="426" name="Line 355"/>
        <xdr:cNvSpPr>
          <a:spLocks/>
        </xdr:cNvSpPr>
      </xdr:nvSpPr>
      <xdr:spPr>
        <a:xfrm flipV="1">
          <a:off x="6324600" y="7153275"/>
          <a:ext cx="2695575" cy="5619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29</xdr:row>
      <xdr:rowOff>19050</xdr:rowOff>
    </xdr:from>
    <xdr:to>
      <xdr:col>8</xdr:col>
      <xdr:colOff>495300</xdr:colOff>
      <xdr:row>29</xdr:row>
      <xdr:rowOff>95250</xdr:rowOff>
    </xdr:to>
    <xdr:sp>
      <xdr:nvSpPr>
        <xdr:cNvPr id="427" name="Line 356"/>
        <xdr:cNvSpPr>
          <a:spLocks/>
        </xdr:cNvSpPr>
      </xdr:nvSpPr>
      <xdr:spPr>
        <a:xfrm flipV="1">
          <a:off x="4857750" y="7839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28</xdr:row>
      <xdr:rowOff>123825</xdr:rowOff>
    </xdr:from>
    <xdr:to>
      <xdr:col>9</xdr:col>
      <xdr:colOff>247650</xdr:colOff>
      <xdr:row>29</xdr:row>
      <xdr:rowOff>19050</xdr:rowOff>
    </xdr:to>
    <xdr:sp>
      <xdr:nvSpPr>
        <xdr:cNvPr id="428" name="Line 358"/>
        <xdr:cNvSpPr>
          <a:spLocks/>
        </xdr:cNvSpPr>
      </xdr:nvSpPr>
      <xdr:spPr>
        <a:xfrm flipV="1">
          <a:off x="5600700" y="7715250"/>
          <a:ext cx="72390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504825</xdr:colOff>
      <xdr:row>32</xdr:row>
      <xdr:rowOff>114300</xdr:rowOff>
    </xdr:from>
    <xdr:to>
      <xdr:col>12</xdr:col>
      <xdr:colOff>800100</xdr:colOff>
      <xdr:row>32</xdr:row>
      <xdr:rowOff>114300</xdr:rowOff>
    </xdr:to>
    <xdr:sp>
      <xdr:nvSpPr>
        <xdr:cNvPr id="429" name="Line 2701"/>
        <xdr:cNvSpPr>
          <a:spLocks/>
        </xdr:cNvSpPr>
      </xdr:nvSpPr>
      <xdr:spPr>
        <a:xfrm>
          <a:off x="7096125" y="8620125"/>
          <a:ext cx="1781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228600</xdr:colOff>
      <xdr:row>32</xdr:row>
      <xdr:rowOff>0</xdr:rowOff>
    </xdr:from>
    <xdr:ext cx="533400" cy="228600"/>
    <xdr:sp>
      <xdr:nvSpPr>
        <xdr:cNvPr id="430" name="text 7125"/>
        <xdr:cNvSpPr txBox="1">
          <a:spLocks noChangeArrowheads="1"/>
        </xdr:cNvSpPr>
      </xdr:nvSpPr>
      <xdr:spPr>
        <a:xfrm>
          <a:off x="6819900" y="8505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 editAs="absolute">
    <xdr:from>
      <xdr:col>8</xdr:col>
      <xdr:colOff>28575</xdr:colOff>
      <xdr:row>32</xdr:row>
      <xdr:rowOff>38100</xdr:rowOff>
    </xdr:from>
    <xdr:to>
      <xdr:col>8</xdr:col>
      <xdr:colOff>381000</xdr:colOff>
      <xdr:row>32</xdr:row>
      <xdr:rowOff>161925</xdr:rowOff>
    </xdr:to>
    <xdr:sp>
      <xdr:nvSpPr>
        <xdr:cNvPr id="431" name="kreslení 427"/>
        <xdr:cNvSpPr>
          <a:spLocks/>
        </xdr:cNvSpPr>
      </xdr:nvSpPr>
      <xdr:spPr>
        <a:xfrm>
          <a:off x="5133975" y="85439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432" name="Line 2126"/>
        <xdr:cNvSpPr>
          <a:spLocks/>
        </xdr:cNvSpPr>
      </xdr:nvSpPr>
      <xdr:spPr>
        <a:xfrm flipH="1">
          <a:off x="51054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433" name="Line 2127"/>
        <xdr:cNvSpPr>
          <a:spLocks/>
        </xdr:cNvSpPr>
      </xdr:nvSpPr>
      <xdr:spPr>
        <a:xfrm flipH="1">
          <a:off x="51054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434" name="Line 2128"/>
        <xdr:cNvSpPr>
          <a:spLocks/>
        </xdr:cNvSpPr>
      </xdr:nvSpPr>
      <xdr:spPr>
        <a:xfrm flipH="1">
          <a:off x="51054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435" name="Line 2129"/>
        <xdr:cNvSpPr>
          <a:spLocks/>
        </xdr:cNvSpPr>
      </xdr:nvSpPr>
      <xdr:spPr>
        <a:xfrm flipH="1">
          <a:off x="51054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436" name="Line 2130"/>
        <xdr:cNvSpPr>
          <a:spLocks/>
        </xdr:cNvSpPr>
      </xdr:nvSpPr>
      <xdr:spPr>
        <a:xfrm flipH="1">
          <a:off x="51054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437" name="Line 2131"/>
        <xdr:cNvSpPr>
          <a:spLocks/>
        </xdr:cNvSpPr>
      </xdr:nvSpPr>
      <xdr:spPr>
        <a:xfrm flipH="1">
          <a:off x="51054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438" name="Line 2132"/>
        <xdr:cNvSpPr>
          <a:spLocks/>
        </xdr:cNvSpPr>
      </xdr:nvSpPr>
      <xdr:spPr>
        <a:xfrm flipH="1">
          <a:off x="51054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439" name="Line 2133"/>
        <xdr:cNvSpPr>
          <a:spLocks/>
        </xdr:cNvSpPr>
      </xdr:nvSpPr>
      <xdr:spPr>
        <a:xfrm flipH="1">
          <a:off x="51054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440" name="Line 2134"/>
        <xdr:cNvSpPr>
          <a:spLocks/>
        </xdr:cNvSpPr>
      </xdr:nvSpPr>
      <xdr:spPr>
        <a:xfrm flipH="1">
          <a:off x="51054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441" name="Line 2135"/>
        <xdr:cNvSpPr>
          <a:spLocks/>
        </xdr:cNvSpPr>
      </xdr:nvSpPr>
      <xdr:spPr>
        <a:xfrm flipH="1">
          <a:off x="51054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442" name="Line 2136"/>
        <xdr:cNvSpPr>
          <a:spLocks/>
        </xdr:cNvSpPr>
      </xdr:nvSpPr>
      <xdr:spPr>
        <a:xfrm flipH="1">
          <a:off x="51054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443" name="Line 2137"/>
        <xdr:cNvSpPr>
          <a:spLocks/>
        </xdr:cNvSpPr>
      </xdr:nvSpPr>
      <xdr:spPr>
        <a:xfrm flipH="1">
          <a:off x="51054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200025</xdr:colOff>
      <xdr:row>33</xdr:row>
      <xdr:rowOff>200025</xdr:rowOff>
    </xdr:from>
    <xdr:to>
      <xdr:col>27</xdr:col>
      <xdr:colOff>228600</xdr:colOff>
      <xdr:row>34</xdr:row>
      <xdr:rowOff>200025</xdr:rowOff>
    </xdr:to>
    <xdr:grpSp>
      <xdr:nvGrpSpPr>
        <xdr:cNvPr id="444" name="Group 2617"/>
        <xdr:cNvGrpSpPr>
          <a:grpSpLocks/>
        </xdr:cNvGrpSpPr>
      </xdr:nvGrpSpPr>
      <xdr:grpSpPr>
        <a:xfrm>
          <a:off x="21478875" y="89344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45" name="Rectangle 261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261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262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238125</xdr:colOff>
      <xdr:row>39</xdr:row>
      <xdr:rowOff>0</xdr:rowOff>
    </xdr:from>
    <xdr:to>
      <xdr:col>32</xdr:col>
      <xdr:colOff>9525</xdr:colOff>
      <xdr:row>40</xdr:row>
      <xdr:rowOff>142875</xdr:rowOff>
    </xdr:to>
    <xdr:sp>
      <xdr:nvSpPr>
        <xdr:cNvPr id="448" name="Line 355"/>
        <xdr:cNvSpPr>
          <a:spLocks/>
        </xdr:cNvSpPr>
      </xdr:nvSpPr>
      <xdr:spPr>
        <a:xfrm flipV="1">
          <a:off x="23002875" y="10106025"/>
          <a:ext cx="1771650" cy="3714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41</xdr:row>
      <xdr:rowOff>38100</xdr:rowOff>
    </xdr:from>
    <xdr:to>
      <xdr:col>28</xdr:col>
      <xdr:colOff>476250</xdr:colOff>
      <xdr:row>41</xdr:row>
      <xdr:rowOff>114300</xdr:rowOff>
    </xdr:to>
    <xdr:sp>
      <xdr:nvSpPr>
        <xdr:cNvPr id="449" name="Line 356"/>
        <xdr:cNvSpPr>
          <a:spLocks/>
        </xdr:cNvSpPr>
      </xdr:nvSpPr>
      <xdr:spPr>
        <a:xfrm flipV="1">
          <a:off x="21526500" y="10601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40</xdr:row>
      <xdr:rowOff>142875</xdr:rowOff>
    </xdr:from>
    <xdr:to>
      <xdr:col>29</xdr:col>
      <xdr:colOff>238125</xdr:colOff>
      <xdr:row>41</xdr:row>
      <xdr:rowOff>38100</xdr:rowOff>
    </xdr:to>
    <xdr:sp>
      <xdr:nvSpPr>
        <xdr:cNvPr id="450" name="Line 358"/>
        <xdr:cNvSpPr>
          <a:spLocks/>
        </xdr:cNvSpPr>
      </xdr:nvSpPr>
      <xdr:spPr>
        <a:xfrm flipV="1">
          <a:off x="22269450" y="10477500"/>
          <a:ext cx="733425" cy="123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428625</xdr:colOff>
      <xdr:row>26</xdr:row>
      <xdr:rowOff>114300</xdr:rowOff>
    </xdr:from>
    <xdr:ext cx="2667000" cy="219075"/>
    <xdr:sp>
      <xdr:nvSpPr>
        <xdr:cNvPr id="451" name="text 348"/>
        <xdr:cNvSpPr txBox="1">
          <a:spLocks noChangeArrowheads="1"/>
        </xdr:cNvSpPr>
      </xdr:nvSpPr>
      <xdr:spPr>
        <a:xfrm>
          <a:off x="3533775" y="7248525"/>
          <a:ext cx="26670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km v.č.2 = 0,000 vlečky V1383</a:t>
          </a:r>
        </a:p>
      </xdr:txBody>
    </xdr:sp>
    <xdr:clientData/>
  </xdr:oneCellAnchor>
  <xdr:twoCellAnchor>
    <xdr:from>
      <xdr:col>30</xdr:col>
      <xdr:colOff>962025</xdr:colOff>
      <xdr:row>39</xdr:row>
      <xdr:rowOff>219075</xdr:rowOff>
    </xdr:from>
    <xdr:to>
      <xdr:col>31</xdr:col>
      <xdr:colOff>19050</xdr:colOff>
      <xdr:row>40</xdr:row>
      <xdr:rowOff>219075</xdr:rowOff>
    </xdr:to>
    <xdr:grpSp>
      <xdr:nvGrpSpPr>
        <xdr:cNvPr id="452" name="Group 2617"/>
        <xdr:cNvGrpSpPr>
          <a:grpSpLocks/>
        </xdr:cNvGrpSpPr>
      </xdr:nvGrpSpPr>
      <xdr:grpSpPr>
        <a:xfrm>
          <a:off x="24241125" y="103251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53" name="Rectangle 261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261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262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29</xdr:row>
      <xdr:rowOff>114300</xdr:rowOff>
    </xdr:from>
    <xdr:to>
      <xdr:col>18</xdr:col>
      <xdr:colOff>504825</xdr:colOff>
      <xdr:row>30</xdr:row>
      <xdr:rowOff>104775</xdr:rowOff>
    </xdr:to>
    <xdr:sp>
      <xdr:nvSpPr>
        <xdr:cNvPr id="456" name="Line 2760"/>
        <xdr:cNvSpPr>
          <a:spLocks/>
        </xdr:cNvSpPr>
      </xdr:nvSpPr>
      <xdr:spPr>
        <a:xfrm>
          <a:off x="12001500" y="7934325"/>
          <a:ext cx="1952625" cy="219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504825</xdr:colOff>
      <xdr:row>29</xdr:row>
      <xdr:rowOff>114300</xdr:rowOff>
    </xdr:from>
    <xdr:to>
      <xdr:col>20</xdr:col>
      <xdr:colOff>723900</xdr:colOff>
      <xdr:row>30</xdr:row>
      <xdr:rowOff>95250</xdr:rowOff>
    </xdr:to>
    <xdr:sp>
      <xdr:nvSpPr>
        <xdr:cNvPr id="457" name="Line 1994"/>
        <xdr:cNvSpPr>
          <a:spLocks/>
        </xdr:cNvSpPr>
      </xdr:nvSpPr>
      <xdr:spPr>
        <a:xfrm flipH="1">
          <a:off x="13954125" y="7934325"/>
          <a:ext cx="2162175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62"/>
  <sheetViews>
    <sheetView showGridLines="0" showRowColHeaders="0" showZeros="0" tabSelected="1" showOutlineSymbols="0" zoomScale="50" zoomScaleNormal="50" zoomScalePageLayoutView="55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" customFormat="1" ht="12.75" customHeight="1" thickBot="1">
      <c r="B1"/>
      <c r="C1"/>
      <c r="D1" s="29"/>
      <c r="E1" s="29"/>
      <c r="F1" s="29"/>
      <c r="G1" s="29"/>
      <c r="H1" s="29"/>
      <c r="I1" s="3"/>
      <c r="J1" s="3"/>
      <c r="K1" s="3"/>
      <c r="L1"/>
      <c r="M1"/>
      <c r="N1" s="30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7" s="36" customFormat="1" ht="36" customHeight="1" thickBot="1" thickTop="1">
      <c r="B2" s="32"/>
      <c r="C2" s="33"/>
      <c r="D2" s="33"/>
      <c r="E2" s="28" t="s">
        <v>41</v>
      </c>
      <c r="F2" s="33"/>
      <c r="G2" s="33"/>
      <c r="H2" s="34"/>
      <c r="I2" s="35"/>
      <c r="J2" s="35"/>
      <c r="L2" s="37"/>
      <c r="M2" s="37"/>
      <c r="N2" s="35"/>
      <c r="P2" s="38"/>
      <c r="Q2" s="35"/>
      <c r="R2" s="35"/>
      <c r="S2" s="35"/>
      <c r="T2" s="35"/>
      <c r="U2" s="35"/>
      <c r="V2" s="35"/>
      <c r="Y2" s="29"/>
      <c r="AA2" s="39"/>
      <c r="AD2" s="269"/>
      <c r="AE2" s="270"/>
      <c r="AF2" s="270"/>
      <c r="AG2" s="271" t="s">
        <v>45</v>
      </c>
      <c r="AH2" s="270"/>
      <c r="AI2" s="270"/>
      <c r="AJ2" s="272"/>
      <c r="AK2" s="35"/>
    </row>
    <row r="3" spans="2:36" s="41" customFormat="1" ht="36" customHeight="1" thickBot="1" thickTop="1">
      <c r="B3"/>
      <c r="C3"/>
      <c r="D3"/>
      <c r="E3"/>
      <c r="F3"/>
      <c r="G3"/>
      <c r="H3"/>
      <c r="I3" s="35"/>
      <c r="J3" s="40"/>
      <c r="K3" s="40"/>
      <c r="L3" s="40"/>
      <c r="N3" s="40"/>
      <c r="O3" s="42" t="s">
        <v>42</v>
      </c>
      <c r="Q3"/>
      <c r="S3" s="27" t="s">
        <v>44</v>
      </c>
      <c r="T3" s="21"/>
      <c r="U3"/>
      <c r="W3" s="22" t="s">
        <v>43</v>
      </c>
      <c r="X3" s="40"/>
      <c r="Y3" s="40"/>
      <c r="Z3" s="40"/>
      <c r="AA3" s="40"/>
      <c r="AB3" s="40"/>
      <c r="AC3" s="40"/>
      <c r="AD3"/>
      <c r="AE3"/>
      <c r="AF3"/>
      <c r="AG3"/>
      <c r="AH3"/>
      <c r="AI3"/>
      <c r="AJ3"/>
    </row>
    <row r="4" spans="2:36" s="45" customFormat="1" ht="25.5" customHeight="1" thickTop="1">
      <c r="B4" s="14"/>
      <c r="C4" s="15"/>
      <c r="D4" s="15"/>
      <c r="E4" s="15"/>
      <c r="F4" s="15"/>
      <c r="G4" s="15"/>
      <c r="H4" s="16"/>
      <c r="I4" s="114"/>
      <c r="J4" s="97" t="s">
        <v>0</v>
      </c>
      <c r="K4" s="95"/>
      <c r="L4" s="95"/>
      <c r="M4" s="95"/>
      <c r="N4" s="95"/>
      <c r="O4" s="96"/>
      <c r="P4" s="112"/>
      <c r="Q4" s="43"/>
      <c r="R4" s="43"/>
      <c r="S4" s="43"/>
      <c r="T4" s="43"/>
      <c r="U4" s="43"/>
      <c r="V4" s="44"/>
      <c r="W4" s="97" t="s">
        <v>0</v>
      </c>
      <c r="X4" s="95"/>
      <c r="Y4" s="95"/>
      <c r="Z4" s="95"/>
      <c r="AA4" s="95"/>
      <c r="AB4" s="96"/>
      <c r="AC4" s="40"/>
      <c r="AD4" s="14"/>
      <c r="AE4" s="15"/>
      <c r="AF4" s="15"/>
      <c r="AG4" s="273"/>
      <c r="AH4" s="15"/>
      <c r="AI4" s="15"/>
      <c r="AJ4" s="16"/>
    </row>
    <row r="5" spans="2:36" s="36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15"/>
      <c r="J5" s="291" t="s">
        <v>28</v>
      </c>
      <c r="K5" s="292"/>
      <c r="L5" s="293" t="s">
        <v>30</v>
      </c>
      <c r="M5" s="292"/>
      <c r="N5" s="294" t="s">
        <v>29</v>
      </c>
      <c r="O5" s="295"/>
      <c r="P5" s="39"/>
      <c r="Q5" s="191"/>
      <c r="R5" s="49"/>
      <c r="S5" s="18" t="s">
        <v>2</v>
      </c>
      <c r="T5" s="48"/>
      <c r="U5" s="191"/>
      <c r="V5" s="46"/>
      <c r="W5" s="298" t="s">
        <v>29</v>
      </c>
      <c r="X5" s="299"/>
      <c r="Y5" s="293" t="s">
        <v>30</v>
      </c>
      <c r="Z5" s="292"/>
      <c r="AA5" s="306" t="s">
        <v>28</v>
      </c>
      <c r="AB5" s="307"/>
      <c r="AC5" s="40"/>
      <c r="AD5" s="20"/>
      <c r="AE5" s="17"/>
      <c r="AF5" s="274"/>
      <c r="AG5" s="275"/>
      <c r="AH5" s="274"/>
      <c r="AI5" s="17"/>
      <c r="AJ5" s="13"/>
    </row>
    <row r="6" spans="2:36" s="36" customFormat="1" ht="25.5" customHeight="1" thickTop="1">
      <c r="B6" s="8"/>
      <c r="C6" s="1"/>
      <c r="D6" s="1"/>
      <c r="E6" s="12"/>
      <c r="F6" s="1"/>
      <c r="G6" s="1"/>
      <c r="H6" s="47"/>
      <c r="I6" s="39"/>
      <c r="J6" s="192"/>
      <c r="K6" s="193"/>
      <c r="L6" s="194"/>
      <c r="M6" s="195"/>
      <c r="N6" s="196"/>
      <c r="O6" s="197"/>
      <c r="P6" s="39"/>
      <c r="Q6" s="191"/>
      <c r="R6" s="191"/>
      <c r="S6" s="191"/>
      <c r="T6" s="191"/>
      <c r="U6" s="191"/>
      <c r="V6" s="46"/>
      <c r="W6" s="198"/>
      <c r="X6" s="195"/>
      <c r="Y6" s="296"/>
      <c r="Z6" s="297"/>
      <c r="AA6" s="313"/>
      <c r="AB6" s="314"/>
      <c r="AC6" s="40"/>
      <c r="AD6" s="8"/>
      <c r="AE6" s="1"/>
      <c r="AF6" s="1"/>
      <c r="AG6" s="275" t="s">
        <v>46</v>
      </c>
      <c r="AH6" s="1"/>
      <c r="AI6" s="1"/>
      <c r="AJ6" s="47"/>
    </row>
    <row r="7" spans="2:36" s="36" customFormat="1" ht="22.5" customHeight="1">
      <c r="B7" s="8"/>
      <c r="C7" s="10"/>
      <c r="D7" s="10"/>
      <c r="E7" s="11" t="s">
        <v>24</v>
      </c>
      <c r="F7" s="10"/>
      <c r="G7" s="10"/>
      <c r="H7" s="13"/>
      <c r="I7" s="39"/>
      <c r="J7" s="200"/>
      <c r="K7" s="201"/>
      <c r="L7" s="296"/>
      <c r="M7" s="297"/>
      <c r="N7" s="39"/>
      <c r="O7" s="51"/>
      <c r="P7" s="39"/>
      <c r="Q7" s="99"/>
      <c r="R7" s="39"/>
      <c r="S7" s="203" t="s">
        <v>37</v>
      </c>
      <c r="T7" s="99"/>
      <c r="U7" s="39"/>
      <c r="V7" s="46"/>
      <c r="W7" s="204"/>
      <c r="X7" s="202"/>
      <c r="Y7" s="304"/>
      <c r="Z7" s="305"/>
      <c r="AA7" s="311"/>
      <c r="AB7" s="312"/>
      <c r="AC7" s="40"/>
      <c r="AD7" s="8"/>
      <c r="AE7" s="7"/>
      <c r="AF7" s="7"/>
      <c r="AG7" s="275" t="s">
        <v>47</v>
      </c>
      <c r="AH7" s="276"/>
      <c r="AI7" s="7"/>
      <c r="AJ7" s="13"/>
    </row>
    <row r="8" spans="2:36" s="36" customFormat="1" ht="22.5" customHeight="1">
      <c r="B8" s="8"/>
      <c r="C8" s="10"/>
      <c r="D8" s="10"/>
      <c r="E8" s="26" t="s">
        <v>27</v>
      </c>
      <c r="F8" s="10"/>
      <c r="G8" s="10"/>
      <c r="H8" s="13"/>
      <c r="I8" s="39"/>
      <c r="J8" s="308" t="s">
        <v>35</v>
      </c>
      <c r="K8" s="309"/>
      <c r="L8" s="296"/>
      <c r="M8" s="297"/>
      <c r="N8" s="39"/>
      <c r="O8" s="51"/>
      <c r="P8" s="39"/>
      <c r="Q8" s="99"/>
      <c r="R8" s="99"/>
      <c r="S8" s="205" t="s">
        <v>31</v>
      </c>
      <c r="T8" s="99"/>
      <c r="U8" s="99"/>
      <c r="V8" s="46"/>
      <c r="W8" s="310"/>
      <c r="X8" s="305"/>
      <c r="Y8" s="296"/>
      <c r="Z8" s="297"/>
      <c r="AA8" s="313"/>
      <c r="AB8" s="314"/>
      <c r="AC8" s="40"/>
      <c r="AD8" s="8"/>
      <c r="AE8" s="7"/>
      <c r="AF8" s="7"/>
      <c r="AG8" s="277"/>
      <c r="AH8" s="276"/>
      <c r="AI8" s="7"/>
      <c r="AJ8" s="13"/>
    </row>
    <row r="9" spans="2:36" s="36" customFormat="1" ht="22.5" customHeight="1">
      <c r="B9" s="8"/>
      <c r="C9" s="7"/>
      <c r="D9" s="7"/>
      <c r="E9" s="35"/>
      <c r="F9" s="7"/>
      <c r="G9" s="7"/>
      <c r="H9" s="19"/>
      <c r="I9" s="111"/>
      <c r="J9" s="300">
        <v>2.55</v>
      </c>
      <c r="K9" s="301"/>
      <c r="L9" s="302"/>
      <c r="M9" s="316"/>
      <c r="N9" s="302"/>
      <c r="O9" s="303"/>
      <c r="P9" s="39"/>
      <c r="Q9" s="35"/>
      <c r="R9" s="35"/>
      <c r="S9" s="206" t="s">
        <v>32</v>
      </c>
      <c r="T9" s="35"/>
      <c r="U9" s="35"/>
      <c r="V9" s="46"/>
      <c r="W9" s="310"/>
      <c r="X9" s="305"/>
      <c r="Y9" s="304"/>
      <c r="Z9" s="305"/>
      <c r="AA9" s="311"/>
      <c r="AB9" s="312"/>
      <c r="AC9" s="40"/>
      <c r="AD9" s="8"/>
      <c r="AE9" s="7"/>
      <c r="AF9" s="7"/>
      <c r="AG9" s="275" t="s">
        <v>48</v>
      </c>
      <c r="AH9" s="7"/>
      <c r="AI9" s="7"/>
      <c r="AJ9" s="19"/>
    </row>
    <row r="10" spans="2:36" s="36" customFormat="1" ht="22.5" customHeight="1">
      <c r="B10" s="8"/>
      <c r="C10" s="7"/>
      <c r="D10" s="7"/>
      <c r="E10" s="12" t="s">
        <v>25</v>
      </c>
      <c r="F10" s="7"/>
      <c r="G10" s="7"/>
      <c r="H10" s="19"/>
      <c r="I10" s="111"/>
      <c r="J10" s="50"/>
      <c r="K10" s="202"/>
      <c r="L10" s="315"/>
      <c r="M10" s="305"/>
      <c r="N10" s="39"/>
      <c r="O10" s="51"/>
      <c r="P10" s="39"/>
      <c r="Q10" s="35"/>
      <c r="R10" s="35"/>
      <c r="S10" s="12" t="s">
        <v>38</v>
      </c>
      <c r="T10" s="35"/>
      <c r="U10" s="35"/>
      <c r="V10" s="46"/>
      <c r="W10" s="39"/>
      <c r="X10" s="202"/>
      <c r="Y10" s="304"/>
      <c r="Z10" s="305"/>
      <c r="AA10" s="311"/>
      <c r="AB10" s="312"/>
      <c r="AC10" s="40"/>
      <c r="AD10" s="8"/>
      <c r="AE10" s="7"/>
      <c r="AF10" s="7"/>
      <c r="AG10" s="12"/>
      <c r="AH10" s="7"/>
      <c r="AI10" s="7"/>
      <c r="AJ10" s="19"/>
    </row>
    <row r="11" spans="2:36" s="36" customFormat="1" ht="22.5" customHeight="1" thickBot="1">
      <c r="B11" s="101"/>
      <c r="C11" s="102"/>
      <c r="D11" s="102"/>
      <c r="E11" s="102"/>
      <c r="F11" s="102"/>
      <c r="G11" s="102"/>
      <c r="H11" s="103"/>
      <c r="I11" s="39"/>
      <c r="J11" s="207"/>
      <c r="K11" s="208"/>
      <c r="L11" s="209"/>
      <c r="M11" s="208"/>
      <c r="N11" s="210"/>
      <c r="O11" s="54"/>
      <c r="P11" s="55"/>
      <c r="Q11" s="55"/>
      <c r="R11" s="56"/>
      <c r="S11" s="85"/>
      <c r="T11" s="56"/>
      <c r="U11" s="55"/>
      <c r="V11" s="57"/>
      <c r="W11" s="210"/>
      <c r="X11" s="208"/>
      <c r="Y11" s="209"/>
      <c r="Z11" s="208"/>
      <c r="AA11" s="210"/>
      <c r="AB11" s="54"/>
      <c r="AC11" s="40"/>
      <c r="AD11" s="278"/>
      <c r="AE11" s="279"/>
      <c r="AF11" s="279"/>
      <c r="AG11" s="279"/>
      <c r="AH11" s="279"/>
      <c r="AI11" s="279"/>
      <c r="AJ11" s="280"/>
    </row>
    <row r="12" spans="2:36" s="35" customFormat="1" ht="22.5" customHeight="1" thickTop="1">
      <c r="B12" s="104"/>
      <c r="C12" s="105"/>
      <c r="D12" s="105"/>
      <c r="E12" s="106"/>
      <c r="F12" s="105"/>
      <c r="G12" s="105"/>
      <c r="H12" s="107"/>
      <c r="I12" s="111"/>
      <c r="J12" s="212"/>
      <c r="K12" s="213"/>
      <c r="L12" s="212"/>
      <c r="M12" s="214"/>
      <c r="N12" s="214"/>
      <c r="O12" s="214"/>
      <c r="P12" s="113"/>
      <c r="Q12" s="61"/>
      <c r="R12" s="6"/>
      <c r="S12" s="6"/>
      <c r="T12" s="6"/>
      <c r="U12" s="61"/>
      <c r="V12" s="113"/>
      <c r="W12" s="212"/>
      <c r="X12" s="213"/>
      <c r="Y12" s="212"/>
      <c r="Z12" s="214"/>
      <c r="AA12" s="214"/>
      <c r="AB12" s="214"/>
      <c r="AC12" s="40"/>
      <c r="AD12" s="87"/>
      <c r="AE12" s="87"/>
      <c r="AF12" s="87"/>
      <c r="AG12" s="87"/>
      <c r="AH12" s="87"/>
      <c r="AI12" s="87"/>
      <c r="AJ12" s="87"/>
    </row>
    <row r="13" spans="2:36" s="36" customFormat="1" ht="22.5" customHeight="1" thickBot="1">
      <c r="B13" s="142"/>
      <c r="C13" s="141"/>
      <c r="D13" s="141"/>
      <c r="E13" s="173"/>
      <c r="F13" s="142"/>
      <c r="G13" s="142"/>
      <c r="H13" s="142"/>
      <c r="I13" s="39"/>
      <c r="J13" s="39"/>
      <c r="K13" s="39"/>
      <c r="L13" s="215"/>
      <c r="M13" s="216"/>
      <c r="N13" s="39"/>
      <c r="O13" s="39"/>
      <c r="P13" s="39"/>
      <c r="Q13" s="61"/>
      <c r="R13" s="217"/>
      <c r="S13" s="180"/>
      <c r="T13" s="217"/>
      <c r="U13" s="61"/>
      <c r="V13" s="39"/>
      <c r="W13" s="39"/>
      <c r="X13" s="39"/>
      <c r="Y13" s="215"/>
      <c r="Z13" s="216"/>
      <c r="AA13" s="39"/>
      <c r="AB13" s="39"/>
      <c r="AC13" s="40"/>
      <c r="AD13" s="149"/>
      <c r="AE13" s="149"/>
      <c r="AF13" s="149"/>
      <c r="AG13" s="150"/>
      <c r="AH13" s="149"/>
      <c r="AI13" s="149"/>
      <c r="AJ13" s="149"/>
    </row>
    <row r="14" spans="2:37" s="53" customFormat="1" ht="22.5" customHeight="1">
      <c r="B14" s="142"/>
      <c r="C14" s="141"/>
      <c r="D14" s="141"/>
      <c r="E14" s="174"/>
      <c r="F14" s="142"/>
      <c r="G14" s="142"/>
      <c r="H14" s="142"/>
      <c r="I14" s="111"/>
      <c r="J14" s="1"/>
      <c r="K14" s="163"/>
      <c r="L14" s="215"/>
      <c r="M14" s="216"/>
      <c r="N14" s="1"/>
      <c r="O14" s="39"/>
      <c r="P14" s="39"/>
      <c r="Q14" s="220"/>
      <c r="R14" s="221"/>
      <c r="S14" s="222"/>
      <c r="T14" s="223"/>
      <c r="U14" s="224"/>
      <c r="V14" s="39"/>
      <c r="W14" s="1"/>
      <c r="X14" s="163"/>
      <c r="Y14" s="216"/>
      <c r="Z14" s="215"/>
      <c r="AA14" s="1"/>
      <c r="AB14" s="39"/>
      <c r="AC14" s="40"/>
      <c r="AD14" s="149"/>
      <c r="AE14" s="149"/>
      <c r="AF14" s="149"/>
      <c r="AG14" s="150"/>
      <c r="AH14" s="149"/>
      <c r="AI14" s="149"/>
      <c r="AJ14" s="149"/>
      <c r="AK14" s="52"/>
    </row>
    <row r="15" spans="2:37" s="53" customFormat="1" ht="22.5" customHeight="1">
      <c r="B15" s="142"/>
      <c r="C15" s="141"/>
      <c r="D15" s="141"/>
      <c r="E15" s="174"/>
      <c r="F15" s="142"/>
      <c r="G15" s="142"/>
      <c r="H15" s="142"/>
      <c r="I15" s="39"/>
      <c r="J15" s="1"/>
      <c r="K15" s="218"/>
      <c r="L15" s="1"/>
      <c r="M15" s="218"/>
      <c r="N15" s="1"/>
      <c r="O15" s="39"/>
      <c r="P15" s="113"/>
      <c r="Q15" s="225"/>
      <c r="R15" s="226"/>
      <c r="S15" s="98" t="s">
        <v>3</v>
      </c>
      <c r="T15" s="227"/>
      <c r="U15" s="228"/>
      <c r="V15" s="113"/>
      <c r="W15" s="1"/>
      <c r="X15" s="218"/>
      <c r="Y15" s="1"/>
      <c r="Z15" s="218"/>
      <c r="AA15" s="1"/>
      <c r="AB15" s="39"/>
      <c r="AC15" s="40"/>
      <c r="AD15" s="1"/>
      <c r="AE15" s="1"/>
      <c r="AF15" s="1"/>
      <c r="AG15" s="150"/>
      <c r="AH15" s="1"/>
      <c r="AI15" s="1"/>
      <c r="AJ15" s="1"/>
      <c r="AK15" s="52"/>
    </row>
    <row r="16" spans="9:37" s="53" customFormat="1" ht="18" customHeight="1">
      <c r="I16" s="35"/>
      <c r="J16" s="61"/>
      <c r="K16" s="61"/>
      <c r="L16" s="61"/>
      <c r="M16" s="61"/>
      <c r="N16" s="61"/>
      <c r="O16" s="61"/>
      <c r="P16" s="141"/>
      <c r="Q16" s="225"/>
      <c r="R16" s="226"/>
      <c r="S16" s="226"/>
      <c r="T16" s="227"/>
      <c r="U16" s="228"/>
      <c r="V16" s="141"/>
      <c r="W16" s="219"/>
      <c r="X16" s="219"/>
      <c r="Y16" s="219"/>
      <c r="Z16" s="219"/>
      <c r="AA16" s="219"/>
      <c r="AB16" s="219"/>
      <c r="AC16" s="40"/>
      <c r="AJ16" s="52"/>
      <c r="AK16" s="52"/>
    </row>
    <row r="17" spans="2:37" s="53" customFormat="1" ht="18" customHeight="1">
      <c r="B17" s="52"/>
      <c r="F17" s="52"/>
      <c r="G17" s="52"/>
      <c r="H17" s="52"/>
      <c r="I17" s="35"/>
      <c r="J17" s="61"/>
      <c r="K17" s="61"/>
      <c r="L17" s="61"/>
      <c r="M17" s="61"/>
      <c r="N17" s="61"/>
      <c r="O17" s="61"/>
      <c r="P17" s="61"/>
      <c r="Q17" s="225"/>
      <c r="R17" s="227"/>
      <c r="S17" s="100" t="s">
        <v>39</v>
      </c>
      <c r="T17" s="227"/>
      <c r="U17" s="228"/>
      <c r="V17" s="211"/>
      <c r="W17" s="61"/>
      <c r="X17" s="61"/>
      <c r="Y17" s="211"/>
      <c r="Z17" s="211"/>
      <c r="AA17" s="61"/>
      <c r="AB17" s="61"/>
      <c r="AC17" s="52"/>
      <c r="AD17" s="52"/>
      <c r="AJ17" s="52"/>
      <c r="AK17" s="52"/>
    </row>
    <row r="18" spans="9:37" s="53" customFormat="1" ht="18" customHeight="1" thickBot="1">
      <c r="I18" s="35"/>
      <c r="J18" s="211"/>
      <c r="K18" s="61"/>
      <c r="L18" s="211"/>
      <c r="M18" s="211"/>
      <c r="N18" s="61"/>
      <c r="O18" s="61"/>
      <c r="P18" s="61"/>
      <c r="Q18" s="229"/>
      <c r="R18" s="230"/>
      <c r="S18" s="231"/>
      <c r="T18" s="231"/>
      <c r="U18" s="232"/>
      <c r="V18" s="211"/>
      <c r="W18" s="61"/>
      <c r="X18" s="61"/>
      <c r="Y18" s="211"/>
      <c r="Z18" s="211"/>
      <c r="AA18" s="61"/>
      <c r="AB18" s="61"/>
      <c r="AC18" s="52"/>
      <c r="AD18" s="52"/>
      <c r="AJ18" s="52"/>
      <c r="AK18" s="52"/>
    </row>
    <row r="19" spans="9:37" s="53" customFormat="1" ht="18" customHeight="1">
      <c r="I19" s="35"/>
      <c r="J19" s="58"/>
      <c r="L19" s="58"/>
      <c r="M19" s="58"/>
      <c r="N19" s="52"/>
      <c r="O19" s="59"/>
      <c r="P19" s="52"/>
      <c r="R19" s="58"/>
      <c r="S19" s="23"/>
      <c r="V19" s="58"/>
      <c r="Y19" s="58"/>
      <c r="Z19" s="58"/>
      <c r="AB19" s="52"/>
      <c r="AC19" s="52"/>
      <c r="AD19" s="52"/>
      <c r="AF19" s="268"/>
      <c r="AG19" s="3"/>
      <c r="AJ19" s="52"/>
      <c r="AK19" s="52"/>
    </row>
    <row r="20" spans="4:37" s="53" customFormat="1" ht="18" customHeight="1">
      <c r="D20"/>
      <c r="E20" s="3"/>
      <c r="I20" s="52"/>
      <c r="J20" s="58"/>
      <c r="K20" s="58"/>
      <c r="L20" s="58"/>
      <c r="M20" s="58"/>
      <c r="N20" s="58"/>
      <c r="O20" s="58"/>
      <c r="S20" s="155" t="s">
        <v>18</v>
      </c>
      <c r="Z20" s="58"/>
      <c r="AA20" s="58"/>
      <c r="AB20" s="52"/>
      <c r="AD20" s="52"/>
      <c r="AF20"/>
      <c r="AG20" s="3"/>
      <c r="AJ20" s="52"/>
      <c r="AK20" s="52"/>
    </row>
    <row r="21" spans="4:37" s="53" customFormat="1" ht="18" customHeight="1">
      <c r="D21"/>
      <c r="E21"/>
      <c r="I21" s="52"/>
      <c r="J21" s="58"/>
      <c r="K21" s="58"/>
      <c r="L21" s="58"/>
      <c r="M21" s="58"/>
      <c r="N21" s="58"/>
      <c r="O21" s="58"/>
      <c r="Q21" s="142"/>
      <c r="R21" s="141"/>
      <c r="S21" s="23" t="s">
        <v>33</v>
      </c>
      <c r="T21" s="141"/>
      <c r="U21" s="141"/>
      <c r="Z21" s="58"/>
      <c r="AA21" s="58"/>
      <c r="AB21" s="52"/>
      <c r="AD21" s="52"/>
      <c r="AF21" s="3"/>
      <c r="AG21"/>
      <c r="AJ21" s="52"/>
      <c r="AK21" s="52"/>
    </row>
    <row r="22" spans="4:37" s="53" customFormat="1" ht="18" customHeight="1">
      <c r="D22"/>
      <c r="E22"/>
      <c r="I22" s="52"/>
      <c r="J22" s="52"/>
      <c r="K22" s="58"/>
      <c r="L22" s="58"/>
      <c r="M22" s="58"/>
      <c r="N22" s="52"/>
      <c r="O22" s="52"/>
      <c r="Q22" s="141"/>
      <c r="R22" s="141"/>
      <c r="S22" s="23" t="s">
        <v>34</v>
      </c>
      <c r="T22" s="141"/>
      <c r="U22" s="141"/>
      <c r="AA22" s="58"/>
      <c r="AB22" s="52"/>
      <c r="AC22" s="52"/>
      <c r="AD22" s="52"/>
      <c r="AJ22" s="52"/>
      <c r="AK22" s="52"/>
    </row>
    <row r="23" spans="4:29" s="53" customFormat="1" ht="18" customHeight="1">
      <c r="D23"/>
      <c r="E23"/>
      <c r="Q23" s="141"/>
      <c r="S23" s="143"/>
      <c r="T23" s="141"/>
      <c r="U23" s="141"/>
      <c r="W23" s="88"/>
      <c r="AC23" s="3"/>
    </row>
    <row r="24" spans="18:32" s="53" customFormat="1" ht="18" customHeight="1">
      <c r="R24" s="254"/>
      <c r="T24" s="138"/>
      <c r="AA24" s="3"/>
      <c r="AF24" s="3"/>
    </row>
    <row r="25" spans="4:23" s="53" customFormat="1" ht="18" customHeight="1">
      <c r="D25" s="3"/>
      <c r="K25" s="242"/>
      <c r="R25" s="241"/>
      <c r="T25" s="3"/>
      <c r="W25" s="283" t="s">
        <v>56</v>
      </c>
    </row>
    <row r="26" spans="7:23" s="53" customFormat="1" ht="18" customHeight="1">
      <c r="G26" s="3"/>
      <c r="H26" s="138"/>
      <c r="N26" s="254" t="s">
        <v>58</v>
      </c>
      <c r="W26" s="283"/>
    </row>
    <row r="27" spans="7:24" s="53" customFormat="1" ht="18" customHeight="1">
      <c r="G27"/>
      <c r="H27" s="3"/>
      <c r="V27" s="88"/>
      <c r="X27" s="148"/>
    </row>
    <row r="28" spans="2:34" s="53" customFormat="1" ht="18" customHeight="1">
      <c r="B28" s="52"/>
      <c r="D28" s="267"/>
      <c r="E28" s="3"/>
      <c r="F28"/>
      <c r="G28"/>
      <c r="N28" s="25"/>
      <c r="W28" s="118" t="s">
        <v>59</v>
      </c>
      <c r="AH28" s="175"/>
    </row>
    <row r="29" spans="2:34" s="53" customFormat="1" ht="18" customHeight="1">
      <c r="B29" s="52"/>
      <c r="D29"/>
      <c r="E29" s="3"/>
      <c r="F29"/>
      <c r="G29"/>
      <c r="H29" s="138">
        <v>2</v>
      </c>
      <c r="M29" s="118"/>
      <c r="N29" s="3"/>
      <c r="Q29" s="138">
        <v>3</v>
      </c>
      <c r="AC29"/>
      <c r="AE29" s="288">
        <v>2.982</v>
      </c>
      <c r="AH29" s="7"/>
    </row>
    <row r="30" spans="2:37" s="53" customFormat="1" ht="18" customHeight="1">
      <c r="B30" s="60"/>
      <c r="D30" s="154"/>
      <c r="E30" s="3"/>
      <c r="F30"/>
      <c r="H30" s="3"/>
      <c r="I30" s="108"/>
      <c r="J30" s="5"/>
      <c r="K30" s="5"/>
      <c r="L30" s="3"/>
      <c r="N30" s="109"/>
      <c r="Q30" s="3"/>
      <c r="S30" s="138">
        <v>5</v>
      </c>
      <c r="AA30" s="3"/>
      <c r="AB30" s="5"/>
      <c r="AG30" s="119"/>
      <c r="AH30" s="156"/>
      <c r="AK30" s="52"/>
    </row>
    <row r="31" spans="3:37" s="53" customFormat="1" ht="18" customHeight="1">
      <c r="C31" s="3"/>
      <c r="D31" s="154"/>
      <c r="E31" s="138">
        <v>1</v>
      </c>
      <c r="F31"/>
      <c r="G31" s="138"/>
      <c r="J31" s="3"/>
      <c r="L31" s="119"/>
      <c r="S31" s="3"/>
      <c r="Y31" s="3"/>
      <c r="Z31" s="117"/>
      <c r="AC31" s="3"/>
      <c r="AE31" s="138"/>
      <c r="AG31" s="119"/>
      <c r="AH31" s="138"/>
      <c r="AK31" s="52"/>
    </row>
    <row r="32" spans="2:37" s="53" customFormat="1" ht="18" customHeight="1">
      <c r="B32" s="165" t="s">
        <v>4</v>
      </c>
      <c r="D32"/>
      <c r="E32"/>
      <c r="F32"/>
      <c r="H32" s="157"/>
      <c r="N32" s="3"/>
      <c r="O32" s="118"/>
      <c r="P32" s="58"/>
      <c r="Y32" s="3"/>
      <c r="Z32" s="52"/>
      <c r="AB32" s="138"/>
      <c r="AC32" s="3"/>
      <c r="AD32" s="137"/>
      <c r="AE32" s="3"/>
      <c r="AF32" s="3"/>
      <c r="AH32" s="3"/>
      <c r="AJ32" s="3"/>
      <c r="AK32" s="52"/>
    </row>
    <row r="33" spans="4:37" s="53" customFormat="1" ht="18" customHeight="1">
      <c r="D33" s="154"/>
      <c r="E33"/>
      <c r="F33"/>
      <c r="H33" s="138"/>
      <c r="I33" s="3"/>
      <c r="K33" s="3"/>
      <c r="L33" s="3"/>
      <c r="P33" s="58"/>
      <c r="Q33" s="3"/>
      <c r="Y33" s="4"/>
      <c r="AA33" s="138"/>
      <c r="AB33" s="3"/>
      <c r="AC33" s="138"/>
      <c r="AD33" s="138"/>
      <c r="AE33" s="138"/>
      <c r="AF33" s="110"/>
      <c r="AH33" s="176"/>
      <c r="AJ33" s="110"/>
      <c r="AK33" s="52"/>
    </row>
    <row r="34" spans="4:37" s="53" customFormat="1" ht="18" customHeight="1">
      <c r="D34" s="3"/>
      <c r="E34"/>
      <c r="F34"/>
      <c r="G34" s="138"/>
      <c r="I34" s="119" t="s">
        <v>20</v>
      </c>
      <c r="J34" s="138"/>
      <c r="K34" s="3"/>
      <c r="M34" s="287">
        <v>2.718</v>
      </c>
      <c r="Z34" s="3"/>
      <c r="AD34" s="3"/>
      <c r="AF34" s="147"/>
      <c r="AH34" s="175"/>
      <c r="AJ34" s="147"/>
      <c r="AK34" s="52"/>
    </row>
    <row r="35" spans="2:37" s="53" customFormat="1" ht="18" customHeight="1">
      <c r="B35" s="52"/>
      <c r="D35" s="154"/>
      <c r="E35"/>
      <c r="F35"/>
      <c r="G35" s="255"/>
      <c r="I35" s="3"/>
      <c r="J35" s="3"/>
      <c r="K35" s="109"/>
      <c r="L35" s="138"/>
      <c r="M35" s="138"/>
      <c r="Q35" s="58"/>
      <c r="S35" s="3"/>
      <c r="X35" s="138"/>
      <c r="Y35" s="3"/>
      <c r="Z35" s="138"/>
      <c r="AB35" s="138"/>
      <c r="AD35" s="184"/>
      <c r="AF35" s="139">
        <v>6</v>
      </c>
      <c r="AG35" s="138"/>
      <c r="AH35" s="286">
        <v>3.001</v>
      </c>
      <c r="AJ35"/>
      <c r="AK35" s="52"/>
    </row>
    <row r="36" spans="2:37" s="53" customFormat="1" ht="18" customHeight="1">
      <c r="B36" s="61"/>
      <c r="D36" s="154"/>
      <c r="E36"/>
      <c r="F36"/>
      <c r="G36"/>
      <c r="I36" s="138"/>
      <c r="L36"/>
      <c r="M36" s="3"/>
      <c r="Q36" s="4"/>
      <c r="S36" s="138">
        <v>4</v>
      </c>
      <c r="V36" s="3"/>
      <c r="W36" s="4"/>
      <c r="Y36" s="138"/>
      <c r="Z36" s="139"/>
      <c r="AB36" s="138"/>
      <c r="AD36" s="138"/>
      <c r="AE36" s="3"/>
      <c r="AF36" s="3"/>
      <c r="AG36" s="3"/>
      <c r="AI36" s="3"/>
      <c r="AK36" s="3"/>
    </row>
    <row r="37" spans="6:37" s="53" customFormat="1" ht="18" customHeight="1">
      <c r="F37" s="3"/>
      <c r="K37" s="3"/>
      <c r="M37" s="4"/>
      <c r="X37" s="3"/>
      <c r="Y37" s="3"/>
      <c r="Z37" s="3"/>
      <c r="AB37" s="3"/>
      <c r="AD37" s="3"/>
      <c r="AE37" s="86"/>
      <c r="AI37" s="86"/>
      <c r="AK37" s="52"/>
    </row>
    <row r="38" spans="6:37" s="53" customFormat="1" ht="18" customHeight="1">
      <c r="F38"/>
      <c r="G38" s="166"/>
      <c r="I38" s="3"/>
      <c r="J38" s="3"/>
      <c r="X38" s="148"/>
      <c r="AA38" s="172"/>
      <c r="AB38" s="3"/>
      <c r="AD38" s="138"/>
      <c r="AE38" s="183"/>
      <c r="AF38" s="167"/>
      <c r="AI38" s="86"/>
      <c r="AJ38" s="165"/>
      <c r="AK38" s="52"/>
    </row>
    <row r="39" spans="6:37" s="53" customFormat="1" ht="18" customHeight="1">
      <c r="F39" s="169"/>
      <c r="G39" s="58"/>
      <c r="H39" s="179"/>
      <c r="J39" s="58"/>
      <c r="L39" s="117"/>
      <c r="O39"/>
      <c r="Q39" s="3"/>
      <c r="X39" s="144"/>
      <c r="AA39" s="119"/>
      <c r="AB39" s="25"/>
      <c r="AG39" s="254" t="s">
        <v>57</v>
      </c>
      <c r="AH39" s="285"/>
      <c r="AK39" s="52"/>
    </row>
    <row r="40" spans="5:37" s="53" customFormat="1" ht="18" customHeight="1">
      <c r="E40" s="3"/>
      <c r="F40"/>
      <c r="H40"/>
      <c r="K40" s="3"/>
      <c r="N40" s="91"/>
      <c r="O40" s="164"/>
      <c r="P40" s="146"/>
      <c r="Y40" s="3"/>
      <c r="AD40" s="140"/>
      <c r="AF40" s="3"/>
      <c r="AK40" s="52"/>
    </row>
    <row r="41" spans="5:37" s="53" customFormat="1" ht="18" customHeight="1">
      <c r="E41" s="170"/>
      <c r="F41" s="171"/>
      <c r="L41" s="117"/>
      <c r="M41" s="3"/>
      <c r="N41" s="3"/>
      <c r="Q41" s="148"/>
      <c r="T41" s="118"/>
      <c r="U41" s="117" t="s">
        <v>22</v>
      </c>
      <c r="V41" s="3"/>
      <c r="AB41" s="284" t="s">
        <v>40</v>
      </c>
      <c r="AC41" s="3"/>
      <c r="AF41" s="148"/>
      <c r="AJ41" s="168"/>
      <c r="AK41" s="52"/>
    </row>
    <row r="42" spans="5:37" s="53" customFormat="1" ht="18" customHeight="1">
      <c r="E42"/>
      <c r="F42"/>
      <c r="I42" s="3"/>
      <c r="K42" s="3"/>
      <c r="L42" s="3"/>
      <c r="N42" s="91"/>
      <c r="P42" s="58"/>
      <c r="Q42" s="3"/>
      <c r="S42" s="3"/>
      <c r="U42" s="3"/>
      <c r="V42" s="3"/>
      <c r="W42" s="3"/>
      <c r="X42" s="3"/>
      <c r="AB42" s="3"/>
      <c r="AF42"/>
      <c r="AH42" s="289" t="s">
        <v>57</v>
      </c>
      <c r="AK42" s="52"/>
    </row>
    <row r="43" spans="5:37" s="53" customFormat="1" ht="18" customHeight="1">
      <c r="E43" s="3"/>
      <c r="K43" s="88"/>
      <c r="R43" s="58"/>
      <c r="AH43" s="268"/>
      <c r="AI43" s="3"/>
      <c r="AK43" s="52"/>
    </row>
    <row r="44" spans="13:35" s="53" customFormat="1" ht="18" customHeight="1">
      <c r="M44" s="178"/>
      <c r="R44" s="62"/>
      <c r="AH44"/>
      <c r="AI44" s="3"/>
    </row>
    <row r="45" spans="11:35" s="53" customFormat="1" ht="18" customHeight="1">
      <c r="K45" s="88"/>
      <c r="N45" s="86"/>
      <c r="S45" s="23"/>
      <c r="AH45" s="3"/>
      <c r="AI45"/>
    </row>
    <row r="46" spans="2:37" s="53" customFormat="1" ht="18" customHeight="1">
      <c r="B46" s="52"/>
      <c r="C46" s="62"/>
      <c r="F46" s="58"/>
      <c r="G46" s="3"/>
      <c r="H46" s="58"/>
      <c r="I46" s="3"/>
      <c r="L46" s="3"/>
      <c r="M46" s="58"/>
      <c r="P46" s="58"/>
      <c r="Q46" s="58"/>
      <c r="R46" s="58"/>
      <c r="S46" s="23"/>
      <c r="W46" s="58"/>
      <c r="X46" s="3"/>
      <c r="AB46" s="59"/>
      <c r="AD46" s="58"/>
      <c r="AE46" s="58"/>
      <c r="AF46" s="58"/>
      <c r="AH46" s="58"/>
      <c r="AI46" s="3"/>
      <c r="AJ46" s="64"/>
      <c r="AK46" s="52"/>
    </row>
    <row r="47" spans="2:37" s="53" customFormat="1" ht="18" customHeight="1">
      <c r="B47" s="52"/>
      <c r="C47" s="63"/>
      <c r="D47" s="63"/>
      <c r="H47" s="58"/>
      <c r="J47" s="58"/>
      <c r="L47" s="89"/>
      <c r="M47" s="59"/>
      <c r="N47" s="58"/>
      <c r="O47" s="58"/>
      <c r="P47" s="58"/>
      <c r="Q47" s="58"/>
      <c r="R47" s="58"/>
      <c r="T47" s="52"/>
      <c r="U47" s="58"/>
      <c r="V47" s="58"/>
      <c r="W47" s="58"/>
      <c r="X47" s="58"/>
      <c r="Y47" s="58"/>
      <c r="Z47" s="58"/>
      <c r="AA47" s="58"/>
      <c r="AB47" s="59"/>
      <c r="AD47" s="59"/>
      <c r="AH47" s="52"/>
      <c r="AI47" s="58"/>
      <c r="AJ47" s="62"/>
      <c r="AK47" s="52"/>
    </row>
    <row r="48" spans="2:37" s="53" customFormat="1" ht="18" customHeight="1">
      <c r="B48" s="52"/>
      <c r="C48" s="52"/>
      <c r="D48" s="52"/>
      <c r="E48" s="52"/>
      <c r="L48" s="90"/>
      <c r="V48" s="58"/>
      <c r="W48" s="59"/>
      <c r="X48" s="59"/>
      <c r="Y48" s="58"/>
      <c r="Z48" s="59"/>
      <c r="AA48" s="59"/>
      <c r="AB48" s="58"/>
      <c r="AD48" s="58"/>
      <c r="AE48" s="58"/>
      <c r="AF48" s="58"/>
      <c r="AG48" s="61"/>
      <c r="AH48" s="52"/>
      <c r="AI48" s="52"/>
      <c r="AJ48" s="52"/>
      <c r="AK48" s="52"/>
    </row>
    <row r="49" spans="17:21" s="53" customFormat="1" ht="18" customHeight="1">
      <c r="Q49" s="58"/>
      <c r="R49" s="58"/>
      <c r="S49" s="24"/>
      <c r="U49" s="58"/>
    </row>
    <row r="50" spans="2:36" s="53" customFormat="1" ht="18" customHeight="1">
      <c r="B50"/>
      <c r="C50"/>
      <c r="D50"/>
      <c r="E50"/>
      <c r="F50"/>
      <c r="G50"/>
      <c r="H50"/>
      <c r="I50"/>
      <c r="J50"/>
      <c r="K50"/>
      <c r="L50"/>
      <c r="Q50" s="59"/>
      <c r="R50" s="59"/>
      <c r="S50" s="233" t="s">
        <v>52</v>
      </c>
      <c r="T50" s="59"/>
      <c r="U50" s="59"/>
      <c r="Z50" s="7"/>
      <c r="AA50" s="7"/>
      <c r="AB50" s="7"/>
      <c r="AC50" s="7"/>
      <c r="AD50" s="7"/>
      <c r="AE50" s="181"/>
      <c r="AF50" s="7"/>
      <c r="AG50" s="7"/>
      <c r="AH50" s="7"/>
      <c r="AI50" s="7"/>
      <c r="AJ50" s="7"/>
    </row>
    <row r="51" spans="2:36" s="66" customFormat="1" ht="21" customHeight="1" thickBot="1">
      <c r="B51"/>
      <c r="C51"/>
      <c r="D51"/>
      <c r="E51"/>
      <c r="F51"/>
      <c r="G51"/>
      <c r="H51"/>
      <c r="I51"/>
      <c r="J51"/>
      <c r="K51"/>
      <c r="L51"/>
      <c r="M51" s="65"/>
      <c r="N51" s="65"/>
      <c r="Q51" s="53"/>
      <c r="R51" s="53"/>
      <c r="T51" s="53"/>
      <c r="U51" s="53"/>
      <c r="X51" s="65"/>
      <c r="Y51" s="65"/>
      <c r="Z51" s="113"/>
      <c r="AA51" s="113"/>
      <c r="AB51" s="113"/>
      <c r="AC51" s="113"/>
      <c r="AD51" s="113"/>
      <c r="AE51" s="120"/>
      <c r="AF51" s="113"/>
      <c r="AG51" s="113"/>
      <c r="AH51" s="113"/>
      <c r="AI51" s="113"/>
      <c r="AJ51" s="113"/>
    </row>
    <row r="52" spans="2:36" s="67" customFormat="1" ht="21" customHeight="1" thickTop="1">
      <c r="B52"/>
      <c r="C52"/>
      <c r="D52"/>
      <c r="E52"/>
      <c r="F52"/>
      <c r="G52"/>
      <c r="H52"/>
      <c r="I52"/>
      <c r="J52"/>
      <c r="K52"/>
      <c r="L52"/>
      <c r="M52" s="65"/>
      <c r="N52" s="65"/>
      <c r="O52" s="92" t="s">
        <v>9</v>
      </c>
      <c r="P52" s="93"/>
      <c r="Q52" s="93"/>
      <c r="R52" s="94"/>
      <c r="S52" s="68"/>
      <c r="T52" s="92" t="s">
        <v>10</v>
      </c>
      <c r="U52" s="93"/>
      <c r="V52" s="93"/>
      <c r="W52" s="94"/>
      <c r="X52" s="65"/>
      <c r="Y52" s="65"/>
      <c r="Z52"/>
      <c r="AA52"/>
      <c r="AB52"/>
      <c r="AC52"/>
      <c r="AD52"/>
      <c r="AE52"/>
      <c r="AF52"/>
      <c r="AG52"/>
      <c r="AH52"/>
      <c r="AI52"/>
      <c r="AJ52"/>
    </row>
    <row r="53" spans="2:36" s="2" customFormat="1" ht="21" customHeight="1" thickBot="1">
      <c r="B53" s="185" t="s">
        <v>5</v>
      </c>
      <c r="C53" s="186" t="s">
        <v>6</v>
      </c>
      <c r="D53" s="186" t="s">
        <v>7</v>
      </c>
      <c r="E53" s="186" t="s">
        <v>8</v>
      </c>
      <c r="F53" s="186" t="s">
        <v>16</v>
      </c>
      <c r="G53" s="187"/>
      <c r="H53" s="187"/>
      <c r="I53" s="188" t="s">
        <v>17</v>
      </c>
      <c r="J53" s="188"/>
      <c r="K53" s="187"/>
      <c r="L53" s="189"/>
      <c r="M53" s="65"/>
      <c r="N53" s="65"/>
      <c r="O53" s="235"/>
      <c r="P53" s="236"/>
      <c r="Q53" s="236"/>
      <c r="R53" s="237"/>
      <c r="S53" s="73"/>
      <c r="T53" s="235"/>
      <c r="U53" s="236"/>
      <c r="V53" s="236"/>
      <c r="W53" s="237"/>
      <c r="X53" s="65"/>
      <c r="Y53" s="65"/>
      <c r="Z53" s="185" t="s">
        <v>5</v>
      </c>
      <c r="AA53" s="186" t="s">
        <v>6</v>
      </c>
      <c r="AB53" s="186" t="s">
        <v>7</v>
      </c>
      <c r="AC53" s="186" t="s">
        <v>8</v>
      </c>
      <c r="AD53" s="186" t="s">
        <v>16</v>
      </c>
      <c r="AE53" s="187"/>
      <c r="AF53" s="187"/>
      <c r="AG53" s="188" t="s">
        <v>17</v>
      </c>
      <c r="AH53" s="188"/>
      <c r="AI53" s="187"/>
      <c r="AJ53" s="189"/>
    </row>
    <row r="54" spans="2:36" s="2" customFormat="1" ht="24.75" customHeight="1" thickBot="1" thickTop="1">
      <c r="B54" s="121"/>
      <c r="C54" s="122"/>
      <c r="D54" s="123"/>
      <c r="E54" s="124"/>
      <c r="F54" s="125"/>
      <c r="G54" s="261"/>
      <c r="H54" s="199"/>
      <c r="I54" s="199"/>
      <c r="J54" s="199"/>
      <c r="K54" s="199"/>
      <c r="L54" s="258"/>
      <c r="M54" s="65"/>
      <c r="N54" s="65"/>
      <c r="O54" s="69" t="s">
        <v>5</v>
      </c>
      <c r="P54" s="70" t="s">
        <v>11</v>
      </c>
      <c r="Q54" s="70" t="s">
        <v>12</v>
      </c>
      <c r="R54" s="71" t="s">
        <v>13</v>
      </c>
      <c r="S54" s="72" t="s">
        <v>14</v>
      </c>
      <c r="T54" s="69" t="s">
        <v>5</v>
      </c>
      <c r="U54" s="70" t="s">
        <v>11</v>
      </c>
      <c r="V54" s="70" t="s">
        <v>12</v>
      </c>
      <c r="W54" s="71" t="s">
        <v>13</v>
      </c>
      <c r="X54" s="65"/>
      <c r="Y54" s="65"/>
      <c r="Z54" s="182"/>
      <c r="AA54" s="190"/>
      <c r="AB54" s="126"/>
      <c r="AC54" s="127"/>
      <c r="AD54" s="128"/>
      <c r="AE54" s="257"/>
      <c r="AF54" s="35"/>
      <c r="AG54" s="199"/>
      <c r="AH54" s="199"/>
      <c r="AI54" s="199"/>
      <c r="AJ54" s="258"/>
    </row>
    <row r="55" spans="2:36" s="2" customFormat="1" ht="24.75" customHeight="1" thickTop="1">
      <c r="B55" s="250"/>
      <c r="C55" s="251"/>
      <c r="D55" s="123"/>
      <c r="E55" s="252">
        <f>C55+(D55/1000)</f>
        <v>0</v>
      </c>
      <c r="F55" s="128"/>
      <c r="G55" s="259"/>
      <c r="H55" s="35"/>
      <c r="I55" s="35"/>
      <c r="J55" s="35"/>
      <c r="K55" s="35"/>
      <c r="L55" s="258"/>
      <c r="M55" s="65"/>
      <c r="N55" s="65"/>
      <c r="O55" s="248"/>
      <c r="P55" s="245"/>
      <c r="Q55" s="246"/>
      <c r="R55" s="77">
        <f>(Q55-P55)*1000</f>
        <v>0</v>
      </c>
      <c r="S55" s="73"/>
      <c r="T55" s="76"/>
      <c r="U55" s="116"/>
      <c r="V55" s="116"/>
      <c r="W55" s="77"/>
      <c r="X55" s="65"/>
      <c r="Y55" s="65"/>
      <c r="Z55" s="151">
        <v>4</v>
      </c>
      <c r="AA55" s="152">
        <v>2.8</v>
      </c>
      <c r="AB55" s="123">
        <v>42</v>
      </c>
      <c r="AC55" s="253">
        <f>AA55+(AB55/1000)</f>
        <v>2.8419999999999996</v>
      </c>
      <c r="AD55" s="128" t="s">
        <v>19</v>
      </c>
      <c r="AE55" s="257" t="s">
        <v>36</v>
      </c>
      <c r="AF55" s="35"/>
      <c r="AG55" s="35"/>
      <c r="AH55" s="35"/>
      <c r="AI55" s="35"/>
      <c r="AJ55" s="258"/>
    </row>
    <row r="56" spans="2:36" s="2" customFormat="1" ht="24.75" customHeight="1">
      <c r="B56" s="250">
        <v>1</v>
      </c>
      <c r="C56" s="251">
        <v>2.61</v>
      </c>
      <c r="D56" s="123">
        <v>37</v>
      </c>
      <c r="E56" s="252">
        <f>C56+(D56/1000)</f>
        <v>2.647</v>
      </c>
      <c r="F56" s="128" t="s">
        <v>19</v>
      </c>
      <c r="G56" s="259" t="s">
        <v>53</v>
      </c>
      <c r="H56" s="35"/>
      <c r="I56" s="35"/>
      <c r="J56" s="113"/>
      <c r="K56" s="113"/>
      <c r="L56" s="256"/>
      <c r="M56" s="65"/>
      <c r="N56" s="65"/>
      <c r="O56" s="74">
        <v>2</v>
      </c>
      <c r="P56" s="245">
        <v>2.84</v>
      </c>
      <c r="Q56" s="246">
        <v>2.947</v>
      </c>
      <c r="R56" s="77">
        <f>(Q56-P56)*1000</f>
        <v>107.0000000000002</v>
      </c>
      <c r="S56" s="75" t="s">
        <v>26</v>
      </c>
      <c r="T56" s="74">
        <v>2</v>
      </c>
      <c r="U56" s="116">
        <v>2.848</v>
      </c>
      <c r="V56" s="116">
        <v>2.872</v>
      </c>
      <c r="W56" s="77">
        <f>(V56-U56)*1000</f>
        <v>24.00000000000002</v>
      </c>
      <c r="X56" s="65"/>
      <c r="Y56" s="65"/>
      <c r="Z56" s="182" t="s">
        <v>22</v>
      </c>
      <c r="AA56" s="190">
        <v>2.85</v>
      </c>
      <c r="AB56" s="126"/>
      <c r="AC56" s="127"/>
      <c r="AD56" s="128" t="s">
        <v>19</v>
      </c>
      <c r="AE56" s="257" t="s">
        <v>65</v>
      </c>
      <c r="AF56" s="35"/>
      <c r="AG56" s="35"/>
      <c r="AH56" s="35"/>
      <c r="AI56" s="35"/>
      <c r="AJ56" s="258"/>
    </row>
    <row r="57" spans="2:36" s="2" customFormat="1" ht="24.75" customHeight="1">
      <c r="B57" s="159"/>
      <c r="C57" s="190"/>
      <c r="D57" s="158"/>
      <c r="E57" s="153"/>
      <c r="F57" s="128"/>
      <c r="G57" s="257"/>
      <c r="H57" s="35"/>
      <c r="I57" s="113"/>
      <c r="J57" s="36"/>
      <c r="K57" s="36"/>
      <c r="L57" s="258"/>
      <c r="M57" s="65"/>
      <c r="N57" s="65"/>
      <c r="O57" s="74">
        <v>4</v>
      </c>
      <c r="P57" s="245">
        <v>2.8369999999999997</v>
      </c>
      <c r="Q57" s="246">
        <v>2.947</v>
      </c>
      <c r="R57" s="77">
        <f>(Q57-P57)*1000</f>
        <v>110.00000000000031</v>
      </c>
      <c r="S57" s="78" t="s">
        <v>15</v>
      </c>
      <c r="T57" s="238" t="s">
        <v>49</v>
      </c>
      <c r="U57" s="239"/>
      <c r="V57" s="239"/>
      <c r="W57" s="240"/>
      <c r="X57" s="65"/>
      <c r="Y57" s="65"/>
      <c r="Z57" s="151">
        <v>5</v>
      </c>
      <c r="AA57" s="152">
        <v>2.8</v>
      </c>
      <c r="AB57" s="123">
        <v>40</v>
      </c>
      <c r="AC57" s="252">
        <f>AA57+(AB57/1000)</f>
        <v>2.84</v>
      </c>
      <c r="AD57" s="128" t="s">
        <v>19</v>
      </c>
      <c r="AE57" s="259" t="s">
        <v>54</v>
      </c>
      <c r="AF57" s="260"/>
      <c r="AG57" s="35"/>
      <c r="AH57" s="35"/>
      <c r="AI57" s="35"/>
      <c r="AJ57" s="258"/>
    </row>
    <row r="58" spans="2:36" s="2" customFormat="1" ht="24.75" customHeight="1" thickBot="1">
      <c r="B58" s="159" t="s">
        <v>20</v>
      </c>
      <c r="C58" s="190">
        <v>2.651</v>
      </c>
      <c r="D58" s="158"/>
      <c r="E58" s="153"/>
      <c r="F58" s="128" t="s">
        <v>19</v>
      </c>
      <c r="G58" s="257" t="s">
        <v>62</v>
      </c>
      <c r="H58" s="35"/>
      <c r="I58" s="113"/>
      <c r="J58" s="113"/>
      <c r="K58" s="113"/>
      <c r="L58" s="256"/>
      <c r="M58" s="65"/>
      <c r="N58" s="65"/>
      <c r="O58" s="74"/>
      <c r="P58" s="245"/>
      <c r="Q58" s="246"/>
      <c r="R58" s="77">
        <f>(Q58-P58)*1000</f>
        <v>0</v>
      </c>
      <c r="S58" s="73"/>
      <c r="T58" s="74"/>
      <c r="U58" s="116"/>
      <c r="V58" s="116"/>
      <c r="W58" s="77">
        <f>(V58-U58)*1000</f>
        <v>0</v>
      </c>
      <c r="X58" s="65"/>
      <c r="Y58" s="65"/>
      <c r="Z58" s="182" t="s">
        <v>23</v>
      </c>
      <c r="AA58" s="190">
        <v>2.869</v>
      </c>
      <c r="AB58" s="126"/>
      <c r="AC58" s="127"/>
      <c r="AD58" s="128" t="s">
        <v>19</v>
      </c>
      <c r="AE58" s="257" t="s">
        <v>66</v>
      </c>
      <c r="AF58" s="35"/>
      <c r="AG58" s="113"/>
      <c r="AH58" s="113"/>
      <c r="AI58" s="113"/>
      <c r="AJ58" s="256"/>
    </row>
    <row r="59" spans="2:36" s="2" customFormat="1" ht="24.75" customHeight="1" thickTop="1">
      <c r="B59" s="151">
        <v>2</v>
      </c>
      <c r="C59" s="152">
        <v>2.642</v>
      </c>
      <c r="D59" s="123">
        <v>40</v>
      </c>
      <c r="E59" s="253">
        <f>C59+(D59/1000)</f>
        <v>2.682</v>
      </c>
      <c r="F59" s="128" t="s">
        <v>19</v>
      </c>
      <c r="G59" s="257" t="s">
        <v>63</v>
      </c>
      <c r="H59" s="35"/>
      <c r="I59" s="113"/>
      <c r="J59" s="113"/>
      <c r="K59" s="113"/>
      <c r="L59" s="256"/>
      <c r="M59" s="65"/>
      <c r="N59" s="65"/>
      <c r="O59" s="160" t="s">
        <v>21</v>
      </c>
      <c r="P59" s="161"/>
      <c r="Q59" s="161"/>
      <c r="R59" s="162"/>
      <c r="S59" s="79" t="s">
        <v>67</v>
      </c>
      <c r="T59" s="160" t="s">
        <v>21</v>
      </c>
      <c r="U59" s="161"/>
      <c r="V59" s="161"/>
      <c r="W59" s="162"/>
      <c r="X59" s="65"/>
      <c r="Y59" s="65"/>
      <c r="Z59" s="182" t="s">
        <v>40</v>
      </c>
      <c r="AA59" s="127">
        <v>0.146</v>
      </c>
      <c r="AB59" s="123">
        <v>37</v>
      </c>
      <c r="AC59" s="252">
        <f>AA59+(AB59/1000)</f>
        <v>0.183</v>
      </c>
      <c r="AD59" s="128" t="s">
        <v>19</v>
      </c>
      <c r="AE59" s="290" t="s">
        <v>61</v>
      </c>
      <c r="AF59" s="35"/>
      <c r="AG59" s="113"/>
      <c r="AH59" s="113"/>
      <c r="AI59" s="113"/>
      <c r="AJ59" s="256"/>
    </row>
    <row r="60" spans="2:36" s="2" customFormat="1" ht="24.75" customHeight="1">
      <c r="B60" s="151"/>
      <c r="C60" s="152"/>
      <c r="D60" s="123"/>
      <c r="E60" s="253"/>
      <c r="F60" s="128"/>
      <c r="G60" s="181"/>
      <c r="H60" s="35"/>
      <c r="I60" s="113"/>
      <c r="J60" s="113"/>
      <c r="K60" s="113"/>
      <c r="L60" s="256"/>
      <c r="M60" s="65"/>
      <c r="N60" s="65"/>
      <c r="O60" s="177"/>
      <c r="P60" s="234"/>
      <c r="Q60" s="247"/>
      <c r="R60" s="77"/>
      <c r="S60" s="79">
        <v>2017</v>
      </c>
      <c r="T60" s="281" t="s">
        <v>50</v>
      </c>
      <c r="U60" s="234">
        <v>2.651</v>
      </c>
      <c r="V60" s="247">
        <v>2.718</v>
      </c>
      <c r="W60" s="77">
        <f>(V60-U60)*1000</f>
        <v>67.00000000000017</v>
      </c>
      <c r="X60" s="65"/>
      <c r="Y60" s="65"/>
      <c r="Z60" s="182" t="s">
        <v>60</v>
      </c>
      <c r="AA60" s="127">
        <v>2.9459999999999997</v>
      </c>
      <c r="AB60" s="123">
        <v>37</v>
      </c>
      <c r="AC60" s="252">
        <f>AA60+(AB60/1000)</f>
        <v>2.9829999999999997</v>
      </c>
      <c r="AD60" s="128"/>
      <c r="AE60" s="181" t="s">
        <v>55</v>
      </c>
      <c r="AF60" s="35"/>
      <c r="AG60" s="113"/>
      <c r="AH60" s="113"/>
      <c r="AI60" s="113"/>
      <c r="AJ60" s="256"/>
    </row>
    <row r="61" spans="2:36" s="2" customFormat="1" ht="24.75" customHeight="1">
      <c r="B61" s="151">
        <v>3</v>
      </c>
      <c r="C61" s="152">
        <v>2.769</v>
      </c>
      <c r="D61" s="123">
        <v>40</v>
      </c>
      <c r="E61" s="252">
        <f>C61+(D61/1000)</f>
        <v>2.809</v>
      </c>
      <c r="F61" s="128" t="s">
        <v>19</v>
      </c>
      <c r="G61" s="257" t="s">
        <v>64</v>
      </c>
      <c r="H61" s="35"/>
      <c r="I61" s="113"/>
      <c r="J61" s="113"/>
      <c r="K61" s="113"/>
      <c r="L61" s="256"/>
      <c r="M61" s="65"/>
      <c r="N61" s="65"/>
      <c r="O61" s="177">
        <v>1</v>
      </c>
      <c r="P61" s="234">
        <v>2.869</v>
      </c>
      <c r="Q61" s="247">
        <v>2.982</v>
      </c>
      <c r="R61" s="77">
        <f>(Q61-P61)*1000</f>
        <v>112.99999999999999</v>
      </c>
      <c r="T61" s="281" t="s">
        <v>51</v>
      </c>
      <c r="U61" s="282">
        <v>2.984</v>
      </c>
      <c r="V61" s="247">
        <v>3.001</v>
      </c>
      <c r="W61" s="77">
        <f>(V61-U61)*1000</f>
        <v>16.999999999999904</v>
      </c>
      <c r="X61" s="65"/>
      <c r="Y61" s="65"/>
      <c r="Z61" s="182">
        <v>6</v>
      </c>
      <c r="AA61" s="127">
        <v>2.984</v>
      </c>
      <c r="AB61" s="123">
        <v>-37</v>
      </c>
      <c r="AC61" s="252">
        <f>AA61+(AB61/1000)</f>
        <v>2.947</v>
      </c>
      <c r="AD61" s="128" t="s">
        <v>19</v>
      </c>
      <c r="AE61" s="181" t="s">
        <v>55</v>
      </c>
      <c r="AF61" s="35"/>
      <c r="AG61" s="113"/>
      <c r="AH61" s="113"/>
      <c r="AI61" s="113"/>
      <c r="AJ61" s="256"/>
    </row>
    <row r="62" spans="2:36" s="36" customFormat="1" ht="24.75" customHeight="1" thickBot="1">
      <c r="B62" s="129"/>
      <c r="C62" s="130"/>
      <c r="D62" s="130"/>
      <c r="E62" s="130"/>
      <c r="F62" s="131"/>
      <c r="G62" s="262"/>
      <c r="H62" s="263"/>
      <c r="I62" s="264"/>
      <c r="J62" s="265"/>
      <c r="K62" s="265"/>
      <c r="L62" s="266"/>
      <c r="M62" s="65"/>
      <c r="N62" s="65"/>
      <c r="O62" s="249"/>
      <c r="P62" s="243"/>
      <c r="Q62" s="244"/>
      <c r="R62" s="145"/>
      <c r="S62" s="82"/>
      <c r="T62" s="80"/>
      <c r="U62" s="83"/>
      <c r="V62" s="81"/>
      <c r="W62" s="84"/>
      <c r="X62" s="65"/>
      <c r="Y62" s="65"/>
      <c r="Z62" s="129"/>
      <c r="AA62" s="130"/>
      <c r="AB62" s="130"/>
      <c r="AC62" s="130"/>
      <c r="AD62" s="131"/>
      <c r="AE62" s="132"/>
      <c r="AF62" s="133"/>
      <c r="AG62" s="134"/>
      <c r="AH62" s="135"/>
      <c r="AI62" s="135"/>
      <c r="AJ62" s="136"/>
    </row>
  </sheetData>
  <sheetProtection password="E5AD" sheet="1"/>
  <mergeCells count="25">
    <mergeCell ref="AA6:AB6"/>
    <mergeCell ref="L10:M10"/>
    <mergeCell ref="AA8:AB8"/>
    <mergeCell ref="W9:X9"/>
    <mergeCell ref="Y9:Z9"/>
    <mergeCell ref="AA9:AB9"/>
    <mergeCell ref="L9:M9"/>
    <mergeCell ref="Y7:Z7"/>
    <mergeCell ref="Y5:Z5"/>
    <mergeCell ref="Y10:Z10"/>
    <mergeCell ref="AA5:AB5"/>
    <mergeCell ref="J8:K8"/>
    <mergeCell ref="L8:M8"/>
    <mergeCell ref="W8:X8"/>
    <mergeCell ref="Y8:Z8"/>
    <mergeCell ref="AA7:AB7"/>
    <mergeCell ref="AA10:AB10"/>
    <mergeCell ref="Y6:Z6"/>
    <mergeCell ref="J5:K5"/>
    <mergeCell ref="L5:M5"/>
    <mergeCell ref="N5:O5"/>
    <mergeCell ref="L7:M7"/>
    <mergeCell ref="W5:X5"/>
    <mergeCell ref="J9:K9"/>
    <mergeCell ref="N9:O9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600" verticalDpi="600" orientation="landscape" pageOrder="overThenDown" paperSize="8" scale="57" r:id="rId6"/>
  <drawing r:id="rId5"/>
  <legacyDrawing r:id="rId4"/>
  <oleObjects>
    <oleObject progId="Paint.Picture" shapeId="7820756" r:id="rId1"/>
    <oleObject progId="Paint.Picture" shapeId="7821422" r:id="rId2"/>
    <oleObject progId="Paint.Picture" shapeId="782221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2017-03-07T15:59:14Z</cp:lastPrinted>
  <dcterms:created xsi:type="dcterms:W3CDTF">2003-01-10T15:39:03Z</dcterms:created>
  <dcterms:modified xsi:type="dcterms:W3CDTF">2017-08-17T07:47:07Z</dcterms:modified>
  <cp:category/>
  <cp:version/>
  <cp:contentType/>
  <cp:contentStatus/>
</cp:coreProperties>
</file>