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Kutná Hora město" sheetId="2" r:id="rId2"/>
  </sheets>
  <definedNames/>
  <calcPr fullCalcOnLoad="1"/>
</workbook>
</file>

<file path=xl/sharedStrings.xml><?xml version="1.0" encoding="utf-8"?>
<sst xmlns="http://schemas.openxmlformats.org/spreadsheetml/2006/main" count="232" uniqueCount="139">
  <si>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</si>
  <si>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</si>
  <si>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</si>
  <si>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</si>
  <si>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</si>
  <si>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</si>
  <si>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</si>
  <si>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</si>
  <si>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</si>
  <si>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</si>
  <si>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</si>
  <si>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</si>
  <si>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</si>
  <si>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</si>
  <si>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</si>
  <si>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</si>
  <si>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</si>
  <si>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</si>
  <si>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</si>
  <si>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</si>
  <si>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</si>
  <si>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</si>
  <si>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</si>
  <si>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</si>
  <si>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</si>
  <si>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</si>
  <si>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</si>
  <si>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</si>
  <si>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</si>
  <si>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</si>
  <si>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</si>
  <si>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</si>
  <si>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</si>
  <si>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</si>
  <si>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</si>
  <si>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</si>
  <si>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</si>
  <si>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</si>
  <si>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</si>
  <si>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</si>
  <si>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</si>
  <si>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</si>
  <si>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</si>
  <si>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</si>
  <si>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</si>
  <si>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výpravčí</t>
  </si>
  <si>
    <t>Odjezdová</t>
  </si>
  <si>
    <t>Obvod  výpravčího</t>
  </si>
  <si>
    <t>Automatické  hradlo</t>
  </si>
  <si>
    <t>Kód : 14</t>
  </si>
  <si>
    <t>samočinně činností</t>
  </si>
  <si>
    <t>zabezpečovacího zařízení</t>
  </si>
  <si>
    <t>Vk 1</t>
  </si>
  <si>
    <t>T</t>
  </si>
  <si>
    <t>konstrukce Tischer</t>
  </si>
  <si>
    <t>( bez návěstního bodu )</t>
  </si>
  <si>
    <t>elm.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</si>
  <si>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</si>
  <si>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</si>
  <si>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</si>
  <si>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</si>
  <si>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KANGO</t>
  </si>
  <si>
    <t>Km  2,703</t>
  </si>
  <si>
    <t>515 B</t>
  </si>
  <si>
    <t>R Z Z  -  AŽD 71</t>
  </si>
  <si>
    <t>3. kategorie</t>
  </si>
  <si>
    <t>2,415</t>
  </si>
  <si>
    <t>2,890</t>
  </si>
  <si>
    <t>zast. - 90</t>
  </si>
  <si>
    <t>proj. - 30</t>
  </si>
  <si>
    <t>Poznámka: zobrazeno v měřítku od v.č.1 po v.č.17</t>
  </si>
  <si>
    <t>S 2</t>
  </si>
  <si>
    <t>S 5</t>
  </si>
  <si>
    <t>L 2</t>
  </si>
  <si>
    <t>L 5</t>
  </si>
  <si>
    <t>Vk 2</t>
  </si>
  <si>
    <t>Se 1</t>
  </si>
  <si>
    <t>Se 2</t>
  </si>
  <si>
    <t>Se 3</t>
  </si>
  <si>
    <t>Se 4</t>
  </si>
  <si>
    <t>Se 5</t>
  </si>
  <si>
    <t>Směr  :  Kutná Hora hl.n.</t>
  </si>
  <si>
    <t>Směr  :  Malešov</t>
  </si>
  <si>
    <t>00</t>
  </si>
  <si>
    <t>Telefonické  dorozumívání</t>
  </si>
  <si>
    <t>Kód : 1</t>
  </si>
  <si>
    <t>provoz podle SŽDC D1</t>
  </si>
  <si>
    <t>poznámka</t>
  </si>
  <si>
    <t>Vk 4</t>
  </si>
  <si>
    <t>ručně</t>
  </si>
  <si>
    <t xml:space="preserve">  výměnový zámek, klíč je držen v kontrolním zámku Vk 1</t>
  </si>
  <si>
    <t xml:space="preserve">  výměnový zámek, klíč je držen v kontrolním zámku v.č.5</t>
  </si>
  <si>
    <t>UsVk</t>
  </si>
  <si>
    <t xml:space="preserve">  výměnový zámek, klíč je držen v kontrolním zámku HVk1</t>
  </si>
  <si>
    <t>HVk1</t>
  </si>
  <si>
    <t>HVk2</t>
  </si>
  <si>
    <t xml:space="preserve">  výměnový zámek, klíč je držen v kontrolním zámku HVk2</t>
  </si>
  <si>
    <t xml:space="preserve">  bez zabezpečení</t>
  </si>
  <si>
    <t xml:space="preserve">  výměnový zámek, klíč je držen v kontrolním zámku Vk 4</t>
  </si>
  <si>
    <t xml:space="preserve">  výměnový zámek, klíč je držen v kontrolním zámku Vk 2</t>
  </si>
  <si>
    <t>Vk 3</t>
  </si>
  <si>
    <t xml:space="preserve">  výměnový zámek, klíč je držen v kontrolním zámku v.č.14</t>
  </si>
  <si>
    <t>EZ</t>
  </si>
  <si>
    <t>Obvod  posunu St.2</t>
  </si>
  <si>
    <t>Obvod  posunu St.1</t>
  </si>
  <si>
    <t>Se 2 *)</t>
  </si>
  <si>
    <t>*) náv.Se 2 je skupinové pro koleje 101 a 102 z obvodu DKV</t>
  </si>
  <si>
    <t>DKV garáž</t>
  </si>
  <si>
    <t>2,790</t>
  </si>
  <si>
    <t>neobsazeno</t>
  </si>
  <si>
    <t>Vlečka č: V1145</t>
  </si>
  <si>
    <t>Kód :  13</t>
  </si>
  <si>
    <t>tlačítková volba</t>
  </si>
  <si>
    <t>( Vk1/3 )</t>
  </si>
  <si>
    <t>EZ L</t>
  </si>
  <si>
    <t>( 5/4 )</t>
  </si>
  <si>
    <t>EZ V</t>
  </si>
  <si>
    <t>( HVk1/6 )</t>
  </si>
  <si>
    <t>( HVk2/7 )</t>
  </si>
  <si>
    <t>( Vk3/9 )</t>
  </si>
  <si>
    <t xml:space="preserve">  kontrolní VZ, klíč Vk3/9 je držen v EZ v kolejišti</t>
  </si>
  <si>
    <t>EZ S</t>
  </si>
  <si>
    <t>( Vk2/12 )</t>
  </si>
  <si>
    <t>( 14/17 )</t>
  </si>
  <si>
    <t>bývalé St. 1</t>
  </si>
  <si>
    <t>bývalé St. 2</t>
  </si>
  <si>
    <t>přístup na obě N je po přechodech od VB</t>
  </si>
  <si>
    <t xml:space="preserve">  kontrolní výkolejkový zámek, klíč Vk1/3 je držen v EZL v DK</t>
  </si>
  <si>
    <t xml:space="preserve">  kontrolní výměnový zámek, klíč 5/4 je držen v EZL v DK</t>
  </si>
  <si>
    <t xml:space="preserve">  kontrolní výkolejkový zámek, klíč HVk1/6 je držen v EZV v DK</t>
  </si>
  <si>
    <t xml:space="preserve">  kontrolní výkolejkový zámek, klíč HVk2/7 je držen v EZV v DK</t>
  </si>
  <si>
    <t xml:space="preserve">  kontrolní výkolejkový zámek, klíč Vk2/12 je držen v EZS v DK</t>
  </si>
  <si>
    <t xml:space="preserve">  kontrolní výměnový zámek, klíč 14/17 je držen v EZS v DK</t>
  </si>
  <si>
    <t>vždy</t>
  </si>
  <si>
    <t>VI.  /  2015</t>
  </si>
  <si>
    <t>vlečka není provozována - zákaz jízdy drážních vozidel (čl.3 ZDD-SŘ)</t>
  </si>
  <si>
    <t>směr Kutná Hora hl.n. a Malešov</t>
  </si>
  <si>
    <t xml:space="preserve">  výkolejkový zámek, klíč UsVk je v úschově u výpravčího v DK</t>
  </si>
  <si>
    <t xml:space="preserve">  výkolejka je spojena s výkolejkou Vk 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</si>
</sst>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sz val="12"/>
      <name val="Times New Roman"/>
      <family val="1"/>
    </font>
    <font>
      <sz val="11"/>
      <color indexed="53"/>
      <name val="Arial CE"/>
      <family val="2"/>
    </font>
    <font>
      <i/>
      <sz val="11"/>
      <color indexed="5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9" fillId="20" borderId="0" applyNumberFormat="0" applyBorder="0" applyAlignment="0" applyProtection="0"/>
    <xf numFmtId="0" fontId="8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22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6" fillId="0" borderId="7" applyNumberFormat="0" applyFill="0" applyAlignment="0" applyProtection="0"/>
    <xf numFmtId="0" fontId="87" fillId="24" borderId="0" applyNumberFormat="0" applyBorder="0" applyAlignment="0" applyProtection="0"/>
    <xf numFmtId="0" fontId="88" fillId="0" borderId="0" applyNumberFormat="0" applyFill="0" applyBorder="0" applyAlignment="0" applyProtection="0"/>
    <xf numFmtId="0" fontId="89" fillId="25" borderId="8" applyNumberFormat="0" applyAlignment="0" applyProtection="0"/>
    <xf numFmtId="0" fontId="90" fillId="26" borderId="8" applyNumberFormat="0" applyAlignment="0" applyProtection="0"/>
    <xf numFmtId="0" fontId="91" fillId="26" borderId="9" applyNumberFormat="0" applyAlignment="0" applyProtection="0"/>
    <xf numFmtId="0" fontId="92" fillId="0" borderId="0" applyNumberForma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0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13" fillId="0" borderId="0" xfId="50" applyFont="1" applyBorder="1" applyAlignment="1">
      <alignment horizontal="center"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13" fillId="0" borderId="0" xfId="50" applyFont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37" borderId="46" xfId="50" applyFont="1" applyFill="1" applyBorder="1" applyAlignment="1">
      <alignment vertical="center"/>
      <protection/>
    </xf>
    <xf numFmtId="0" fontId="0" fillId="37" borderId="46" xfId="50" applyFont="1" applyFill="1" applyBorder="1" applyAlignment="1" quotePrefix="1">
      <alignment vertical="center"/>
      <protection/>
    </xf>
    <xf numFmtId="164" fontId="0" fillId="37" borderId="46" xfId="50" applyNumberFormat="1" applyFont="1" applyFill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0" fillId="0" borderId="13" xfId="50" applyBorder="1" applyAlignment="1">
      <alignment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0" fillId="0" borderId="51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0" fillId="0" borderId="52" xfId="50" applyFont="1" applyBorder="1">
      <alignment/>
      <protection/>
    </xf>
    <xf numFmtId="0" fontId="0" fillId="0" borderId="36" xfId="50" applyFont="1" applyBorder="1">
      <alignment/>
      <protection/>
    </xf>
    <xf numFmtId="0" fontId="0" fillId="0" borderId="53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7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8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Border="1" applyAlignment="1">
      <alignment horizontal="center" vertical="center"/>
      <protection/>
    </xf>
    <xf numFmtId="1" fontId="35" fillId="0" borderId="13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9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" fontId="0" fillId="0" borderId="53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0" borderId="53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50" applyFont="1" applyBorder="1" applyAlignment="1">
      <alignment horizontal="center" vertical="center"/>
      <protection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0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19" fillId="0" borderId="0" xfId="50" applyFont="1" applyFill="1" applyBorder="1" applyAlignment="1">
      <alignment horizontal="center" vertical="center"/>
      <protection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36" xfId="50" applyFont="1" applyBorder="1" applyAlignment="1">
      <alignment horizontal="center"/>
      <protection/>
    </xf>
    <xf numFmtId="0" fontId="42" fillId="0" borderId="39" xfId="50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2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16" xfId="0" applyNumberFormat="1" applyFont="1" applyBorder="1" applyAlignment="1">
      <alignment horizontal="center" vertical="center"/>
    </xf>
    <xf numFmtId="49" fontId="0" fillId="0" borderId="0" xfId="49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164" fontId="45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0" fillId="35" borderId="0" xfId="50" applyFont="1" applyFill="1" applyBorder="1" applyAlignment="1">
      <alignment horizontal="center" vertical="center"/>
      <protection/>
    </xf>
    <xf numFmtId="0" fontId="0" fillId="0" borderId="0" xfId="50" applyFont="1" applyBorder="1" applyAlignment="1">
      <alignment horizontal="center" vertical="center"/>
      <protection/>
    </xf>
    <xf numFmtId="0" fontId="20" fillId="0" borderId="0" xfId="47" applyFont="1" applyFill="1" applyBorder="1" applyAlignment="1">
      <alignment horizontal="center" vertical="center"/>
      <protection/>
    </xf>
    <xf numFmtId="0" fontId="20" fillId="0" borderId="0" xfId="50" applyFont="1" applyBorder="1" applyAlignment="1">
      <alignment horizontal="center" vertical="center"/>
      <protection/>
    </xf>
    <xf numFmtId="49" fontId="4" fillId="0" borderId="0" xfId="50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4" fontId="2" fillId="34" borderId="67" xfId="39" applyFont="1" applyFill="1" applyBorder="1" applyAlignment="1">
      <alignment horizontal="centerContinuous" vertical="center"/>
    </xf>
    <xf numFmtId="44" fontId="2" fillId="34" borderId="66" xfId="39" applyFont="1" applyFill="1" applyBorder="1" applyAlignment="1">
      <alignment horizontal="centerContinuous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vertical="center"/>
    </xf>
    <xf numFmtId="0" fontId="0" fillId="35" borderId="74" xfId="0" applyFont="1" applyFill="1" applyBorder="1" applyAlignment="1">
      <alignment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0" fillId="0" borderId="7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0" fillId="0" borderId="79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47" fillId="0" borderId="0" xfId="0" applyFont="1" applyAlignment="1">
      <alignment horizontal="center" vertical="top"/>
    </xf>
    <xf numFmtId="164" fontId="4" fillId="0" borderId="68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2" fillId="34" borderId="80" xfId="0" applyFont="1" applyFill="1" applyBorder="1" applyAlignment="1">
      <alignment horizontal="centerContinuous" vertical="center"/>
    </xf>
    <xf numFmtId="0" fontId="12" fillId="34" borderId="67" xfId="0" applyFont="1" applyFill="1" applyBorder="1" applyAlignment="1">
      <alignment horizontal="centerContinuous" vertical="center"/>
    </xf>
    <xf numFmtId="0" fontId="43" fillId="34" borderId="67" xfId="0" applyFont="1" applyFill="1" applyBorder="1" applyAlignment="1">
      <alignment horizontal="centerContinuous" vertical="center"/>
    </xf>
    <xf numFmtId="0" fontId="43" fillId="34" borderId="66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center"/>
    </xf>
    <xf numFmtId="49" fontId="0" fillId="0" borderId="0" xfId="49" applyNumberFormat="1" applyFont="1" applyAlignment="1">
      <alignment horizontal="left" vertical="top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27" fillId="0" borderId="0" xfId="50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righ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6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/>
    </xf>
    <xf numFmtId="164" fontId="45" fillId="0" borderId="0" xfId="0" applyNumberFormat="1" applyFont="1" applyFill="1" applyBorder="1" applyAlignment="1">
      <alignment horizontal="right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4" fillId="0" borderId="13" xfId="50" applyFont="1" applyBorder="1" applyAlignment="1">
      <alignment horizontal="center" vertical="center"/>
      <protection/>
    </xf>
    <xf numFmtId="0" fontId="14" fillId="36" borderId="55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 quotePrefix="1">
      <alignment horizontal="center" vertical="center"/>
      <protection/>
    </xf>
    <xf numFmtId="0" fontId="4" fillId="36" borderId="81" xfId="50" applyFont="1" applyFill="1" applyBorder="1" applyAlignment="1">
      <alignment horizontal="center" vertical="center"/>
      <protection/>
    </xf>
    <xf numFmtId="0" fontId="4" fillId="36" borderId="82" xfId="50" applyFont="1" applyFill="1" applyBorder="1" applyAlignment="1">
      <alignment horizontal="center" vertical="center"/>
      <protection/>
    </xf>
    <xf numFmtId="0" fontId="4" fillId="36" borderId="83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Kutná Hora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781050</xdr:colOff>
      <xdr:row>17</xdr:row>
      <xdr:rowOff>114300</xdr:rowOff>
    </xdr:from>
    <xdr:to>
      <xdr:col>44</xdr:col>
      <xdr:colOff>0</xdr:colOff>
      <xdr:row>17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96950" y="4600575"/>
          <a:ext cx="18688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9721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17</xdr:row>
      <xdr:rowOff>104775</xdr:rowOff>
    </xdr:from>
    <xdr:to>
      <xdr:col>48</xdr:col>
      <xdr:colOff>476250</xdr:colOff>
      <xdr:row>17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4591050"/>
          <a:ext cx="2628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59</xdr:col>
      <xdr:colOff>266700</xdr:colOff>
      <xdr:row>23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5972175"/>
          <a:ext cx="10820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Kutná Hora město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857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23</xdr:row>
      <xdr:rowOff>114300</xdr:rowOff>
    </xdr:from>
    <xdr:to>
      <xdr:col>1</xdr:col>
      <xdr:colOff>447675</xdr:colOff>
      <xdr:row>23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972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17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4486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45</xdr:col>
      <xdr:colOff>390525</xdr:colOff>
      <xdr:row>31</xdr:row>
      <xdr:rowOff>66675</xdr:rowOff>
    </xdr:from>
    <xdr:to>
      <xdr:col>47</xdr:col>
      <xdr:colOff>0</xdr:colOff>
      <xdr:row>33</xdr:row>
      <xdr:rowOff>66675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47075" y="77533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371475</xdr:colOff>
      <xdr:row>27</xdr:row>
      <xdr:rowOff>57150</xdr:rowOff>
    </xdr:from>
    <xdr:to>
      <xdr:col>56</xdr:col>
      <xdr:colOff>942975</xdr:colOff>
      <xdr:row>27</xdr:row>
      <xdr:rowOff>171450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1824275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523875</xdr:colOff>
      <xdr:row>20</xdr:row>
      <xdr:rowOff>114300</xdr:rowOff>
    </xdr:from>
    <xdr:to>
      <xdr:col>52</xdr:col>
      <xdr:colOff>762000</xdr:colOff>
      <xdr:row>20</xdr:row>
      <xdr:rowOff>114300</xdr:rowOff>
    </xdr:to>
    <xdr:sp>
      <xdr:nvSpPr>
        <xdr:cNvPr id="51" name="Line 1822"/>
        <xdr:cNvSpPr>
          <a:spLocks/>
        </xdr:cNvSpPr>
      </xdr:nvSpPr>
      <xdr:spPr>
        <a:xfrm flipV="1">
          <a:off x="8982075" y="5286375"/>
          <a:ext cx="3026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52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
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3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54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18</xdr:row>
      <xdr:rowOff>0</xdr:rowOff>
    </xdr:from>
    <xdr:to>
      <xdr:col>16</xdr:col>
      <xdr:colOff>771525</xdr:colOff>
      <xdr:row>18</xdr:row>
      <xdr:rowOff>114300</xdr:rowOff>
    </xdr:to>
    <xdr:sp>
      <xdr:nvSpPr>
        <xdr:cNvPr id="55" name="Line 1921"/>
        <xdr:cNvSpPr>
          <a:spLocks/>
        </xdr:cNvSpPr>
      </xdr:nvSpPr>
      <xdr:spPr>
        <a:xfrm flipH="1">
          <a:off x="11458575" y="471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781050</xdr:colOff>
      <xdr:row>17</xdr:row>
      <xdr:rowOff>152400</xdr:rowOff>
    </xdr:from>
    <xdr:to>
      <xdr:col>18</xdr:col>
      <xdr:colOff>47625</xdr:colOff>
      <xdr:row>18</xdr:row>
      <xdr:rowOff>0</xdr:rowOff>
    </xdr:to>
    <xdr:sp>
      <xdr:nvSpPr>
        <xdr:cNvPr id="56" name="Line 1922"/>
        <xdr:cNvSpPr>
          <a:spLocks/>
        </xdr:cNvSpPr>
      </xdr:nvSpPr>
      <xdr:spPr>
        <a:xfrm flipV="1">
          <a:off x="12211050" y="46386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</xdr:colOff>
      <xdr:row>17</xdr:row>
      <xdr:rowOff>114300</xdr:rowOff>
    </xdr:from>
    <xdr:to>
      <xdr:col>18</xdr:col>
      <xdr:colOff>781050</xdr:colOff>
      <xdr:row>17</xdr:row>
      <xdr:rowOff>152400</xdr:rowOff>
    </xdr:to>
    <xdr:sp>
      <xdr:nvSpPr>
        <xdr:cNvPr id="57" name="Line 1923"/>
        <xdr:cNvSpPr>
          <a:spLocks/>
        </xdr:cNvSpPr>
      </xdr:nvSpPr>
      <xdr:spPr>
        <a:xfrm flipV="1">
          <a:off x="12963525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18</xdr:row>
      <xdr:rowOff>114300</xdr:rowOff>
    </xdr:from>
    <xdr:to>
      <xdr:col>16</xdr:col>
      <xdr:colOff>28575</xdr:colOff>
      <xdr:row>20</xdr:row>
      <xdr:rowOff>114300</xdr:rowOff>
    </xdr:to>
    <xdr:sp>
      <xdr:nvSpPr>
        <xdr:cNvPr id="58" name="Line 1924"/>
        <xdr:cNvSpPr>
          <a:spLocks/>
        </xdr:cNvSpPr>
      </xdr:nvSpPr>
      <xdr:spPr>
        <a:xfrm flipV="1">
          <a:off x="8934450" y="48291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409575</xdr:colOff>
      <xdr:row>18</xdr:row>
      <xdr:rowOff>133350</xdr:rowOff>
    </xdr:from>
    <xdr:to>
      <xdr:col>17</xdr:col>
      <xdr:colOff>438150</xdr:colOff>
      <xdr:row>19</xdr:row>
      <xdr:rowOff>133350</xdr:rowOff>
    </xdr:to>
    <xdr:grpSp>
      <xdr:nvGrpSpPr>
        <xdr:cNvPr id="59" name="Group 1939"/>
        <xdr:cNvGrpSpPr>
          <a:grpSpLocks/>
        </xdr:cNvGrpSpPr>
      </xdr:nvGrpSpPr>
      <xdr:grpSpPr>
        <a:xfrm>
          <a:off x="12811125" y="4848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0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371475</xdr:colOff>
      <xdr:row>24</xdr:row>
      <xdr:rowOff>57150</xdr:rowOff>
    </xdr:from>
    <xdr:to>
      <xdr:col>55</xdr:col>
      <xdr:colOff>95250</xdr:colOff>
      <xdr:row>24</xdr:row>
      <xdr:rowOff>171450</xdr:rowOff>
    </xdr:to>
    <xdr:grpSp>
      <xdr:nvGrpSpPr>
        <xdr:cNvPr id="63" name="Group 1983"/>
        <xdr:cNvGrpSpPr>
          <a:grpSpLocks noChangeAspect="1"/>
        </xdr:cNvGrpSpPr>
      </xdr:nvGrpSpPr>
      <xdr:grpSpPr>
        <a:xfrm>
          <a:off x="40338375" y="61436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4" name="Line 198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98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98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198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98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8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18</xdr:row>
      <xdr:rowOff>219075</xdr:rowOff>
    </xdr:from>
    <xdr:to>
      <xdr:col>12</xdr:col>
      <xdr:colOff>647700</xdr:colOff>
      <xdr:row>20</xdr:row>
      <xdr:rowOff>114300</xdr:rowOff>
    </xdr:to>
    <xdr:grpSp>
      <xdr:nvGrpSpPr>
        <xdr:cNvPr id="70" name="Group 1991"/>
        <xdr:cNvGrpSpPr>
          <a:grpSpLocks noChangeAspect="1"/>
        </xdr:cNvGrpSpPr>
      </xdr:nvGrpSpPr>
      <xdr:grpSpPr>
        <a:xfrm>
          <a:off x="8801100" y="4933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26</xdr:row>
      <xdr:rowOff>114300</xdr:rowOff>
    </xdr:from>
    <xdr:to>
      <xdr:col>24</xdr:col>
      <xdr:colOff>476250</xdr:colOff>
      <xdr:row>29</xdr:row>
      <xdr:rowOff>114300</xdr:rowOff>
    </xdr:to>
    <xdr:sp>
      <xdr:nvSpPr>
        <xdr:cNvPr id="73" name="Line 1994"/>
        <xdr:cNvSpPr>
          <a:spLocks/>
        </xdr:cNvSpPr>
      </xdr:nvSpPr>
      <xdr:spPr>
        <a:xfrm flipH="1" flipV="1">
          <a:off x="11925300" y="66579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27</xdr:row>
      <xdr:rowOff>76200</xdr:rowOff>
    </xdr:from>
    <xdr:to>
      <xdr:col>54</xdr:col>
      <xdr:colOff>0</xdr:colOff>
      <xdr:row>28</xdr:row>
      <xdr:rowOff>152400</xdr:rowOff>
    </xdr:to>
    <xdr:grpSp>
      <xdr:nvGrpSpPr>
        <xdr:cNvPr id="74" name="Group 2014"/>
        <xdr:cNvGrpSpPr>
          <a:grpSpLocks/>
        </xdr:cNvGrpSpPr>
      </xdr:nvGrpSpPr>
      <xdr:grpSpPr>
        <a:xfrm>
          <a:off x="29260800" y="6848475"/>
          <a:ext cx="10706100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27</xdr:row>
      <xdr:rowOff>114300</xdr:rowOff>
    </xdr:from>
    <xdr:to>
      <xdr:col>46</xdr:col>
      <xdr:colOff>514350</xdr:colOff>
      <xdr:row>28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340233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115</a:t>
          </a:r>
        </a:p>
      </xdr:txBody>
    </xdr:sp>
    <xdr:clientData/>
  </xdr:twoCellAnchor>
  <xdr:twoCellAnchor>
    <xdr:from>
      <xdr:col>56</xdr:col>
      <xdr:colOff>495300</xdr:colOff>
      <xdr:row>21</xdr:row>
      <xdr:rowOff>123825</xdr:rowOff>
    </xdr:from>
    <xdr:to>
      <xdr:col>59</xdr:col>
      <xdr:colOff>266700</xdr:colOff>
      <xdr:row>23</xdr:row>
      <xdr:rowOff>114300</xdr:rowOff>
    </xdr:to>
    <xdr:sp>
      <xdr:nvSpPr>
        <xdr:cNvPr id="85" name="Line 2025"/>
        <xdr:cNvSpPr>
          <a:spLocks/>
        </xdr:cNvSpPr>
      </xdr:nvSpPr>
      <xdr:spPr>
        <a:xfrm>
          <a:off x="41948100" y="5524500"/>
          <a:ext cx="22288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</xdr:colOff>
      <xdr:row>20</xdr:row>
      <xdr:rowOff>152400</xdr:rowOff>
    </xdr:from>
    <xdr:to>
      <xdr:col>54</xdr:col>
      <xdr:colOff>781050</xdr:colOff>
      <xdr:row>21</xdr:row>
      <xdr:rowOff>0</xdr:rowOff>
    </xdr:to>
    <xdr:sp>
      <xdr:nvSpPr>
        <xdr:cNvPr id="86" name="Line 2026"/>
        <xdr:cNvSpPr>
          <a:spLocks/>
        </xdr:cNvSpPr>
      </xdr:nvSpPr>
      <xdr:spPr>
        <a:xfrm flipH="1" flipV="1">
          <a:off x="40014525" y="5324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781050</xdr:colOff>
      <xdr:row>20</xdr:row>
      <xdr:rowOff>114300</xdr:rowOff>
    </xdr:from>
    <xdr:to>
      <xdr:col>54</xdr:col>
      <xdr:colOff>47625</xdr:colOff>
      <xdr:row>20</xdr:row>
      <xdr:rowOff>152400</xdr:rowOff>
    </xdr:to>
    <xdr:sp>
      <xdr:nvSpPr>
        <xdr:cNvPr id="87" name="Line 2027"/>
        <xdr:cNvSpPr>
          <a:spLocks/>
        </xdr:cNvSpPr>
      </xdr:nvSpPr>
      <xdr:spPr>
        <a:xfrm flipH="1" flipV="1">
          <a:off x="39262050" y="5286375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781050</xdr:colOff>
      <xdr:row>21</xdr:row>
      <xdr:rowOff>0</xdr:rowOff>
    </xdr:from>
    <xdr:to>
      <xdr:col>56</xdr:col>
      <xdr:colOff>504825</xdr:colOff>
      <xdr:row>21</xdr:row>
      <xdr:rowOff>123825</xdr:rowOff>
    </xdr:to>
    <xdr:sp>
      <xdr:nvSpPr>
        <xdr:cNvPr id="88" name="Line 2028"/>
        <xdr:cNvSpPr>
          <a:spLocks/>
        </xdr:cNvSpPr>
      </xdr:nvSpPr>
      <xdr:spPr>
        <a:xfrm flipH="1" flipV="1">
          <a:off x="40747950" y="5400675"/>
          <a:ext cx="12096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34</xdr:row>
      <xdr:rowOff>0</xdr:rowOff>
    </xdr:from>
    <xdr:to>
      <xdr:col>82</xdr:col>
      <xdr:colOff>0</xdr:colOff>
      <xdr:row>36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52825650" y="8372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</xdr:col>
      <xdr:colOff>0</xdr:colOff>
      <xdr:row>40</xdr:row>
      <xdr:rowOff>0</xdr:rowOff>
    </xdr:from>
    <xdr:to>
      <xdr:col>18</xdr:col>
      <xdr:colOff>0</xdr:colOff>
      <xdr:row>42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49720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91" name="Line 2045"/>
        <xdr:cNvSpPr>
          <a:spLocks/>
        </xdr:cNvSpPr>
      </xdr:nvSpPr>
      <xdr:spPr>
        <a:xfrm flipV="1">
          <a:off x="11925300" y="6657975"/>
          <a:ext cx="2045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63</xdr:col>
      <xdr:colOff>304800</xdr:colOff>
      <xdr:row>26</xdr:row>
      <xdr:rowOff>114300</xdr:rowOff>
    </xdr:to>
    <xdr:sp>
      <xdr:nvSpPr>
        <xdr:cNvPr id="92" name="Line 2046"/>
        <xdr:cNvSpPr>
          <a:spLocks/>
        </xdr:cNvSpPr>
      </xdr:nvSpPr>
      <xdr:spPr>
        <a:xfrm flipV="1">
          <a:off x="33356550" y="6657975"/>
          <a:ext cx="1383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93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58</xdr:col>
      <xdr:colOff>276225</xdr:colOff>
      <xdr:row>14</xdr:row>
      <xdr:rowOff>0</xdr:rowOff>
    </xdr:from>
    <xdr:to>
      <xdr:col>58</xdr:col>
      <xdr:colOff>714375</xdr:colOff>
      <xdr:row>14</xdr:row>
      <xdr:rowOff>219075</xdr:rowOff>
    </xdr:to>
    <xdr:grpSp>
      <xdr:nvGrpSpPr>
        <xdr:cNvPr id="94" name="Group 2048"/>
        <xdr:cNvGrpSpPr>
          <a:grpSpLocks/>
        </xdr:cNvGrpSpPr>
      </xdr:nvGrpSpPr>
      <xdr:grpSpPr>
        <a:xfrm>
          <a:off x="43214925" y="3800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5" name="Oval 204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205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5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5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238125</xdr:colOff>
      <xdr:row>26</xdr:row>
      <xdr:rowOff>0</xdr:rowOff>
    </xdr:from>
    <xdr:to>
      <xdr:col>10</xdr:col>
      <xdr:colOff>752475</xdr:colOff>
      <xdr:row>27</xdr:row>
      <xdr:rowOff>0</xdr:rowOff>
    </xdr:to>
    <xdr:grpSp>
      <xdr:nvGrpSpPr>
        <xdr:cNvPr id="99" name="Group 2053"/>
        <xdr:cNvGrpSpPr>
          <a:grpSpLocks/>
        </xdr:cNvGrpSpPr>
      </xdr:nvGrpSpPr>
      <xdr:grpSpPr>
        <a:xfrm>
          <a:off x="7210425" y="6543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0" name="Freeform 2054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2055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056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28</xdr:row>
      <xdr:rowOff>0</xdr:rowOff>
    </xdr:from>
    <xdr:to>
      <xdr:col>70</xdr:col>
      <xdr:colOff>0</xdr:colOff>
      <xdr:row>29</xdr:row>
      <xdr:rowOff>0</xdr:rowOff>
    </xdr:to>
    <xdr:grpSp>
      <xdr:nvGrpSpPr>
        <xdr:cNvPr id="103" name="Group 2057"/>
        <xdr:cNvGrpSpPr>
          <a:grpSpLocks/>
        </xdr:cNvGrpSpPr>
      </xdr:nvGrpSpPr>
      <xdr:grpSpPr>
        <a:xfrm>
          <a:off x="51339750" y="7000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04" name="Freeform 205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Line 205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06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13</xdr:row>
      <xdr:rowOff>0</xdr:rowOff>
    </xdr:from>
    <xdr:to>
      <xdr:col>58</xdr:col>
      <xdr:colOff>0</xdr:colOff>
      <xdr:row>14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42424350" y="3571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69</xdr:col>
      <xdr:colOff>361950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108" name="Line 2062"/>
        <xdr:cNvSpPr>
          <a:spLocks/>
        </xdr:cNvSpPr>
      </xdr:nvSpPr>
      <xdr:spPr>
        <a:xfrm flipH="1" flipV="1">
          <a:off x="517017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27</xdr:row>
      <xdr:rowOff>114300</xdr:rowOff>
    </xdr:from>
    <xdr:to>
      <xdr:col>11</xdr:col>
      <xdr:colOff>485775</xdr:colOff>
      <xdr:row>27</xdr:row>
      <xdr:rowOff>114300</xdr:rowOff>
    </xdr:to>
    <xdr:sp>
      <xdr:nvSpPr>
        <xdr:cNvPr id="109" name="Line 2063"/>
        <xdr:cNvSpPr>
          <a:spLocks/>
        </xdr:cNvSpPr>
      </xdr:nvSpPr>
      <xdr:spPr>
        <a:xfrm flipH="1" flipV="1">
          <a:off x="73342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219075</xdr:colOff>
      <xdr:row>29</xdr:row>
      <xdr:rowOff>114300</xdr:rowOff>
    </xdr:from>
    <xdr:to>
      <xdr:col>68</xdr:col>
      <xdr:colOff>476250</xdr:colOff>
      <xdr:row>29</xdr:row>
      <xdr:rowOff>114300</xdr:rowOff>
    </xdr:to>
    <xdr:sp>
      <xdr:nvSpPr>
        <xdr:cNvPr id="110" name="Line 2064"/>
        <xdr:cNvSpPr>
          <a:spLocks/>
        </xdr:cNvSpPr>
      </xdr:nvSpPr>
      <xdr:spPr>
        <a:xfrm flipV="1">
          <a:off x="733425" y="7343775"/>
          <a:ext cx="5011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29</xdr:row>
      <xdr:rowOff>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326136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
</a:t>
          </a:r>
        </a:p>
      </xdr:txBody>
    </xdr:sp>
    <xdr:clientData/>
  </xdr:oneCellAnchor>
  <xdr:twoCellAnchor>
    <xdr:from>
      <xdr:col>53</xdr:col>
      <xdr:colOff>419100</xdr:colOff>
      <xdr:row>16</xdr:row>
      <xdr:rowOff>66675</xdr:rowOff>
    </xdr:from>
    <xdr:to>
      <xdr:col>54</xdr:col>
      <xdr:colOff>323850</xdr:colOff>
      <xdr:row>16</xdr:row>
      <xdr:rowOff>180975</xdr:rowOff>
    </xdr:to>
    <xdr:grpSp>
      <xdr:nvGrpSpPr>
        <xdr:cNvPr id="112" name="Group 2066"/>
        <xdr:cNvGrpSpPr>
          <a:grpSpLocks/>
        </xdr:cNvGrpSpPr>
      </xdr:nvGrpSpPr>
      <xdr:grpSpPr>
        <a:xfrm>
          <a:off x="39871650" y="4324350"/>
          <a:ext cx="419100" cy="114300"/>
          <a:chOff x="270" y="287"/>
          <a:chExt cx="39" cy="12"/>
        </a:xfrm>
        <a:solidFill>
          <a:srgbClr val="FFFFFF"/>
        </a:solidFill>
      </xdr:grpSpPr>
      <xdr:grpSp>
        <xdr:nvGrpSpPr>
          <xdr:cNvPr id="113" name="Group 2067"/>
          <xdr:cNvGrpSpPr>
            <a:grpSpLocks/>
          </xdr:cNvGrpSpPr>
        </xdr:nvGrpSpPr>
        <xdr:grpSpPr>
          <a:xfrm>
            <a:off x="282" y="287"/>
            <a:ext cx="27" cy="12"/>
            <a:chOff x="282" y="287"/>
            <a:chExt cx="27" cy="12"/>
          </a:xfrm>
          <a:solidFill>
            <a:srgbClr val="FFFFFF"/>
          </a:solidFill>
        </xdr:grpSpPr>
        <xdr:sp>
          <xdr:nvSpPr>
            <xdr:cNvPr id="114" name="Oval 2068"/>
            <xdr:cNvSpPr>
              <a:spLocks noChangeAspect="1"/>
            </xdr:cNvSpPr>
          </xdr:nvSpPr>
          <xdr:spPr>
            <a:xfrm>
              <a:off x="294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5" name="Oval 2069"/>
            <xdr:cNvSpPr>
              <a:spLocks noChangeAspect="1"/>
            </xdr:cNvSpPr>
          </xdr:nvSpPr>
          <xdr:spPr>
            <a:xfrm>
              <a:off x="282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Rectangle 2070"/>
            <xdr:cNvSpPr>
              <a:spLocks noChangeAspect="1"/>
            </xdr:cNvSpPr>
          </xdr:nvSpPr>
          <xdr:spPr>
            <a:xfrm>
              <a:off x="306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7" name="Rectangle 2071"/>
          <xdr:cNvSpPr>
            <a:spLocks noChangeAspect="1"/>
          </xdr:cNvSpPr>
        </xdr:nvSpPr>
        <xdr:spPr>
          <a:xfrm>
            <a:off x="27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2072"/>
          <xdr:cNvSpPr>
            <a:spLocks/>
          </xdr:cNvSpPr>
        </xdr:nvSpPr>
        <xdr:spPr>
          <a:xfrm>
            <a:off x="27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17</xdr:row>
      <xdr:rowOff>104775</xdr:rowOff>
    </xdr:from>
    <xdr:to>
      <xdr:col>61</xdr:col>
      <xdr:colOff>285750</xdr:colOff>
      <xdr:row>17</xdr:row>
      <xdr:rowOff>104775</xdr:rowOff>
    </xdr:to>
    <xdr:sp>
      <xdr:nvSpPr>
        <xdr:cNvPr id="119" name="Line 2073"/>
        <xdr:cNvSpPr>
          <a:spLocks/>
        </xdr:cNvSpPr>
      </xdr:nvSpPr>
      <xdr:spPr>
        <a:xfrm flipV="1">
          <a:off x="36004500" y="4591050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17</xdr:row>
      <xdr:rowOff>0</xdr:rowOff>
    </xdr:from>
    <xdr:ext cx="533400" cy="228600"/>
    <xdr:sp>
      <xdr:nvSpPr>
        <xdr:cNvPr id="120" name="text 7125"/>
        <xdr:cNvSpPr txBox="1">
          <a:spLocks noChangeArrowheads="1"/>
        </xdr:cNvSpPr>
      </xdr:nvSpPr>
      <xdr:spPr>
        <a:xfrm>
          <a:off x="446532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
</a:t>
          </a:r>
        </a:p>
      </xdr:txBody>
    </xdr:sp>
    <xdr:clientData/>
  </xdr:oneCellAnchor>
  <xdr:twoCellAnchor>
    <xdr:from>
      <xdr:col>56</xdr:col>
      <xdr:colOff>828675</xdr:colOff>
      <xdr:row>19</xdr:row>
      <xdr:rowOff>114300</xdr:rowOff>
    </xdr:from>
    <xdr:to>
      <xdr:col>61</xdr:col>
      <xdr:colOff>219075</xdr:colOff>
      <xdr:row>19</xdr:row>
      <xdr:rowOff>114300</xdr:rowOff>
    </xdr:to>
    <xdr:sp>
      <xdr:nvSpPr>
        <xdr:cNvPr id="121" name="Line 2075"/>
        <xdr:cNvSpPr>
          <a:spLocks/>
        </xdr:cNvSpPr>
      </xdr:nvSpPr>
      <xdr:spPr>
        <a:xfrm flipV="1">
          <a:off x="42281475" y="5057775"/>
          <a:ext cx="3333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19</xdr:row>
      <xdr:rowOff>0</xdr:rowOff>
    </xdr:from>
    <xdr:ext cx="533400" cy="228600"/>
    <xdr:sp>
      <xdr:nvSpPr>
        <xdr:cNvPr id="122" name="text 7125"/>
        <xdr:cNvSpPr txBox="1">
          <a:spLocks noChangeArrowheads="1"/>
        </xdr:cNvSpPr>
      </xdr:nvSpPr>
      <xdr:spPr>
        <a:xfrm>
          <a:off x="44653200" y="4943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66</xdr:col>
      <xdr:colOff>228600</xdr:colOff>
      <xdr:row>29</xdr:row>
      <xdr:rowOff>0</xdr:rowOff>
    </xdr:from>
    <xdr:ext cx="533400" cy="228600"/>
    <xdr:sp>
      <xdr:nvSpPr>
        <xdr:cNvPr id="123" name="text 7125"/>
        <xdr:cNvSpPr txBox="1">
          <a:spLocks noChangeArrowheads="1"/>
        </xdr:cNvSpPr>
      </xdr:nvSpPr>
      <xdr:spPr>
        <a:xfrm>
          <a:off x="491109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b</a:t>
          </a:r>
        </a:p>
      </xdr:txBody>
    </xdr:sp>
    <xdr:clientData/>
  </xdr:oneCellAnchor>
  <xdr:twoCellAnchor>
    <xdr:from>
      <xdr:col>57</xdr:col>
      <xdr:colOff>247650</xdr:colOff>
      <xdr:row>31</xdr:row>
      <xdr:rowOff>114300</xdr:rowOff>
    </xdr:from>
    <xdr:to>
      <xdr:col>69</xdr:col>
      <xdr:colOff>247650</xdr:colOff>
      <xdr:row>31</xdr:row>
      <xdr:rowOff>114300</xdr:rowOff>
    </xdr:to>
    <xdr:sp>
      <xdr:nvSpPr>
        <xdr:cNvPr id="124" name="Line 2079"/>
        <xdr:cNvSpPr>
          <a:spLocks/>
        </xdr:cNvSpPr>
      </xdr:nvSpPr>
      <xdr:spPr>
        <a:xfrm flipV="1">
          <a:off x="42672000" y="7800975"/>
          <a:ext cx="8915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31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491109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62</xdr:col>
      <xdr:colOff>0</xdr:colOff>
      <xdr:row>33</xdr:row>
      <xdr:rowOff>114300</xdr:rowOff>
    </xdr:from>
    <xdr:to>
      <xdr:col>69</xdr:col>
      <xdr:colOff>219075</xdr:colOff>
      <xdr:row>33</xdr:row>
      <xdr:rowOff>114300</xdr:rowOff>
    </xdr:to>
    <xdr:sp>
      <xdr:nvSpPr>
        <xdr:cNvPr id="126" name="Line 2081"/>
        <xdr:cNvSpPr>
          <a:spLocks/>
        </xdr:cNvSpPr>
      </xdr:nvSpPr>
      <xdr:spPr>
        <a:xfrm flipV="1">
          <a:off x="45910500" y="825817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33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491109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58</xdr:col>
      <xdr:colOff>847725</xdr:colOff>
      <xdr:row>35</xdr:row>
      <xdr:rowOff>114300</xdr:rowOff>
    </xdr:from>
    <xdr:to>
      <xdr:col>69</xdr:col>
      <xdr:colOff>209550</xdr:colOff>
      <xdr:row>35</xdr:row>
      <xdr:rowOff>114300</xdr:rowOff>
    </xdr:to>
    <xdr:sp>
      <xdr:nvSpPr>
        <xdr:cNvPr id="128" name="Line 2083"/>
        <xdr:cNvSpPr>
          <a:spLocks/>
        </xdr:cNvSpPr>
      </xdr:nvSpPr>
      <xdr:spPr>
        <a:xfrm flipV="1">
          <a:off x="43786425" y="8715375"/>
          <a:ext cx="7762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35</xdr:row>
      <xdr:rowOff>0</xdr:rowOff>
    </xdr:from>
    <xdr:ext cx="533400" cy="228600"/>
    <xdr:sp>
      <xdr:nvSpPr>
        <xdr:cNvPr id="129" name="text 7125"/>
        <xdr:cNvSpPr txBox="1">
          <a:spLocks noChangeArrowheads="1"/>
        </xdr:cNvSpPr>
      </xdr:nvSpPr>
      <xdr:spPr>
        <a:xfrm>
          <a:off x="491109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10</xdr:col>
      <xdr:colOff>228600</xdr:colOff>
      <xdr:row>29</xdr:row>
      <xdr:rowOff>0</xdr:rowOff>
    </xdr:from>
    <xdr:ext cx="533400" cy="228600"/>
    <xdr:sp>
      <xdr:nvSpPr>
        <xdr:cNvPr id="130" name="text 7125"/>
        <xdr:cNvSpPr txBox="1">
          <a:spLocks noChangeArrowheads="1"/>
        </xdr:cNvSpPr>
      </xdr:nvSpPr>
      <xdr:spPr>
        <a:xfrm>
          <a:off x="72009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51</xdr:col>
      <xdr:colOff>428625</xdr:colOff>
      <xdr:row>12</xdr:row>
      <xdr:rowOff>114300</xdr:rowOff>
    </xdr:from>
    <xdr:to>
      <xdr:col>56</xdr:col>
      <xdr:colOff>476250</xdr:colOff>
      <xdr:row>14</xdr:row>
      <xdr:rowOff>114300</xdr:rowOff>
    </xdr:to>
    <xdr:sp>
      <xdr:nvSpPr>
        <xdr:cNvPr id="131" name="Line 2087"/>
        <xdr:cNvSpPr>
          <a:spLocks/>
        </xdr:cNvSpPr>
      </xdr:nvSpPr>
      <xdr:spPr>
        <a:xfrm flipV="1">
          <a:off x="38395275" y="3457575"/>
          <a:ext cx="3533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14</xdr:row>
      <xdr:rowOff>114300</xdr:rowOff>
    </xdr:from>
    <xdr:to>
      <xdr:col>46</xdr:col>
      <xdr:colOff>0</xdr:colOff>
      <xdr:row>14</xdr:row>
      <xdr:rowOff>114300</xdr:rowOff>
    </xdr:to>
    <xdr:sp>
      <xdr:nvSpPr>
        <xdr:cNvPr id="132" name="Line 2089"/>
        <xdr:cNvSpPr>
          <a:spLocks/>
        </xdr:cNvSpPr>
      </xdr:nvSpPr>
      <xdr:spPr>
        <a:xfrm flipV="1">
          <a:off x="31518225" y="39147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24</xdr:row>
      <xdr:rowOff>57150</xdr:rowOff>
    </xdr:from>
    <xdr:to>
      <xdr:col>4</xdr:col>
      <xdr:colOff>371475</xdr:colOff>
      <xdr:row>24</xdr:row>
      <xdr:rowOff>171450</xdr:rowOff>
    </xdr:to>
    <xdr:grpSp>
      <xdr:nvGrpSpPr>
        <xdr:cNvPr id="133" name="Group 2100"/>
        <xdr:cNvGrpSpPr>
          <a:grpSpLocks noChangeAspect="1"/>
        </xdr:cNvGrpSpPr>
      </xdr:nvGrpSpPr>
      <xdr:grpSpPr>
        <a:xfrm>
          <a:off x="2057400" y="6143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4" name="Line 210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210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10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0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10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0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10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114300</xdr:rowOff>
    </xdr:from>
    <xdr:to>
      <xdr:col>67</xdr:col>
      <xdr:colOff>419100</xdr:colOff>
      <xdr:row>28</xdr:row>
      <xdr:rowOff>28575</xdr:rowOff>
    </xdr:to>
    <xdr:grpSp>
      <xdr:nvGrpSpPr>
        <xdr:cNvPr id="141" name="Group 2108"/>
        <xdr:cNvGrpSpPr>
          <a:grpSpLocks noChangeAspect="1"/>
        </xdr:cNvGrpSpPr>
      </xdr:nvGrpSpPr>
      <xdr:grpSpPr>
        <a:xfrm>
          <a:off x="499586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2" name="Line 210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1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144" name="Group 2111"/>
        <xdr:cNvGrpSpPr>
          <a:grpSpLocks noChangeAspect="1"/>
        </xdr:cNvGrpSpPr>
      </xdr:nvGrpSpPr>
      <xdr:grpSpPr>
        <a:xfrm>
          <a:off x="469868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2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21</xdr:row>
      <xdr:rowOff>219075</xdr:rowOff>
    </xdr:from>
    <xdr:to>
      <xdr:col>59</xdr:col>
      <xdr:colOff>419100</xdr:colOff>
      <xdr:row>23</xdr:row>
      <xdr:rowOff>114300</xdr:rowOff>
    </xdr:to>
    <xdr:grpSp>
      <xdr:nvGrpSpPr>
        <xdr:cNvPr id="147" name="Group 2114"/>
        <xdr:cNvGrpSpPr>
          <a:grpSpLocks noChangeAspect="1"/>
        </xdr:cNvGrpSpPr>
      </xdr:nvGrpSpPr>
      <xdr:grpSpPr>
        <a:xfrm>
          <a:off x="440150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211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1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26</xdr:row>
      <xdr:rowOff>114300</xdr:rowOff>
    </xdr:from>
    <xdr:to>
      <xdr:col>67</xdr:col>
      <xdr:colOff>266700</xdr:colOff>
      <xdr:row>29</xdr:row>
      <xdr:rowOff>114300</xdr:rowOff>
    </xdr:to>
    <xdr:sp>
      <xdr:nvSpPr>
        <xdr:cNvPr id="150" name="Line 2120"/>
        <xdr:cNvSpPr>
          <a:spLocks/>
        </xdr:cNvSpPr>
      </xdr:nvSpPr>
      <xdr:spPr>
        <a:xfrm flipV="1">
          <a:off x="43434000" y="66579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31</xdr:row>
      <xdr:rowOff>114300</xdr:rowOff>
    </xdr:from>
    <xdr:to>
      <xdr:col>57</xdr:col>
      <xdr:colOff>409575</xdr:colOff>
      <xdr:row>33</xdr:row>
      <xdr:rowOff>28575</xdr:rowOff>
    </xdr:to>
    <xdr:grpSp>
      <xdr:nvGrpSpPr>
        <xdr:cNvPr id="151" name="Group 2121"/>
        <xdr:cNvGrpSpPr>
          <a:grpSpLocks/>
        </xdr:cNvGrpSpPr>
      </xdr:nvGrpSpPr>
      <xdr:grpSpPr>
        <a:xfrm>
          <a:off x="42519600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2" name="Line 21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21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276225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54" name="Line 2124"/>
        <xdr:cNvSpPr>
          <a:spLocks/>
        </xdr:cNvSpPr>
      </xdr:nvSpPr>
      <xdr:spPr>
        <a:xfrm flipV="1">
          <a:off x="47158275" y="6657975"/>
          <a:ext cx="17554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323850</xdr:colOff>
      <xdr:row>27</xdr:row>
      <xdr:rowOff>209550</xdr:rowOff>
    </xdr:from>
    <xdr:to>
      <xdr:col>58</xdr:col>
      <xdr:colOff>628650</xdr:colOff>
      <xdr:row>29</xdr:row>
      <xdr:rowOff>114300</xdr:rowOff>
    </xdr:to>
    <xdr:grpSp>
      <xdr:nvGrpSpPr>
        <xdr:cNvPr id="155" name="Group 2125"/>
        <xdr:cNvGrpSpPr>
          <a:grpSpLocks noChangeAspect="1"/>
        </xdr:cNvGrpSpPr>
      </xdr:nvGrpSpPr>
      <xdr:grpSpPr>
        <a:xfrm>
          <a:off x="432625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6" name="Line 21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23</xdr:row>
      <xdr:rowOff>114300</xdr:rowOff>
    </xdr:from>
    <xdr:to>
      <xdr:col>63</xdr:col>
      <xdr:colOff>276225</xdr:colOff>
      <xdr:row>26</xdr:row>
      <xdr:rowOff>114300</xdr:rowOff>
    </xdr:to>
    <xdr:sp>
      <xdr:nvSpPr>
        <xdr:cNvPr id="158" name="Line 2128"/>
        <xdr:cNvSpPr>
          <a:spLocks/>
        </xdr:cNvSpPr>
      </xdr:nvSpPr>
      <xdr:spPr>
        <a:xfrm flipH="1" flipV="1">
          <a:off x="44176950" y="5972175"/>
          <a:ext cx="29813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59" name="Group 2129"/>
        <xdr:cNvGrpSpPr>
          <a:grpSpLocks noChangeAspect="1"/>
        </xdr:cNvGrpSpPr>
      </xdr:nvGrpSpPr>
      <xdr:grpSpPr>
        <a:xfrm>
          <a:off x="6285547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60" name="Line 21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1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1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1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1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695325</xdr:colOff>
      <xdr:row>18</xdr:row>
      <xdr:rowOff>57150</xdr:rowOff>
    </xdr:from>
    <xdr:to>
      <xdr:col>49</xdr:col>
      <xdr:colOff>428625</xdr:colOff>
      <xdr:row>18</xdr:row>
      <xdr:rowOff>171450</xdr:rowOff>
    </xdr:to>
    <xdr:grpSp>
      <xdr:nvGrpSpPr>
        <xdr:cNvPr id="167" name="Group 2137"/>
        <xdr:cNvGrpSpPr>
          <a:grpSpLocks noChangeAspect="1"/>
        </xdr:cNvGrpSpPr>
      </xdr:nvGrpSpPr>
      <xdr:grpSpPr>
        <a:xfrm>
          <a:off x="36204525" y="47720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68" name="Line 213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13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214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14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14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214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15</xdr:row>
      <xdr:rowOff>200025</xdr:rowOff>
    </xdr:from>
    <xdr:to>
      <xdr:col>52</xdr:col>
      <xdr:colOff>628650</xdr:colOff>
      <xdr:row>17</xdr:row>
      <xdr:rowOff>104775</xdr:rowOff>
    </xdr:to>
    <xdr:grpSp>
      <xdr:nvGrpSpPr>
        <xdr:cNvPr id="174" name="Group 2144"/>
        <xdr:cNvGrpSpPr>
          <a:grpSpLocks noChangeAspect="1"/>
        </xdr:cNvGrpSpPr>
      </xdr:nvGrpSpPr>
      <xdr:grpSpPr>
        <a:xfrm>
          <a:off x="38804850" y="42291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5" name="Line 2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29</xdr:row>
      <xdr:rowOff>114300</xdr:rowOff>
    </xdr:from>
    <xdr:to>
      <xdr:col>52</xdr:col>
      <xdr:colOff>628650</xdr:colOff>
      <xdr:row>31</xdr:row>
      <xdr:rowOff>28575</xdr:rowOff>
    </xdr:to>
    <xdr:grpSp>
      <xdr:nvGrpSpPr>
        <xdr:cNvPr id="177" name="Group 2147"/>
        <xdr:cNvGrpSpPr>
          <a:grpSpLocks noChangeAspect="1"/>
        </xdr:cNvGrpSpPr>
      </xdr:nvGrpSpPr>
      <xdr:grpSpPr>
        <a:xfrm>
          <a:off x="388048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8" name="Line 2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2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15</xdr:row>
      <xdr:rowOff>209550</xdr:rowOff>
    </xdr:from>
    <xdr:to>
      <xdr:col>48</xdr:col>
      <xdr:colOff>647700</xdr:colOff>
      <xdr:row>17</xdr:row>
      <xdr:rowOff>104775</xdr:rowOff>
    </xdr:to>
    <xdr:grpSp>
      <xdr:nvGrpSpPr>
        <xdr:cNvPr id="180" name="Group 2150"/>
        <xdr:cNvGrpSpPr>
          <a:grpSpLocks noChangeAspect="1"/>
        </xdr:cNvGrpSpPr>
      </xdr:nvGrpSpPr>
      <xdr:grpSpPr>
        <a:xfrm>
          <a:off x="35852100" y="4238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21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342900</xdr:colOff>
      <xdr:row>19</xdr:row>
      <xdr:rowOff>219075</xdr:rowOff>
    </xdr:from>
    <xdr:to>
      <xdr:col>56</xdr:col>
      <xdr:colOff>647700</xdr:colOff>
      <xdr:row>21</xdr:row>
      <xdr:rowOff>114300</xdr:rowOff>
    </xdr:to>
    <xdr:grpSp>
      <xdr:nvGrpSpPr>
        <xdr:cNvPr id="183" name="Group 2153"/>
        <xdr:cNvGrpSpPr>
          <a:grpSpLocks noChangeAspect="1"/>
        </xdr:cNvGrpSpPr>
      </xdr:nvGrpSpPr>
      <xdr:grpSpPr>
        <a:xfrm>
          <a:off x="417957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21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17</xdr:row>
      <xdr:rowOff>104775</xdr:rowOff>
    </xdr:from>
    <xdr:to>
      <xdr:col>56</xdr:col>
      <xdr:colOff>476250</xdr:colOff>
      <xdr:row>21</xdr:row>
      <xdr:rowOff>123825</xdr:rowOff>
    </xdr:to>
    <xdr:sp>
      <xdr:nvSpPr>
        <xdr:cNvPr id="186" name="Line 2156"/>
        <xdr:cNvSpPr>
          <a:spLocks/>
        </xdr:cNvSpPr>
      </xdr:nvSpPr>
      <xdr:spPr>
        <a:xfrm>
          <a:off x="36004500" y="4591050"/>
          <a:ext cx="59245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29</xdr:row>
      <xdr:rowOff>114300</xdr:rowOff>
    </xdr:from>
    <xdr:to>
      <xdr:col>57</xdr:col>
      <xdr:colOff>247650</xdr:colOff>
      <xdr:row>31</xdr:row>
      <xdr:rowOff>114300</xdr:rowOff>
    </xdr:to>
    <xdr:sp>
      <xdr:nvSpPr>
        <xdr:cNvPr id="187" name="Line 2157"/>
        <xdr:cNvSpPr>
          <a:spLocks/>
        </xdr:cNvSpPr>
      </xdr:nvSpPr>
      <xdr:spPr>
        <a:xfrm>
          <a:off x="38957250" y="7343775"/>
          <a:ext cx="3714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114300</xdr:rowOff>
    </xdr:from>
    <xdr:to>
      <xdr:col>58</xdr:col>
      <xdr:colOff>771525</xdr:colOff>
      <xdr:row>32</xdr:row>
      <xdr:rowOff>114300</xdr:rowOff>
    </xdr:to>
    <xdr:sp>
      <xdr:nvSpPr>
        <xdr:cNvPr id="188" name="Line 2158"/>
        <xdr:cNvSpPr>
          <a:spLocks/>
        </xdr:cNvSpPr>
      </xdr:nvSpPr>
      <xdr:spPr>
        <a:xfrm flipH="1" flipV="1">
          <a:off x="42672000" y="7800975"/>
          <a:ext cx="10382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33</xdr:row>
      <xdr:rowOff>0</xdr:rowOff>
    </xdr:from>
    <xdr:to>
      <xdr:col>60</xdr:col>
      <xdr:colOff>771525</xdr:colOff>
      <xdr:row>33</xdr:row>
      <xdr:rowOff>76200</xdr:rowOff>
    </xdr:to>
    <xdr:sp>
      <xdr:nvSpPr>
        <xdr:cNvPr id="189" name="Line 2159"/>
        <xdr:cNvSpPr>
          <a:spLocks/>
        </xdr:cNvSpPr>
      </xdr:nvSpPr>
      <xdr:spPr>
        <a:xfrm>
          <a:off x="444531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33</xdr:row>
      <xdr:rowOff>76200</xdr:rowOff>
    </xdr:from>
    <xdr:to>
      <xdr:col>62</xdr:col>
      <xdr:colOff>28575</xdr:colOff>
      <xdr:row>33</xdr:row>
      <xdr:rowOff>114300</xdr:rowOff>
    </xdr:to>
    <xdr:sp>
      <xdr:nvSpPr>
        <xdr:cNvPr id="190" name="Line 2160"/>
        <xdr:cNvSpPr>
          <a:spLocks/>
        </xdr:cNvSpPr>
      </xdr:nvSpPr>
      <xdr:spPr>
        <a:xfrm>
          <a:off x="451961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771525</xdr:colOff>
      <xdr:row>32</xdr:row>
      <xdr:rowOff>114300</xdr:rowOff>
    </xdr:from>
    <xdr:to>
      <xdr:col>60</xdr:col>
      <xdr:colOff>47625</xdr:colOff>
      <xdr:row>33</xdr:row>
      <xdr:rowOff>0</xdr:rowOff>
    </xdr:to>
    <xdr:sp>
      <xdr:nvSpPr>
        <xdr:cNvPr id="191" name="Line 2161"/>
        <xdr:cNvSpPr>
          <a:spLocks/>
        </xdr:cNvSpPr>
      </xdr:nvSpPr>
      <xdr:spPr>
        <a:xfrm flipH="1" flipV="1">
          <a:off x="43710225" y="80295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323850</xdr:colOff>
      <xdr:row>29</xdr:row>
      <xdr:rowOff>114300</xdr:rowOff>
    </xdr:from>
    <xdr:to>
      <xdr:col>48</xdr:col>
      <xdr:colOff>628650</xdr:colOff>
      <xdr:row>31</xdr:row>
      <xdr:rowOff>28575</xdr:rowOff>
    </xdr:to>
    <xdr:grpSp>
      <xdr:nvGrpSpPr>
        <xdr:cNvPr id="192" name="Group 2162"/>
        <xdr:cNvGrpSpPr>
          <a:grpSpLocks noChangeAspect="1"/>
        </xdr:cNvGrpSpPr>
      </xdr:nvGrpSpPr>
      <xdr:grpSpPr>
        <a:xfrm>
          <a:off x="358330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3" name="Line 21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1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29</xdr:row>
      <xdr:rowOff>114300</xdr:rowOff>
    </xdr:from>
    <xdr:to>
      <xdr:col>56</xdr:col>
      <xdr:colOff>123825</xdr:colOff>
      <xdr:row>34</xdr:row>
      <xdr:rowOff>114300</xdr:rowOff>
    </xdr:to>
    <xdr:sp>
      <xdr:nvSpPr>
        <xdr:cNvPr id="195" name="Line 2165"/>
        <xdr:cNvSpPr>
          <a:spLocks/>
        </xdr:cNvSpPr>
      </xdr:nvSpPr>
      <xdr:spPr>
        <a:xfrm flipH="1" flipV="1">
          <a:off x="35985450" y="7343775"/>
          <a:ext cx="559117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866775</xdr:colOff>
      <xdr:row>35</xdr:row>
      <xdr:rowOff>0</xdr:rowOff>
    </xdr:from>
    <xdr:to>
      <xdr:col>58</xdr:col>
      <xdr:colOff>123825</xdr:colOff>
      <xdr:row>35</xdr:row>
      <xdr:rowOff>76200</xdr:rowOff>
    </xdr:to>
    <xdr:sp>
      <xdr:nvSpPr>
        <xdr:cNvPr id="196" name="Line 2166"/>
        <xdr:cNvSpPr>
          <a:spLocks/>
        </xdr:cNvSpPr>
      </xdr:nvSpPr>
      <xdr:spPr>
        <a:xfrm>
          <a:off x="423195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123825</xdr:colOff>
      <xdr:row>35</xdr:row>
      <xdr:rowOff>76200</xdr:rowOff>
    </xdr:from>
    <xdr:to>
      <xdr:col>58</xdr:col>
      <xdr:colOff>866775</xdr:colOff>
      <xdr:row>35</xdr:row>
      <xdr:rowOff>114300</xdr:rowOff>
    </xdr:to>
    <xdr:sp>
      <xdr:nvSpPr>
        <xdr:cNvPr id="197" name="Line 2167"/>
        <xdr:cNvSpPr>
          <a:spLocks/>
        </xdr:cNvSpPr>
      </xdr:nvSpPr>
      <xdr:spPr>
        <a:xfrm>
          <a:off x="430625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123825</xdr:colOff>
      <xdr:row>34</xdr:row>
      <xdr:rowOff>114300</xdr:rowOff>
    </xdr:from>
    <xdr:to>
      <xdr:col>56</xdr:col>
      <xdr:colOff>876300</xdr:colOff>
      <xdr:row>35</xdr:row>
      <xdr:rowOff>0</xdr:rowOff>
    </xdr:to>
    <xdr:sp>
      <xdr:nvSpPr>
        <xdr:cNvPr id="198" name="Line 2168"/>
        <xdr:cNvSpPr>
          <a:spLocks/>
        </xdr:cNvSpPr>
      </xdr:nvSpPr>
      <xdr:spPr>
        <a:xfrm flipH="1" flipV="1">
          <a:off x="41576625" y="8486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53</xdr:col>
      <xdr:colOff>85725</xdr:colOff>
      <xdr:row>31</xdr:row>
      <xdr:rowOff>85725</xdr:rowOff>
    </xdr:from>
    <xdr:to>
      <xdr:col>53</xdr:col>
      <xdr:colOff>114300</xdr:colOff>
      <xdr:row>32</xdr:row>
      <xdr:rowOff>85725</xdr:rowOff>
    </xdr:to>
    <xdr:grpSp>
      <xdr:nvGrpSpPr>
        <xdr:cNvPr id="199" name="Group 2169"/>
        <xdr:cNvGrpSpPr>
          <a:grpSpLocks/>
        </xdr:cNvGrpSpPr>
      </xdr:nvGrpSpPr>
      <xdr:grpSpPr>
        <a:xfrm>
          <a:off x="39538275" y="7772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0" name="Rectangle 21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1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1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390525</xdr:colOff>
      <xdr:row>31</xdr:row>
      <xdr:rowOff>219075</xdr:rowOff>
    </xdr:from>
    <xdr:to>
      <xdr:col>61</xdr:col>
      <xdr:colOff>419100</xdr:colOff>
      <xdr:row>32</xdr:row>
      <xdr:rowOff>219075</xdr:rowOff>
    </xdr:to>
    <xdr:grpSp>
      <xdr:nvGrpSpPr>
        <xdr:cNvPr id="203" name="Group 2173"/>
        <xdr:cNvGrpSpPr>
          <a:grpSpLocks/>
        </xdr:cNvGrpSpPr>
      </xdr:nvGrpSpPr>
      <xdr:grpSpPr>
        <a:xfrm>
          <a:off x="45786675" y="790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4" name="Rectangle 21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866775</xdr:colOff>
      <xdr:row>17</xdr:row>
      <xdr:rowOff>209550</xdr:rowOff>
    </xdr:from>
    <xdr:to>
      <xdr:col>56</xdr:col>
      <xdr:colOff>895350</xdr:colOff>
      <xdr:row>18</xdr:row>
      <xdr:rowOff>209550</xdr:rowOff>
    </xdr:to>
    <xdr:grpSp>
      <xdr:nvGrpSpPr>
        <xdr:cNvPr id="207" name="Group 2177"/>
        <xdr:cNvGrpSpPr>
          <a:grpSpLocks/>
        </xdr:cNvGrpSpPr>
      </xdr:nvGrpSpPr>
      <xdr:grpSpPr>
        <a:xfrm>
          <a:off x="42319575" y="4695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08" name="Rectangle 21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66675</xdr:colOff>
      <xdr:row>19</xdr:row>
      <xdr:rowOff>85725</xdr:rowOff>
    </xdr:from>
    <xdr:to>
      <xdr:col>52</xdr:col>
      <xdr:colOff>95250</xdr:colOff>
      <xdr:row>20</xdr:row>
      <xdr:rowOff>85725</xdr:rowOff>
    </xdr:to>
    <xdr:grpSp>
      <xdr:nvGrpSpPr>
        <xdr:cNvPr id="211" name="Group 2181"/>
        <xdr:cNvGrpSpPr>
          <a:grpSpLocks/>
        </xdr:cNvGrpSpPr>
      </xdr:nvGrpSpPr>
      <xdr:grpSpPr>
        <a:xfrm>
          <a:off x="38547675" y="502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2" name="Rectangle 21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495300</xdr:colOff>
      <xdr:row>17</xdr:row>
      <xdr:rowOff>114300</xdr:rowOff>
    </xdr:from>
    <xdr:to>
      <xdr:col>54</xdr:col>
      <xdr:colOff>57150</xdr:colOff>
      <xdr:row>18</xdr:row>
      <xdr:rowOff>104775</xdr:rowOff>
    </xdr:to>
    <xdr:sp>
      <xdr:nvSpPr>
        <xdr:cNvPr id="215" name="Line 2185"/>
        <xdr:cNvSpPr>
          <a:spLocks/>
        </xdr:cNvSpPr>
      </xdr:nvSpPr>
      <xdr:spPr>
        <a:xfrm flipH="1" flipV="1">
          <a:off x="38976300" y="4600575"/>
          <a:ext cx="10477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800100</xdr:colOff>
      <xdr:row>18</xdr:row>
      <xdr:rowOff>219075</xdr:rowOff>
    </xdr:from>
    <xdr:to>
      <xdr:col>56</xdr:col>
      <xdr:colOff>57150</xdr:colOff>
      <xdr:row>19</xdr:row>
      <xdr:rowOff>66675</xdr:rowOff>
    </xdr:to>
    <xdr:sp>
      <xdr:nvSpPr>
        <xdr:cNvPr id="216" name="Line 2186"/>
        <xdr:cNvSpPr>
          <a:spLocks/>
        </xdr:cNvSpPr>
      </xdr:nvSpPr>
      <xdr:spPr>
        <a:xfrm>
          <a:off x="40767000" y="49339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</xdr:colOff>
      <xdr:row>19</xdr:row>
      <xdr:rowOff>66675</xdr:rowOff>
    </xdr:from>
    <xdr:to>
      <xdr:col>56</xdr:col>
      <xdr:colOff>819150</xdr:colOff>
      <xdr:row>19</xdr:row>
      <xdr:rowOff>114300</xdr:rowOff>
    </xdr:to>
    <xdr:sp>
      <xdr:nvSpPr>
        <xdr:cNvPr id="217" name="Line 2187"/>
        <xdr:cNvSpPr>
          <a:spLocks/>
        </xdr:cNvSpPr>
      </xdr:nvSpPr>
      <xdr:spPr>
        <a:xfrm>
          <a:off x="41509950" y="5010150"/>
          <a:ext cx="7620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57150</xdr:colOff>
      <xdr:row>18</xdr:row>
      <xdr:rowOff>104775</xdr:rowOff>
    </xdr:from>
    <xdr:to>
      <xdr:col>54</xdr:col>
      <xdr:colOff>809625</xdr:colOff>
      <xdr:row>18</xdr:row>
      <xdr:rowOff>219075</xdr:rowOff>
    </xdr:to>
    <xdr:sp>
      <xdr:nvSpPr>
        <xdr:cNvPr id="218" name="Line 2188"/>
        <xdr:cNvSpPr>
          <a:spLocks/>
        </xdr:cNvSpPr>
      </xdr:nvSpPr>
      <xdr:spPr>
        <a:xfrm flipH="1" flipV="1">
          <a:off x="40024050" y="481965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27</xdr:row>
      <xdr:rowOff>114300</xdr:rowOff>
    </xdr:from>
    <xdr:to>
      <xdr:col>71</xdr:col>
      <xdr:colOff>485775</xdr:colOff>
      <xdr:row>27</xdr:row>
      <xdr:rowOff>114300</xdr:rowOff>
    </xdr:to>
    <xdr:sp>
      <xdr:nvSpPr>
        <xdr:cNvPr id="219" name="Line 2189"/>
        <xdr:cNvSpPr>
          <a:spLocks/>
        </xdr:cNvSpPr>
      </xdr:nvSpPr>
      <xdr:spPr>
        <a:xfrm flipH="1" flipV="1">
          <a:off x="522160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</xdr:colOff>
      <xdr:row>24</xdr:row>
      <xdr:rowOff>9525</xdr:rowOff>
    </xdr:from>
    <xdr:to>
      <xdr:col>71</xdr:col>
      <xdr:colOff>28575</xdr:colOff>
      <xdr:row>29</xdr:row>
      <xdr:rowOff>0</xdr:rowOff>
    </xdr:to>
    <xdr:sp>
      <xdr:nvSpPr>
        <xdr:cNvPr id="220" name="Line 2193"/>
        <xdr:cNvSpPr>
          <a:spLocks/>
        </xdr:cNvSpPr>
      </xdr:nvSpPr>
      <xdr:spPr>
        <a:xfrm>
          <a:off x="52854225" y="6096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514350</xdr:colOff>
      <xdr:row>22</xdr:row>
      <xdr:rowOff>0</xdr:rowOff>
    </xdr:from>
    <xdr:ext cx="971550" cy="457200"/>
    <xdr:sp>
      <xdr:nvSpPr>
        <xdr:cNvPr id="221" name="text 774"/>
        <xdr:cNvSpPr txBox="1">
          <a:spLocks noChangeArrowheads="1"/>
        </xdr:cNvSpPr>
      </xdr:nvSpPr>
      <xdr:spPr>
        <a:xfrm>
          <a:off x="523684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5960 - 3ZBI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2,911</a:t>
          </a:r>
        </a:p>
      </xdr:txBody>
    </xdr:sp>
    <xdr:clientData/>
  </xdr:oneCellAnchor>
  <xdr:twoCellAnchor>
    <xdr:from>
      <xdr:col>72</xdr:col>
      <xdr:colOff>361950</xdr:colOff>
      <xdr:row>27</xdr:row>
      <xdr:rowOff>114300</xdr:rowOff>
    </xdr:from>
    <xdr:to>
      <xdr:col>73</xdr:col>
      <xdr:colOff>485775</xdr:colOff>
      <xdr:row>27</xdr:row>
      <xdr:rowOff>114300</xdr:rowOff>
    </xdr:to>
    <xdr:sp>
      <xdr:nvSpPr>
        <xdr:cNvPr id="222" name="Line 2198"/>
        <xdr:cNvSpPr>
          <a:spLocks/>
        </xdr:cNvSpPr>
      </xdr:nvSpPr>
      <xdr:spPr>
        <a:xfrm flipH="1" flipV="1">
          <a:off x="53701950" y="6886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495300</xdr:colOff>
      <xdr:row>24</xdr:row>
      <xdr:rowOff>9525</xdr:rowOff>
    </xdr:from>
    <xdr:to>
      <xdr:col>76</xdr:col>
      <xdr:colOff>495300</xdr:colOff>
      <xdr:row>29</xdr:row>
      <xdr:rowOff>0</xdr:rowOff>
    </xdr:to>
    <xdr:sp>
      <xdr:nvSpPr>
        <xdr:cNvPr id="223" name="Line 2199"/>
        <xdr:cNvSpPr>
          <a:spLocks/>
        </xdr:cNvSpPr>
      </xdr:nvSpPr>
      <xdr:spPr>
        <a:xfrm>
          <a:off x="56807100" y="6096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22</xdr:row>
      <xdr:rowOff>0</xdr:rowOff>
    </xdr:from>
    <xdr:ext cx="971550" cy="457200"/>
    <xdr:sp>
      <xdr:nvSpPr>
        <xdr:cNvPr id="224" name="text 774"/>
        <xdr:cNvSpPr txBox="1">
          <a:spLocks noChangeArrowheads="1"/>
        </xdr:cNvSpPr>
      </xdr:nvSpPr>
      <xdr:spPr>
        <a:xfrm>
          <a:off x="563118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5961 - 3ZBI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3,013</a:t>
          </a:r>
        </a:p>
      </xdr:txBody>
    </xdr:sp>
    <xdr:clientData/>
  </xdr:oneCellAnchor>
  <xdr:twoCellAnchor>
    <xdr:from>
      <xdr:col>81</xdr:col>
      <xdr:colOff>28575</xdr:colOff>
      <xdr:row>24</xdr:row>
      <xdr:rowOff>9525</xdr:rowOff>
    </xdr:from>
    <xdr:to>
      <xdr:col>81</xdr:col>
      <xdr:colOff>28575</xdr:colOff>
      <xdr:row>29</xdr:row>
      <xdr:rowOff>0</xdr:rowOff>
    </xdr:to>
    <xdr:sp>
      <xdr:nvSpPr>
        <xdr:cNvPr id="225" name="Line 2201"/>
        <xdr:cNvSpPr>
          <a:spLocks/>
        </xdr:cNvSpPr>
      </xdr:nvSpPr>
      <xdr:spPr>
        <a:xfrm>
          <a:off x="60283725" y="609600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514350</xdr:colOff>
      <xdr:row>22</xdr:row>
      <xdr:rowOff>0</xdr:rowOff>
    </xdr:from>
    <xdr:ext cx="971550" cy="457200"/>
    <xdr:sp>
      <xdr:nvSpPr>
        <xdr:cNvPr id="226" name="text 774"/>
        <xdr:cNvSpPr txBox="1">
          <a:spLocks noChangeArrowheads="1"/>
        </xdr:cNvSpPr>
      </xdr:nvSpPr>
      <xdr:spPr>
        <a:xfrm>
          <a:off x="5979795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5962 - 3SBI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3,132</a:t>
          </a:r>
        </a:p>
      </xdr:txBody>
    </xdr:sp>
    <xdr:clientData/>
  </xdr:oneCellAnchor>
  <xdr:twoCellAnchor editAs="absolute">
    <xdr:from>
      <xdr:col>63</xdr:col>
      <xdr:colOff>247650</xdr:colOff>
      <xdr:row>28</xdr:row>
      <xdr:rowOff>47625</xdr:rowOff>
    </xdr:from>
    <xdr:to>
      <xdr:col>63</xdr:col>
      <xdr:colOff>276225</xdr:colOff>
      <xdr:row>29</xdr:row>
      <xdr:rowOff>47625</xdr:rowOff>
    </xdr:to>
    <xdr:grpSp>
      <xdr:nvGrpSpPr>
        <xdr:cNvPr id="227" name="Group 2208"/>
        <xdr:cNvGrpSpPr>
          <a:grpSpLocks/>
        </xdr:cNvGrpSpPr>
      </xdr:nvGrpSpPr>
      <xdr:grpSpPr>
        <a:xfrm>
          <a:off x="47129700" y="7048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8" name="Rectangle 22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15</xdr:row>
      <xdr:rowOff>219075</xdr:rowOff>
    </xdr:from>
    <xdr:to>
      <xdr:col>45</xdr:col>
      <xdr:colOff>485775</xdr:colOff>
      <xdr:row>17</xdr:row>
      <xdr:rowOff>114300</xdr:rowOff>
    </xdr:to>
    <xdr:grpSp>
      <xdr:nvGrpSpPr>
        <xdr:cNvPr id="231" name="Group 2212"/>
        <xdr:cNvGrpSpPr>
          <a:grpSpLocks noChangeAspect="1"/>
        </xdr:cNvGrpSpPr>
      </xdr:nvGrpSpPr>
      <xdr:grpSpPr>
        <a:xfrm>
          <a:off x="335280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22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2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24</xdr:row>
      <xdr:rowOff>76200</xdr:rowOff>
    </xdr:from>
    <xdr:to>
      <xdr:col>53</xdr:col>
      <xdr:colOff>142875</xdr:colOff>
      <xdr:row>25</xdr:row>
      <xdr:rowOff>152400</xdr:rowOff>
    </xdr:to>
    <xdr:grpSp>
      <xdr:nvGrpSpPr>
        <xdr:cNvPr id="234" name="Group 2215"/>
        <xdr:cNvGrpSpPr>
          <a:grpSpLocks/>
        </xdr:cNvGrpSpPr>
      </xdr:nvGrpSpPr>
      <xdr:grpSpPr>
        <a:xfrm>
          <a:off x="29260800" y="6162675"/>
          <a:ext cx="10334625" cy="304800"/>
          <a:chOff x="89" y="239"/>
          <a:chExt cx="863" cy="32"/>
        </a:xfrm>
        <a:solidFill>
          <a:srgbClr val="FFFFFF"/>
        </a:solidFill>
      </xdr:grpSpPr>
      <xdr:sp>
        <xdr:nvSpPr>
          <xdr:cNvPr id="235" name="Rectangle 2216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21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21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21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22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22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22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22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22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24</xdr:row>
      <xdr:rowOff>114300</xdr:rowOff>
    </xdr:from>
    <xdr:to>
      <xdr:col>46</xdr:col>
      <xdr:colOff>514350</xdr:colOff>
      <xdr:row>25</xdr:row>
      <xdr:rowOff>114300</xdr:rowOff>
    </xdr:to>
    <xdr:sp>
      <xdr:nvSpPr>
        <xdr:cNvPr id="244" name="text 7125"/>
        <xdr:cNvSpPr txBox="1">
          <a:spLocks noChangeArrowheads="1"/>
        </xdr:cNvSpPr>
      </xdr:nvSpPr>
      <xdr:spPr>
        <a:xfrm>
          <a:off x="340233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48</xdr:col>
      <xdr:colOff>676275</xdr:colOff>
      <xdr:row>15</xdr:row>
      <xdr:rowOff>0</xdr:rowOff>
    </xdr:from>
    <xdr:to>
      <xdr:col>49</xdr:col>
      <xdr:colOff>447675</xdr:colOff>
      <xdr:row>15</xdr:row>
      <xdr:rowOff>114300</xdr:rowOff>
    </xdr:to>
    <xdr:sp>
      <xdr:nvSpPr>
        <xdr:cNvPr id="245" name="Line 2226"/>
        <xdr:cNvSpPr>
          <a:spLocks/>
        </xdr:cNvSpPr>
      </xdr:nvSpPr>
      <xdr:spPr>
        <a:xfrm flipH="1">
          <a:off x="36185475" y="4029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14</xdr:row>
      <xdr:rowOff>152400</xdr:rowOff>
    </xdr:from>
    <xdr:to>
      <xdr:col>50</xdr:col>
      <xdr:colOff>676275</xdr:colOff>
      <xdr:row>15</xdr:row>
      <xdr:rowOff>0</xdr:rowOff>
    </xdr:to>
    <xdr:sp>
      <xdr:nvSpPr>
        <xdr:cNvPr id="246" name="Line 2227"/>
        <xdr:cNvSpPr>
          <a:spLocks/>
        </xdr:cNvSpPr>
      </xdr:nvSpPr>
      <xdr:spPr>
        <a:xfrm flipV="1">
          <a:off x="36928425" y="3952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676275</xdr:colOff>
      <xdr:row>14</xdr:row>
      <xdr:rowOff>114300</xdr:rowOff>
    </xdr:from>
    <xdr:to>
      <xdr:col>51</xdr:col>
      <xdr:colOff>447675</xdr:colOff>
      <xdr:row>14</xdr:row>
      <xdr:rowOff>152400</xdr:rowOff>
    </xdr:to>
    <xdr:sp>
      <xdr:nvSpPr>
        <xdr:cNvPr id="247" name="Line 2228"/>
        <xdr:cNvSpPr>
          <a:spLocks/>
        </xdr:cNvSpPr>
      </xdr:nvSpPr>
      <xdr:spPr>
        <a:xfrm flipV="1">
          <a:off x="37671375" y="3914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314325</xdr:colOff>
      <xdr:row>15</xdr:row>
      <xdr:rowOff>114300</xdr:rowOff>
    </xdr:from>
    <xdr:to>
      <xdr:col>48</xdr:col>
      <xdr:colOff>685800</xdr:colOff>
      <xdr:row>17</xdr:row>
      <xdr:rowOff>114300</xdr:rowOff>
    </xdr:to>
    <xdr:sp>
      <xdr:nvSpPr>
        <xdr:cNvPr id="248" name="Line 2229"/>
        <xdr:cNvSpPr>
          <a:spLocks/>
        </xdr:cNvSpPr>
      </xdr:nvSpPr>
      <xdr:spPr>
        <a:xfrm flipV="1">
          <a:off x="33670875" y="4143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152400</xdr:colOff>
      <xdr:row>15</xdr:row>
      <xdr:rowOff>66675</xdr:rowOff>
    </xdr:from>
    <xdr:to>
      <xdr:col>50</xdr:col>
      <xdr:colOff>180975</xdr:colOff>
      <xdr:row>16</xdr:row>
      <xdr:rowOff>66675</xdr:rowOff>
    </xdr:to>
    <xdr:grpSp>
      <xdr:nvGrpSpPr>
        <xdr:cNvPr id="249" name="Group 2230"/>
        <xdr:cNvGrpSpPr>
          <a:grpSpLocks/>
        </xdr:cNvGrpSpPr>
      </xdr:nvGrpSpPr>
      <xdr:grpSpPr>
        <a:xfrm>
          <a:off x="37147500" y="40957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22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2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342900</xdr:colOff>
      <xdr:row>13</xdr:row>
      <xdr:rowOff>190500</xdr:rowOff>
    </xdr:from>
    <xdr:to>
      <xdr:col>50</xdr:col>
      <xdr:colOff>695325</xdr:colOff>
      <xdr:row>14</xdr:row>
      <xdr:rowOff>85725</xdr:rowOff>
    </xdr:to>
    <xdr:sp>
      <xdr:nvSpPr>
        <xdr:cNvPr id="253" name="kreslení 16"/>
        <xdr:cNvSpPr>
          <a:spLocks/>
        </xdr:cNvSpPr>
      </xdr:nvSpPr>
      <xdr:spPr>
        <a:xfrm>
          <a:off x="37338000" y="3762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85725</xdr:colOff>
      <xdr:row>16</xdr:row>
      <xdr:rowOff>66675</xdr:rowOff>
    </xdr:from>
    <xdr:to>
      <xdr:col>57</xdr:col>
      <xdr:colOff>438150</xdr:colOff>
      <xdr:row>16</xdr:row>
      <xdr:rowOff>190500</xdr:rowOff>
    </xdr:to>
    <xdr:sp>
      <xdr:nvSpPr>
        <xdr:cNvPr id="254" name="kreslení 16"/>
        <xdr:cNvSpPr>
          <a:spLocks/>
        </xdr:cNvSpPr>
      </xdr:nvSpPr>
      <xdr:spPr>
        <a:xfrm>
          <a:off x="42510075" y="43243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85725</xdr:colOff>
      <xdr:row>18</xdr:row>
      <xdr:rowOff>66675</xdr:rowOff>
    </xdr:from>
    <xdr:to>
      <xdr:col>57</xdr:col>
      <xdr:colOff>438150</xdr:colOff>
      <xdr:row>18</xdr:row>
      <xdr:rowOff>190500</xdr:rowOff>
    </xdr:to>
    <xdr:sp>
      <xdr:nvSpPr>
        <xdr:cNvPr id="255" name="kreslení 16"/>
        <xdr:cNvSpPr>
          <a:spLocks/>
        </xdr:cNvSpPr>
      </xdr:nvSpPr>
      <xdr:spPr>
        <a:xfrm>
          <a:off x="42510075" y="47815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47625</xdr:colOff>
      <xdr:row>19</xdr:row>
      <xdr:rowOff>76200</xdr:rowOff>
    </xdr:from>
    <xdr:to>
      <xdr:col>51</xdr:col>
      <xdr:colOff>400050</xdr:colOff>
      <xdr:row>19</xdr:row>
      <xdr:rowOff>200025</xdr:rowOff>
    </xdr:to>
    <xdr:sp>
      <xdr:nvSpPr>
        <xdr:cNvPr id="256" name="kreslení 12"/>
        <xdr:cNvSpPr>
          <a:spLocks/>
        </xdr:cNvSpPr>
      </xdr:nvSpPr>
      <xdr:spPr>
        <a:xfrm>
          <a:off x="38014275" y="50196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190500</xdr:colOff>
      <xdr:row>25</xdr:row>
      <xdr:rowOff>66675</xdr:rowOff>
    </xdr:from>
    <xdr:to>
      <xdr:col>67</xdr:col>
      <xdr:colOff>485775</xdr:colOff>
      <xdr:row>25</xdr:row>
      <xdr:rowOff>180975</xdr:rowOff>
    </xdr:to>
    <xdr:grpSp>
      <xdr:nvGrpSpPr>
        <xdr:cNvPr id="257" name="Group 2238"/>
        <xdr:cNvGrpSpPr>
          <a:grpSpLocks noChangeAspect="1"/>
        </xdr:cNvGrpSpPr>
      </xdr:nvGrpSpPr>
      <xdr:grpSpPr>
        <a:xfrm>
          <a:off x="50044350" y="638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8" name="Oval 223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4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24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54</xdr:col>
      <xdr:colOff>161925</xdr:colOff>
      <xdr:row>12</xdr:row>
      <xdr:rowOff>190500</xdr:rowOff>
    </xdr:from>
    <xdr:ext cx="533400" cy="228600"/>
    <xdr:sp>
      <xdr:nvSpPr>
        <xdr:cNvPr id="261" name="text 7125"/>
        <xdr:cNvSpPr txBox="1">
          <a:spLocks noChangeArrowheads="1"/>
        </xdr:cNvSpPr>
      </xdr:nvSpPr>
      <xdr:spPr>
        <a:xfrm>
          <a:off x="40128825" y="35337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75</xdr:col>
      <xdr:colOff>200025</xdr:colOff>
      <xdr:row>27</xdr:row>
      <xdr:rowOff>66675</xdr:rowOff>
    </xdr:from>
    <xdr:to>
      <xdr:col>75</xdr:col>
      <xdr:colOff>495300</xdr:colOff>
      <xdr:row>27</xdr:row>
      <xdr:rowOff>180975</xdr:rowOff>
    </xdr:to>
    <xdr:grpSp>
      <xdr:nvGrpSpPr>
        <xdr:cNvPr id="262" name="Group 2244"/>
        <xdr:cNvGrpSpPr>
          <a:grpSpLocks noChangeAspect="1"/>
        </xdr:cNvGrpSpPr>
      </xdr:nvGrpSpPr>
      <xdr:grpSpPr>
        <a:xfrm>
          <a:off x="5599747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63" name="Oval 22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2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2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190500</xdr:colOff>
      <xdr:row>25</xdr:row>
      <xdr:rowOff>66675</xdr:rowOff>
    </xdr:from>
    <xdr:to>
      <xdr:col>77</xdr:col>
      <xdr:colOff>485775</xdr:colOff>
      <xdr:row>25</xdr:row>
      <xdr:rowOff>180975</xdr:rowOff>
    </xdr:to>
    <xdr:grpSp>
      <xdr:nvGrpSpPr>
        <xdr:cNvPr id="266" name="Group 2248"/>
        <xdr:cNvGrpSpPr>
          <a:grpSpLocks noChangeAspect="1"/>
        </xdr:cNvGrpSpPr>
      </xdr:nvGrpSpPr>
      <xdr:grpSpPr>
        <a:xfrm>
          <a:off x="57473850" y="6381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67" name="Oval 22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2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0" name="Line 225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1" name="Line 225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2" name="Line 225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3" name="Line 225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4" name="Line 225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5" name="Line 225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6" name="Line 225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277" name="Line 225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78" name="Line 226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79" name="Line 226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0" name="Line 226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1" name="Line 226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2" name="Line 226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3" name="Line 226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4" name="Line 226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5" name="Line 226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6" name="Line 226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7" name="Line 226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8" name="Line 227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89" name="Line 227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0" name="Line 227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1" name="Line 227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2" name="Line 227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3" name="Line 227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4" name="Line 227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5" name="Line 227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6" name="Line 227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7" name="Line 227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8" name="Line 228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299" name="Line 228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0" name="Line 228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1" name="Line 228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2" name="Line 228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3" name="Line 228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4" name="Line 228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5" name="Line 228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6" name="Line 228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7" name="Line 228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8" name="Line 229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09" name="Line 229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0" name="Line 229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1" name="Line 229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2" name="Line 229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3" name="Line 229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4" name="Line 229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5" name="Line 229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6" name="Line 229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7" name="Line 229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8" name="Line 230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19" name="Line 230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0" name="Line 230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1" name="Line 230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2" name="Line 230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3" name="Line 230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4" name="Line 230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5" name="Line 230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6" name="Line 230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7" name="Line 230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8" name="Line 231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29" name="Line 231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30" name="Line 231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31" name="Line 231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32" name="Line 231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33" name="Line 231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34" name="Line 231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35" name="Line 231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36" name="Line 231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37" name="Line 231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38" name="Line 232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39" name="Line 232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0" name="Line 232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1" name="Line 232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2" name="Line 232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3" name="Line 232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4" name="Line 232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5" name="Line 232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6" name="Line 232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7" name="Line 232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8" name="Line 233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49" name="Line 233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0" name="Line 233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1" name="Line 233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2" name="Line 233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3" name="Line 233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4" name="Line 233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5" name="Line 233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6" name="Line 233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7" name="Line 233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8" name="Line 234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59" name="Line 234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60" name="Line 234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361" name="Line 234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2" name="Line 234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3" name="Line 234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4" name="Line 234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5" name="Line 234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6" name="Line 234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7" name="Line 234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8" name="Line 235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69" name="Line 235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0" name="Line 235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1" name="Line 235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2" name="Line 235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3" name="Line 235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4" name="Line 235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5" name="Line 235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6" name="Line 235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7" name="Line 235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8" name="Line 236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79" name="Line 236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0" name="Line 236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1" name="Line 236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2" name="Line 236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3" name="Line 236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4" name="Line 236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5" name="Line 236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6" name="Line 236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7" name="Line 236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8" name="Line 237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89" name="Line 237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0" name="Line 237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1" name="Line 237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2" name="Line 237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3" name="Line 237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4" name="Line 237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5" name="Line 237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6" name="Line 237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7" name="Line 237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8" name="Line 238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399" name="Line 238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0" name="Line 238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1" name="Line 238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2" name="Line 238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3" name="Line 238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4" name="Line 238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5" name="Line 238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6" name="Line 238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7" name="Line 238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8" name="Line 239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09" name="Line 239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0" name="Line 239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1" name="Line 239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2" name="Line 239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3" name="Line 239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4" name="Line 239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5" name="Line 239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6" name="Line 239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7" name="Line 239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8" name="Line 240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19" name="Line 240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0" name="Line 240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1" name="Line 240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2" name="Line 240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3" name="Line 240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4" name="Line 240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5" name="Line 240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6" name="Line 240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7" name="Line 240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8" name="Line 241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29" name="Line 241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0" name="Line 241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1" name="Line 241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2" name="Line 241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3" name="Line 241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4" name="Line 241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5" name="Line 241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6" name="Line 241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7" name="Line 241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8" name="Line 242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39" name="Line 242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40" name="Line 242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41" name="Line 242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2" name="Line 242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3" name="Line 242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4" name="Line 242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5" name="Line 242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6" name="Line 242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7" name="Line 242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8" name="Line 243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49" name="Line 243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0" name="Line 243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1" name="Line 243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2" name="Line 243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3" name="Line 243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4" name="Line 243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5" name="Line 243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6" name="Line 243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7" name="Line 243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8" name="Line 244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59" name="Line 244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0" name="Line 244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1" name="Line 244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2" name="Line 244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3" name="Line 244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4" name="Line 244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5" name="Line 244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6" name="Line 244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7" name="Line 244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8" name="Line 245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69" name="Line 245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0" name="Line 245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1" name="Line 245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2" name="Line 245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3" name="Line 245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4" name="Line 245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5" name="Line 245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6" name="Line 245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7" name="Line 245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8" name="Line 246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79" name="Line 246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0" name="Line 246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1" name="Line 246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2" name="Line 246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3" name="Line 246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4" name="Line 246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5" name="Line 246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6" name="Line 246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7" name="Line 246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8" name="Line 247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89" name="Line 247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90" name="Line 247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91" name="Line 247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92" name="Line 247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493" name="Line 247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94" name="Line 247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95" name="Line 247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96" name="Line 247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97" name="Line 247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98" name="Line 248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499" name="Line 248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0" name="Line 248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1" name="Line 248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2" name="Line 248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3" name="Line 248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4" name="Line 248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5" name="Line 248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6" name="Line 248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7" name="Line 248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8" name="Line 249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09" name="Line 249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0" name="Line 249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1" name="Line 249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2" name="Line 249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3" name="Line 249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4" name="Line 249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5" name="Line 249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6" name="Line 249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7" name="Line 249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8" name="Line 250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19" name="Line 250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0" name="Line 250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1" name="Line 250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2" name="Line 250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3" name="Line 250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4" name="Line 250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5" name="Line 250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6" name="Line 250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7" name="Line 250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8" name="Line 251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29" name="Line 251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0" name="Line 251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1" name="Line 251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2" name="Line 251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3" name="Line 251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4" name="Line 251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5" name="Line 251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6" name="Line 251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7" name="Line 251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8" name="Line 252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39" name="Line 252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0" name="Line 252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1" name="Line 252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2" name="Line 252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3" name="Line 252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4" name="Line 2526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5" name="Line 2527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6" name="Line 2528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7" name="Line 2529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8" name="Line 2530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49" name="Line 2531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50" name="Line 2532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51" name="Line 2533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52" name="Line 2534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14</xdr:row>
      <xdr:rowOff>19050</xdr:rowOff>
    </xdr:from>
    <xdr:to>
      <xdr:col>46</xdr:col>
      <xdr:colOff>504825</xdr:colOff>
      <xdr:row>14</xdr:row>
      <xdr:rowOff>19050</xdr:rowOff>
    </xdr:to>
    <xdr:sp>
      <xdr:nvSpPr>
        <xdr:cNvPr id="553" name="Line 2535"/>
        <xdr:cNvSpPr>
          <a:spLocks/>
        </xdr:cNvSpPr>
      </xdr:nvSpPr>
      <xdr:spPr>
        <a:xfrm flipH="1">
          <a:off x="34023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54" name="Line 253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55" name="Line 253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56" name="Line 2538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57" name="Line 2539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58" name="Line 2540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59" name="Line 2541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60" name="Line 2542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61" name="Line 2543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62" name="Line 2544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63" name="Line 2545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64" name="Line 2546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14</xdr:row>
      <xdr:rowOff>19050</xdr:rowOff>
    </xdr:from>
    <xdr:to>
      <xdr:col>47</xdr:col>
      <xdr:colOff>504825</xdr:colOff>
      <xdr:row>14</xdr:row>
      <xdr:rowOff>19050</xdr:rowOff>
    </xdr:to>
    <xdr:sp>
      <xdr:nvSpPr>
        <xdr:cNvPr id="565" name="Line 2547"/>
        <xdr:cNvSpPr>
          <a:spLocks/>
        </xdr:cNvSpPr>
      </xdr:nvSpPr>
      <xdr:spPr>
        <a:xfrm flipH="1">
          <a:off x="34985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66" name="Line 254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67" name="Line 254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68" name="Line 255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69" name="Line 255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70" name="Line 255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71" name="Line 255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72" name="Line 255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573" name="Line 255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74" name="Line 255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75" name="Line 255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76" name="Line 255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77" name="Line 255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78" name="Line 256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79" name="Line 256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0" name="Line 256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1" name="Line 256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2" name="Line 256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3" name="Line 256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4" name="Line 256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5" name="Line 256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6" name="Line 256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7" name="Line 256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8" name="Line 257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89" name="Line 257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0" name="Line 257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1" name="Line 257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2" name="Line 257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3" name="Line 257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4" name="Line 257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5" name="Line 257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6" name="Line 257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7" name="Line 257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8" name="Line 258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599" name="Line 258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0" name="Line 258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1" name="Line 258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2" name="Line 258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3" name="Line 258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4" name="Line 258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5" name="Line 258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6" name="Line 258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7" name="Line 258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8" name="Line 259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09" name="Line 259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0" name="Line 259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1" name="Line 259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2" name="Line 259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3" name="Line 259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4" name="Line 259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5" name="Line 259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6" name="Line 259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7" name="Line 259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8" name="Line 260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19" name="Line 260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0" name="Line 260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1" name="Line 260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2" name="Line 260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3" name="Line 260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4" name="Line 260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5" name="Line 260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6" name="Line 260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7" name="Line 260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8" name="Line 261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29" name="Line 261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0" name="Line 261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1" name="Line 261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2" name="Line 261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3" name="Line 261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4" name="Line 261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5" name="Line 261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6" name="Line 261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7" name="Line 261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8" name="Line 262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39" name="Line 262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0" name="Line 262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1" name="Line 262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2" name="Line 262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3" name="Line 262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4" name="Line 262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5" name="Line 262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6" name="Line 262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7" name="Line 262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8" name="Line 263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49" name="Line 263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0" name="Line 263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1" name="Line 263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2" name="Line 263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3" name="Line 263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4" name="Line 263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5" name="Line 263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6" name="Line 263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657" name="Line 263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58" name="Line 264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59" name="Line 264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0" name="Line 264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1" name="Line 264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2" name="Line 264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3" name="Line 264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4" name="Line 264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5" name="Line 264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6" name="Line 264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7" name="Line 264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8" name="Line 265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69" name="Line 265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0" name="Line 265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1" name="Line 265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2" name="Line 265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3" name="Line 265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4" name="Line 265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5" name="Line 265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6" name="Line 265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7" name="Line 265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8" name="Line 266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79" name="Line 266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0" name="Line 266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1" name="Line 266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2" name="Line 266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3" name="Line 266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4" name="Line 266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5" name="Line 266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6" name="Line 266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7" name="Line 266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8" name="Line 267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89" name="Line 267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0" name="Line 267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1" name="Line 267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2" name="Line 267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3" name="Line 267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4" name="Line 267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5" name="Line 267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6" name="Line 267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7" name="Line 267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8" name="Line 268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699" name="Line 268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0" name="Line 268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1" name="Line 268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2" name="Line 268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3" name="Line 268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4" name="Line 268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5" name="Line 268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6" name="Line 268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7" name="Line 268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8" name="Line 269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09" name="Line 269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0" name="Line 269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1" name="Line 269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2" name="Line 269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3" name="Line 269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4" name="Line 269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5" name="Line 269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6" name="Line 269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7" name="Line 269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8" name="Line 270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19" name="Line 270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0" name="Line 270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1" name="Line 270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2" name="Line 270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3" name="Line 270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4" name="Line 270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5" name="Line 270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6" name="Line 270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7" name="Line 270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8" name="Line 271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29" name="Line 271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0" name="Line 271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1" name="Line 271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2" name="Line 271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3" name="Line 271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4" name="Line 271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5" name="Line 271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6" name="Line 271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37" name="Line 271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38" name="Line 272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39" name="Line 272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0" name="Line 272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1" name="Line 272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2" name="Line 272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3" name="Line 272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4" name="Line 272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5" name="Line 272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6" name="Line 272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7" name="Line 272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8" name="Line 273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49" name="Line 273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0" name="Line 273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1" name="Line 273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2" name="Line 273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3" name="Line 273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4" name="Line 273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5" name="Line 273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6" name="Line 273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7" name="Line 273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8" name="Line 274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59" name="Line 274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60" name="Line 274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61" name="Line 274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62" name="Line 274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63" name="Line 274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64" name="Line 274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65" name="Line 274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66" name="Line 274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67" name="Line 274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68" name="Line 275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69" name="Line 275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0" name="Line 275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1" name="Line 275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2" name="Line 275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3" name="Line 275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4" name="Line 275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5" name="Line 275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6" name="Line 275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7" name="Line 275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8" name="Line 276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79" name="Line 276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0" name="Line 276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1" name="Line 276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2" name="Line 276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3" name="Line 276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4" name="Line 276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5" name="Line 276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6" name="Line 276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7" name="Line 276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8" name="Line 277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789" name="Line 277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0" name="Line 277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1" name="Line 277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2" name="Line 277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3" name="Line 277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4" name="Line 277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5" name="Line 277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6" name="Line 277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7" name="Line 277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8" name="Line 278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799" name="Line 278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0" name="Line 278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1" name="Line 278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2" name="Line 278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3" name="Line 278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4" name="Line 278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5" name="Line 278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6" name="Line 278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7" name="Line 278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8" name="Line 279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09" name="Line 279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0" name="Line 279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1" name="Line 279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2" name="Line 279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3" name="Line 279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4" name="Line 279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5" name="Line 279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6" name="Line 279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7" name="Line 279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8" name="Line 280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19" name="Line 280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20" name="Line 280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21" name="Line 280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22" name="Line 280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23" name="Line 280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24" name="Line 280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25" name="Line 280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26" name="Line 280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27" name="Line 280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28" name="Line 281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29" name="Line 281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0" name="Line 281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1" name="Line 281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2" name="Line 281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3" name="Line 281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4" name="Line 281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5" name="Line 281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6" name="Line 281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7" name="Line 281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8" name="Line 282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39" name="Line 282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0" name="Line 2822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1" name="Line 2823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2" name="Line 2824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3" name="Line 2825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4" name="Line 2826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5" name="Line 2827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6" name="Line 2828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7" name="Line 2829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8" name="Line 2830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13</xdr:row>
      <xdr:rowOff>19050</xdr:rowOff>
    </xdr:from>
    <xdr:to>
      <xdr:col>52</xdr:col>
      <xdr:colOff>504825</xdr:colOff>
      <xdr:row>13</xdr:row>
      <xdr:rowOff>19050</xdr:rowOff>
    </xdr:to>
    <xdr:sp>
      <xdr:nvSpPr>
        <xdr:cNvPr id="849" name="Line 2831"/>
        <xdr:cNvSpPr>
          <a:spLocks/>
        </xdr:cNvSpPr>
      </xdr:nvSpPr>
      <xdr:spPr>
        <a:xfrm flipH="1">
          <a:off x="38481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0" name="Line 283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1" name="Line 283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2" name="Line 2834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3" name="Line 2835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4" name="Line 2836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5" name="Line 2837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6" name="Line 2838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7" name="Line 2839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8" name="Line 2840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59" name="Line 2841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60" name="Line 2842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13</xdr:row>
      <xdr:rowOff>19050</xdr:rowOff>
    </xdr:from>
    <xdr:to>
      <xdr:col>53</xdr:col>
      <xdr:colOff>504825</xdr:colOff>
      <xdr:row>13</xdr:row>
      <xdr:rowOff>19050</xdr:rowOff>
    </xdr:to>
    <xdr:sp>
      <xdr:nvSpPr>
        <xdr:cNvPr id="861" name="Line 2843"/>
        <xdr:cNvSpPr>
          <a:spLocks/>
        </xdr:cNvSpPr>
      </xdr:nvSpPr>
      <xdr:spPr>
        <a:xfrm flipH="1">
          <a:off x="39443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361950</xdr:colOff>
      <xdr:row>22</xdr:row>
      <xdr:rowOff>57150</xdr:rowOff>
    </xdr:from>
    <xdr:to>
      <xdr:col>18</xdr:col>
      <xdr:colOff>933450</xdr:colOff>
      <xdr:row>22</xdr:row>
      <xdr:rowOff>171450</xdr:rowOff>
    </xdr:to>
    <xdr:grpSp>
      <xdr:nvGrpSpPr>
        <xdr:cNvPr id="862" name="Group 2844"/>
        <xdr:cNvGrpSpPr>
          <a:grpSpLocks noChangeAspect="1"/>
        </xdr:cNvGrpSpPr>
      </xdr:nvGrpSpPr>
      <xdr:grpSpPr>
        <a:xfrm>
          <a:off x="13277850" y="5686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63" name="Line 284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284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284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Oval 284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Rectangle 284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95250</xdr:colOff>
      <xdr:row>25</xdr:row>
      <xdr:rowOff>57150</xdr:rowOff>
    </xdr:from>
    <xdr:to>
      <xdr:col>22</xdr:col>
      <xdr:colOff>285750</xdr:colOff>
      <xdr:row>25</xdr:row>
      <xdr:rowOff>171450</xdr:rowOff>
    </xdr:to>
    <xdr:grpSp>
      <xdr:nvGrpSpPr>
        <xdr:cNvPr id="868" name="Group 2850"/>
        <xdr:cNvGrpSpPr>
          <a:grpSpLocks noChangeAspect="1"/>
        </xdr:cNvGrpSpPr>
      </xdr:nvGrpSpPr>
      <xdr:grpSpPr>
        <a:xfrm>
          <a:off x="15468600" y="6372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869" name="Line 285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Oval 285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1" name="Oval 285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2" name="Oval 285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285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4" name="Rectangle 285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171450</xdr:colOff>
      <xdr:row>29</xdr:row>
      <xdr:rowOff>47625</xdr:rowOff>
    </xdr:from>
    <xdr:to>
      <xdr:col>1</xdr:col>
      <xdr:colOff>323850</xdr:colOff>
      <xdr:row>29</xdr:row>
      <xdr:rowOff>180975</xdr:rowOff>
    </xdr:to>
    <xdr:pic>
      <xdr:nvPicPr>
        <xdr:cNvPr id="875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7277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104775</xdr:colOff>
      <xdr:row>21</xdr:row>
      <xdr:rowOff>219075</xdr:rowOff>
    </xdr:from>
    <xdr:to>
      <xdr:col>9</xdr:col>
      <xdr:colOff>419100</xdr:colOff>
      <xdr:row>23</xdr:row>
      <xdr:rowOff>114300</xdr:rowOff>
    </xdr:to>
    <xdr:grpSp>
      <xdr:nvGrpSpPr>
        <xdr:cNvPr id="876" name="Group 2858"/>
        <xdr:cNvGrpSpPr>
          <a:grpSpLocks noChangeAspect="1"/>
        </xdr:cNvGrpSpPr>
      </xdr:nvGrpSpPr>
      <xdr:grpSpPr>
        <a:xfrm>
          <a:off x="65627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77" name="Line 28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8" name="Oval 28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23</xdr:row>
      <xdr:rowOff>114300</xdr:rowOff>
    </xdr:from>
    <xdr:to>
      <xdr:col>12</xdr:col>
      <xdr:colOff>647700</xdr:colOff>
      <xdr:row>25</xdr:row>
      <xdr:rowOff>28575</xdr:rowOff>
    </xdr:to>
    <xdr:grpSp>
      <xdr:nvGrpSpPr>
        <xdr:cNvPr id="879" name="Group 2861"/>
        <xdr:cNvGrpSpPr>
          <a:grpSpLocks noChangeAspect="1"/>
        </xdr:cNvGrpSpPr>
      </xdr:nvGrpSpPr>
      <xdr:grpSpPr>
        <a:xfrm>
          <a:off x="88011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0" name="Line 28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28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26</xdr:row>
      <xdr:rowOff>114300</xdr:rowOff>
    </xdr:from>
    <xdr:to>
      <xdr:col>16</xdr:col>
      <xdr:colOff>647700</xdr:colOff>
      <xdr:row>28</xdr:row>
      <xdr:rowOff>28575</xdr:rowOff>
    </xdr:to>
    <xdr:grpSp>
      <xdr:nvGrpSpPr>
        <xdr:cNvPr id="882" name="Group 2864"/>
        <xdr:cNvGrpSpPr>
          <a:grpSpLocks noChangeAspect="1"/>
        </xdr:cNvGrpSpPr>
      </xdr:nvGrpSpPr>
      <xdr:grpSpPr>
        <a:xfrm>
          <a:off x="1177290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83" name="Line 28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8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9525</xdr:colOff>
      <xdr:row>19</xdr:row>
      <xdr:rowOff>47625</xdr:rowOff>
    </xdr:from>
    <xdr:to>
      <xdr:col>18</xdr:col>
      <xdr:colOff>361950</xdr:colOff>
      <xdr:row>19</xdr:row>
      <xdr:rowOff>171450</xdr:rowOff>
    </xdr:to>
    <xdr:sp>
      <xdr:nvSpPr>
        <xdr:cNvPr id="885" name="kreslení 16"/>
        <xdr:cNvSpPr>
          <a:spLocks/>
        </xdr:cNvSpPr>
      </xdr:nvSpPr>
      <xdr:spPr>
        <a:xfrm>
          <a:off x="12925425" y="49911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27</xdr:row>
      <xdr:rowOff>209550</xdr:rowOff>
    </xdr:from>
    <xdr:to>
      <xdr:col>24</xdr:col>
      <xdr:colOff>628650</xdr:colOff>
      <xdr:row>29</xdr:row>
      <xdr:rowOff>114300</xdr:rowOff>
    </xdr:to>
    <xdr:grpSp>
      <xdr:nvGrpSpPr>
        <xdr:cNvPr id="886" name="Group 2868"/>
        <xdr:cNvGrpSpPr>
          <a:grpSpLocks noChangeAspect="1"/>
        </xdr:cNvGrpSpPr>
      </xdr:nvGrpSpPr>
      <xdr:grpSpPr>
        <a:xfrm>
          <a:off x="176974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87" name="Line 28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Oval 28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409575</xdr:colOff>
      <xdr:row>28</xdr:row>
      <xdr:rowOff>28575</xdr:rowOff>
    </xdr:from>
    <xdr:to>
      <xdr:col>19</xdr:col>
      <xdr:colOff>438150</xdr:colOff>
      <xdr:row>29</xdr:row>
      <xdr:rowOff>28575</xdr:rowOff>
    </xdr:to>
    <xdr:grpSp>
      <xdr:nvGrpSpPr>
        <xdr:cNvPr id="889" name="Group 2871"/>
        <xdr:cNvGrpSpPr>
          <a:grpSpLocks/>
        </xdr:cNvGrpSpPr>
      </xdr:nvGrpSpPr>
      <xdr:grpSpPr>
        <a:xfrm>
          <a:off x="14297025" y="7029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0" name="Rectangle 287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287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287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20</xdr:row>
      <xdr:rowOff>114300</xdr:rowOff>
    </xdr:from>
    <xdr:to>
      <xdr:col>12</xdr:col>
      <xdr:colOff>476250</xdr:colOff>
      <xdr:row>23</xdr:row>
      <xdr:rowOff>114300</xdr:rowOff>
    </xdr:to>
    <xdr:sp>
      <xdr:nvSpPr>
        <xdr:cNvPr id="893" name="Line 2875"/>
        <xdr:cNvSpPr>
          <a:spLocks/>
        </xdr:cNvSpPr>
      </xdr:nvSpPr>
      <xdr:spPr>
        <a:xfrm flipV="1">
          <a:off x="6724650" y="52863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23</xdr:row>
      <xdr:rowOff>114300</xdr:rowOff>
    </xdr:from>
    <xdr:to>
      <xdr:col>16</xdr:col>
      <xdr:colOff>495300</xdr:colOff>
      <xdr:row>26</xdr:row>
      <xdr:rowOff>114300</xdr:rowOff>
    </xdr:to>
    <xdr:sp>
      <xdr:nvSpPr>
        <xdr:cNvPr id="894" name="Line 2876"/>
        <xdr:cNvSpPr>
          <a:spLocks/>
        </xdr:cNvSpPr>
      </xdr:nvSpPr>
      <xdr:spPr>
        <a:xfrm>
          <a:off x="8963025" y="5972175"/>
          <a:ext cx="2962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742950</xdr:colOff>
      <xdr:row>16</xdr:row>
      <xdr:rowOff>57150</xdr:rowOff>
    </xdr:from>
    <xdr:to>
      <xdr:col>19</xdr:col>
      <xdr:colOff>466725</xdr:colOff>
      <xdr:row>16</xdr:row>
      <xdr:rowOff>171450</xdr:rowOff>
    </xdr:to>
    <xdr:grpSp>
      <xdr:nvGrpSpPr>
        <xdr:cNvPr id="895" name="Group 2877"/>
        <xdr:cNvGrpSpPr>
          <a:grpSpLocks noChangeAspect="1"/>
        </xdr:cNvGrpSpPr>
      </xdr:nvGrpSpPr>
      <xdr:grpSpPr>
        <a:xfrm>
          <a:off x="13658850" y="4314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896" name="Line 287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287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288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88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88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288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28575</xdr:colOff>
      <xdr:row>30</xdr:row>
      <xdr:rowOff>57150</xdr:rowOff>
    </xdr:from>
    <xdr:to>
      <xdr:col>19</xdr:col>
      <xdr:colOff>381000</xdr:colOff>
      <xdr:row>30</xdr:row>
      <xdr:rowOff>180975</xdr:rowOff>
    </xdr:to>
    <xdr:sp>
      <xdr:nvSpPr>
        <xdr:cNvPr id="902" name="kreslení 427"/>
        <xdr:cNvSpPr>
          <a:spLocks/>
        </xdr:cNvSpPr>
      </xdr:nvSpPr>
      <xdr:spPr>
        <a:xfrm>
          <a:off x="13916025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600075</xdr:colOff>
      <xdr:row>14</xdr:row>
      <xdr:rowOff>28575</xdr:rowOff>
    </xdr:from>
    <xdr:to>
      <xdr:col>40</xdr:col>
      <xdr:colOff>952500</xdr:colOff>
      <xdr:row>14</xdr:row>
      <xdr:rowOff>152400</xdr:rowOff>
    </xdr:to>
    <xdr:sp>
      <xdr:nvSpPr>
        <xdr:cNvPr id="903" name="kreslení 16"/>
        <xdr:cNvSpPr>
          <a:spLocks/>
        </xdr:cNvSpPr>
      </xdr:nvSpPr>
      <xdr:spPr>
        <a:xfrm>
          <a:off x="29860875" y="3829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381000</xdr:colOff>
      <xdr:row>15</xdr:row>
      <xdr:rowOff>161925</xdr:rowOff>
    </xdr:from>
    <xdr:to>
      <xdr:col>40</xdr:col>
      <xdr:colOff>409575</xdr:colOff>
      <xdr:row>16</xdr:row>
      <xdr:rowOff>161925</xdr:rowOff>
    </xdr:to>
    <xdr:grpSp>
      <xdr:nvGrpSpPr>
        <xdr:cNvPr id="904" name="Group 2886"/>
        <xdr:cNvGrpSpPr>
          <a:grpSpLocks/>
        </xdr:cNvGrpSpPr>
      </xdr:nvGrpSpPr>
      <xdr:grpSpPr>
        <a:xfrm>
          <a:off x="29641800" y="4191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05" name="Rectangle 28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28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28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15</xdr:row>
      <xdr:rowOff>219075</xdr:rowOff>
    </xdr:from>
    <xdr:to>
      <xdr:col>36</xdr:col>
      <xdr:colOff>647700</xdr:colOff>
      <xdr:row>17</xdr:row>
      <xdr:rowOff>114300</xdr:rowOff>
    </xdr:to>
    <xdr:grpSp>
      <xdr:nvGrpSpPr>
        <xdr:cNvPr id="908" name="Group 2890"/>
        <xdr:cNvGrpSpPr>
          <a:grpSpLocks noChangeAspect="1"/>
        </xdr:cNvGrpSpPr>
      </xdr:nvGrpSpPr>
      <xdr:grpSpPr>
        <a:xfrm>
          <a:off x="266319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9" name="Line 2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Oval 2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47625</xdr:colOff>
      <xdr:row>15</xdr:row>
      <xdr:rowOff>0</xdr:rowOff>
    </xdr:from>
    <xdr:to>
      <xdr:col>40</xdr:col>
      <xdr:colOff>781050</xdr:colOff>
      <xdr:row>15</xdr:row>
      <xdr:rowOff>114300</xdr:rowOff>
    </xdr:to>
    <xdr:sp>
      <xdr:nvSpPr>
        <xdr:cNvPr id="911" name="Line 2893"/>
        <xdr:cNvSpPr>
          <a:spLocks/>
        </xdr:cNvSpPr>
      </xdr:nvSpPr>
      <xdr:spPr>
        <a:xfrm flipH="1">
          <a:off x="29308425" y="40290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781050</xdr:colOff>
      <xdr:row>14</xdr:row>
      <xdr:rowOff>152400</xdr:rowOff>
    </xdr:from>
    <xdr:to>
      <xdr:col>42</xdr:col>
      <xdr:colOff>47625</xdr:colOff>
      <xdr:row>15</xdr:row>
      <xdr:rowOff>0</xdr:rowOff>
    </xdr:to>
    <xdr:sp>
      <xdr:nvSpPr>
        <xdr:cNvPr id="912" name="Line 2894"/>
        <xdr:cNvSpPr>
          <a:spLocks/>
        </xdr:cNvSpPr>
      </xdr:nvSpPr>
      <xdr:spPr>
        <a:xfrm flipV="1">
          <a:off x="30041850" y="39528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</xdr:colOff>
      <xdr:row>14</xdr:row>
      <xdr:rowOff>114300</xdr:rowOff>
    </xdr:from>
    <xdr:to>
      <xdr:col>42</xdr:col>
      <xdr:colOff>781050</xdr:colOff>
      <xdr:row>14</xdr:row>
      <xdr:rowOff>152400</xdr:rowOff>
    </xdr:to>
    <xdr:sp>
      <xdr:nvSpPr>
        <xdr:cNvPr id="913" name="Line 2895"/>
        <xdr:cNvSpPr>
          <a:spLocks/>
        </xdr:cNvSpPr>
      </xdr:nvSpPr>
      <xdr:spPr>
        <a:xfrm flipV="1">
          <a:off x="30794325" y="3914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504825</xdr:colOff>
      <xdr:row>15</xdr:row>
      <xdr:rowOff>114300</xdr:rowOff>
    </xdr:from>
    <xdr:to>
      <xdr:col>40</xdr:col>
      <xdr:colOff>57150</xdr:colOff>
      <xdr:row>17</xdr:row>
      <xdr:rowOff>114300</xdr:rowOff>
    </xdr:to>
    <xdr:sp>
      <xdr:nvSpPr>
        <xdr:cNvPr id="914" name="Line 2896"/>
        <xdr:cNvSpPr>
          <a:spLocks/>
        </xdr:cNvSpPr>
      </xdr:nvSpPr>
      <xdr:spPr>
        <a:xfrm flipV="1">
          <a:off x="26793825" y="41433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352425</xdr:colOff>
      <xdr:row>24</xdr:row>
      <xdr:rowOff>66675</xdr:rowOff>
    </xdr:from>
    <xdr:to>
      <xdr:col>8</xdr:col>
      <xdr:colOff>647700</xdr:colOff>
      <xdr:row>24</xdr:row>
      <xdr:rowOff>180975</xdr:rowOff>
    </xdr:to>
    <xdr:grpSp>
      <xdr:nvGrpSpPr>
        <xdr:cNvPr id="915" name="Group 2897"/>
        <xdr:cNvGrpSpPr>
          <a:grpSpLocks noChangeAspect="1"/>
        </xdr:cNvGrpSpPr>
      </xdr:nvGrpSpPr>
      <xdr:grpSpPr>
        <a:xfrm>
          <a:off x="5838825" y="6153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16" name="Oval 28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28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29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276225</xdr:colOff>
      <xdr:row>35</xdr:row>
      <xdr:rowOff>0</xdr:rowOff>
    </xdr:from>
    <xdr:to>
      <xdr:col>44</xdr:col>
      <xdr:colOff>714375</xdr:colOff>
      <xdr:row>35</xdr:row>
      <xdr:rowOff>219075</xdr:rowOff>
    </xdr:to>
    <xdr:grpSp>
      <xdr:nvGrpSpPr>
        <xdr:cNvPr id="919" name="Group 2903"/>
        <xdr:cNvGrpSpPr>
          <a:grpSpLocks/>
        </xdr:cNvGrpSpPr>
      </xdr:nvGrpSpPr>
      <xdr:grpSpPr>
        <a:xfrm>
          <a:off x="32661225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20" name="Oval 29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Line 290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290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9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85725</xdr:colOff>
      <xdr:row>16</xdr:row>
      <xdr:rowOff>180975</xdr:rowOff>
    </xdr:from>
    <xdr:to>
      <xdr:col>57</xdr:col>
      <xdr:colOff>85725</xdr:colOff>
      <xdr:row>18</xdr:row>
      <xdr:rowOff>76200</xdr:rowOff>
    </xdr:to>
    <xdr:sp>
      <xdr:nvSpPr>
        <xdr:cNvPr id="924" name="Line 2913"/>
        <xdr:cNvSpPr>
          <a:spLocks/>
        </xdr:cNvSpPr>
      </xdr:nvSpPr>
      <xdr:spPr>
        <a:xfrm>
          <a:off x="42510075" y="44386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276225</xdr:colOff>
      <xdr:row>35</xdr:row>
      <xdr:rowOff>0</xdr:rowOff>
    </xdr:from>
    <xdr:to>
      <xdr:col>48</xdr:col>
      <xdr:colOff>714375</xdr:colOff>
      <xdr:row>35</xdr:row>
      <xdr:rowOff>219075</xdr:rowOff>
    </xdr:to>
    <xdr:grpSp>
      <xdr:nvGrpSpPr>
        <xdr:cNvPr id="925" name="Group 2914"/>
        <xdr:cNvGrpSpPr>
          <a:grpSpLocks/>
        </xdr:cNvGrpSpPr>
      </xdr:nvGrpSpPr>
      <xdr:grpSpPr>
        <a:xfrm>
          <a:off x="35785425" y="86010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26" name="Oval 29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Line 29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29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29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36</xdr:row>
      <xdr:rowOff>0</xdr:rowOff>
    </xdr:from>
    <xdr:to>
      <xdr:col>46</xdr:col>
      <xdr:colOff>714375</xdr:colOff>
      <xdr:row>36</xdr:row>
      <xdr:rowOff>219075</xdr:rowOff>
    </xdr:to>
    <xdr:grpSp>
      <xdr:nvGrpSpPr>
        <xdr:cNvPr id="930" name="Group 2919"/>
        <xdr:cNvGrpSpPr>
          <a:grpSpLocks/>
        </xdr:cNvGrpSpPr>
      </xdr:nvGrpSpPr>
      <xdr:grpSpPr>
        <a:xfrm>
          <a:off x="34299525" y="8829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1" name="Oval 29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Line 29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Rectangle 29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Oval 29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35" name="Line 292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36" name="Line 292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37" name="Line 292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38" name="Line 292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39" name="Line 292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40" name="Line 292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41" name="Line 293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42" name="Line 293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3" name="Line 293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4" name="Line 293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5" name="Line 293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6" name="Line 293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7" name="Line 293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8" name="Line 293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49" name="Line 293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0" name="Line 293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1" name="Line 294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2" name="Line 294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3" name="Line 294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4" name="Line 294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5" name="Line 294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6" name="Line 294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7" name="Line 294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8" name="Line 294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59" name="Line 294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0" name="Line 294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1" name="Line 295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2" name="Line 295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3" name="Line 295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4" name="Line 295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5" name="Line 295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6" name="Line 295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7" name="Line 295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8" name="Line 295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69" name="Line 295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0" name="Line 295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1" name="Line 296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2" name="Line 296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3" name="Line 296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4" name="Line 296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5" name="Line 296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6" name="Line 296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7" name="Line 296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8" name="Line 296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79" name="Line 296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0" name="Line 296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1" name="Line 297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2" name="Line 297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3" name="Line 297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4" name="Line 297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5" name="Line 297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6" name="Line 297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7" name="Line 297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8" name="Line 297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89" name="Line 297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0" name="Line 297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1" name="Line 298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2" name="Line 298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3" name="Line 298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4" name="Line 298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5" name="Line 298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6" name="Line 298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7" name="Line 298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998" name="Line 298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999" name="Line 298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0" name="Line 298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1" name="Line 299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2" name="Line 299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3" name="Line 299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4" name="Line 299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5" name="Line 299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6" name="Line 299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7" name="Line 299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8" name="Line 299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09" name="Line 299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0" name="Line 299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1" name="Line 300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2" name="Line 300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3" name="Line 300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4" name="Line 300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5" name="Line 300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6" name="Line 300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7" name="Line 300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8" name="Line 300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19" name="Line 300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0" name="Line 300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1" name="Line 301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2" name="Line 301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3" name="Line 301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4" name="Line 301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5" name="Line 301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026" name="Line 301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27" name="Line 301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28" name="Line 301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29" name="Line 301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0" name="Line 301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1" name="Line 302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2" name="Line 302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3" name="Line 302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4" name="Line 302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5" name="Line 302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6" name="Line 302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7" name="Line 302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8" name="Line 302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39" name="Line 302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0" name="Line 302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1" name="Line 303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2" name="Line 303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3" name="Line 303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4" name="Line 303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5" name="Line 303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6" name="Line 303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7" name="Line 303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8" name="Line 303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49" name="Line 303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0" name="Line 303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1" name="Line 304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2" name="Line 304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3" name="Line 304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4" name="Line 304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5" name="Line 304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6" name="Line 304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7" name="Line 304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8" name="Line 304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59" name="Line 304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0" name="Line 304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1" name="Line 305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2" name="Line 305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3" name="Line 305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4" name="Line 305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5" name="Line 305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6" name="Line 305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7" name="Line 305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8" name="Line 305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69" name="Line 305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0" name="Line 305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1" name="Line 306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2" name="Line 306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3" name="Line 306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4" name="Line 306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5" name="Line 306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6" name="Line 306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7" name="Line 306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8" name="Line 306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79" name="Line 306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0" name="Line 306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1" name="Line 307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2" name="Line 307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3" name="Line 307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4" name="Line 307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5" name="Line 307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6" name="Line 307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7" name="Line 307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8" name="Line 307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89" name="Line 307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0" name="Line 307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1" name="Line 308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2" name="Line 308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3" name="Line 308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4" name="Line 308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5" name="Line 308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6" name="Line 308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7" name="Line 308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8" name="Line 308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099" name="Line 308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0" name="Line 308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1" name="Line 309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2" name="Line 309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3" name="Line 309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4" name="Line 309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5" name="Line 309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06" name="Line 309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07" name="Line 309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08" name="Line 309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09" name="Line 309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0" name="Line 309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1" name="Line 310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2" name="Line 310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3" name="Line 310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4" name="Line 310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5" name="Line 310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6" name="Line 310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7" name="Line 310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8" name="Line 310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19" name="Line 310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0" name="Line 310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1" name="Line 311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2" name="Line 311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3" name="Line 311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4" name="Line 311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5" name="Line 311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6" name="Line 311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7" name="Line 311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8" name="Line 311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29" name="Line 311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30" name="Line 311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31" name="Line 312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32" name="Line 312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33" name="Line 312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34" name="Line 312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35" name="Line 312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36" name="Line 312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37" name="Line 312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38" name="Line 312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39" name="Line 312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0" name="Line 312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1" name="Line 313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2" name="Line 313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3" name="Line 313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4" name="Line 313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5" name="Line 313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6" name="Line 313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7" name="Line 313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8" name="Line 313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49" name="Line 313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0" name="Line 313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1" name="Line 314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2" name="Line 314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3" name="Line 314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4" name="Line 314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5" name="Line 314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6" name="Line 314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7" name="Line 314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58" name="Line 314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59" name="Line 314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0" name="Line 314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1" name="Line 315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2" name="Line 315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3" name="Line 315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4" name="Line 315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5" name="Line 315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6" name="Line 315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7" name="Line 315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8" name="Line 315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69" name="Line 315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0" name="Line 315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1" name="Line 316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2" name="Line 316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3" name="Line 316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4" name="Line 316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5" name="Line 316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6" name="Line 316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7" name="Line 316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8" name="Line 316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79" name="Line 316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0" name="Line 316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1" name="Line 317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2" name="Line 317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3" name="Line 317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4" name="Line 317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5" name="Line 317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6" name="Line 317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7" name="Line 317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8" name="Line 317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89" name="Line 317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90" name="Line 317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91" name="Line 318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92" name="Line 318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93" name="Line 318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194" name="Line 318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95" name="Line 318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96" name="Line 318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97" name="Line 318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98" name="Line 318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199" name="Line 318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0" name="Line 318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1" name="Line 319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2" name="Line 319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3" name="Line 319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4" name="Line 319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5" name="Line 319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6" name="Line 319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7" name="Line 319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8" name="Line 319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09" name="Line 3198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0" name="Line 3199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1" name="Line 3200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2" name="Line 3201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3" name="Line 3202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4" name="Line 3203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5" name="Line 3204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6" name="Line 3205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7" name="Line 3206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13</xdr:row>
      <xdr:rowOff>19050</xdr:rowOff>
    </xdr:from>
    <xdr:to>
      <xdr:col>46</xdr:col>
      <xdr:colOff>504825</xdr:colOff>
      <xdr:row>13</xdr:row>
      <xdr:rowOff>19050</xdr:rowOff>
    </xdr:to>
    <xdr:sp>
      <xdr:nvSpPr>
        <xdr:cNvPr id="1218" name="Line 3207"/>
        <xdr:cNvSpPr>
          <a:spLocks/>
        </xdr:cNvSpPr>
      </xdr:nvSpPr>
      <xdr:spPr>
        <a:xfrm flipH="1">
          <a:off x="340233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19" name="Line 320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0" name="Line 320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1" name="Line 3210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2" name="Line 3211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3" name="Line 3212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4" name="Line 3213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5" name="Line 3214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6" name="Line 3215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7" name="Line 3216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8" name="Line 3217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29" name="Line 3218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962025</xdr:colOff>
      <xdr:row>13</xdr:row>
      <xdr:rowOff>19050</xdr:rowOff>
    </xdr:from>
    <xdr:to>
      <xdr:col>47</xdr:col>
      <xdr:colOff>504825</xdr:colOff>
      <xdr:row>13</xdr:row>
      <xdr:rowOff>19050</xdr:rowOff>
    </xdr:to>
    <xdr:sp>
      <xdr:nvSpPr>
        <xdr:cNvPr id="1230" name="Line 3219"/>
        <xdr:cNvSpPr>
          <a:spLocks/>
        </xdr:cNvSpPr>
      </xdr:nvSpPr>
      <xdr:spPr>
        <a:xfrm flipH="1">
          <a:off x="349853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1" name="Line 322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2" name="Line 322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3" name="Line 322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4" name="Line 322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5" name="Line 322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6" name="Line 322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7" name="Line 322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38" name="Line 322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39" name="Line 322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0" name="Line 322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1" name="Line 323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2" name="Line 323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3" name="Line 323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4" name="Line 323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5" name="Line 323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6" name="Line 323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7" name="Line 323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8" name="Line 323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49" name="Line 323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0" name="Line 323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1" name="Line 324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2" name="Line 324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3" name="Line 324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4" name="Line 324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5" name="Line 324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6" name="Line 324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7" name="Line 324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8" name="Line 324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59" name="Line 324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0" name="Line 324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1" name="Line 325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2" name="Line 325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3" name="Line 325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4" name="Line 325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5" name="Line 325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6" name="Line 325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7" name="Line 325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8" name="Line 325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69" name="Line 325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0" name="Line 325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1" name="Line 326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2" name="Line 326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3" name="Line 326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4" name="Line 326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5" name="Line 326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6" name="Line 326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7" name="Line 326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8" name="Line 326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79" name="Line 326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0" name="Line 326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1" name="Line 327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2" name="Line 327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3" name="Line 327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4" name="Line 327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5" name="Line 327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6" name="Line 327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7" name="Line 327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8" name="Line 327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89" name="Line 327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90" name="Line 327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91" name="Line 328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92" name="Line 328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93" name="Line 328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294" name="Line 328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95" name="Line 328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96" name="Line 328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97" name="Line 328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98" name="Line 328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299" name="Line 328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0" name="Line 328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1" name="Line 329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2" name="Line 329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3" name="Line 329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4" name="Line 329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5" name="Line 329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6" name="Line 329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7" name="Line 329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8" name="Line 329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09" name="Line 329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0" name="Line 329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1" name="Line 330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2" name="Line 330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3" name="Line 330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4" name="Line 330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5" name="Line 330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6" name="Line 330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7" name="Line 330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8" name="Line 330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19" name="Line 330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20" name="Line 330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21" name="Line 331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322" name="Line 331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3" name="Line 331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4" name="Line 331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5" name="Line 331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6" name="Line 331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7" name="Line 331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8" name="Line 331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29" name="Line 331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0" name="Line 331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1" name="Line 332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2" name="Line 332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3" name="Line 332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4" name="Line 332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5" name="Line 332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6" name="Line 332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7" name="Line 332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8" name="Line 332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39" name="Line 332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0" name="Line 332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1" name="Line 333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2" name="Line 333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3" name="Line 333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4" name="Line 333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5" name="Line 333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6" name="Line 333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7" name="Line 333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8" name="Line 333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49" name="Line 333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0" name="Line 333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1" name="Line 334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2" name="Line 334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3" name="Line 334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4" name="Line 334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5" name="Line 334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6" name="Line 334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7" name="Line 334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8" name="Line 334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59" name="Line 334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0" name="Line 334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1" name="Line 335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2" name="Line 335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3" name="Line 335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4" name="Line 335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5" name="Line 335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6" name="Line 335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7" name="Line 335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8" name="Line 335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69" name="Line 335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0" name="Line 335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1" name="Line 336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2" name="Line 336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3" name="Line 336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4" name="Line 336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5" name="Line 336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6" name="Line 336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7" name="Line 336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8" name="Line 336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79" name="Line 336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0" name="Line 336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1" name="Line 337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2" name="Line 337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3" name="Line 337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4" name="Line 337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5" name="Line 337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6" name="Line 337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7" name="Line 337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8" name="Line 337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89" name="Line 337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0" name="Line 337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1" name="Line 338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2" name="Line 338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3" name="Line 338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4" name="Line 338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5" name="Line 338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6" name="Line 338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7" name="Line 338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8" name="Line 338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399" name="Line 338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00" name="Line 338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01" name="Line 339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02" name="Line 339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3" name="Line 339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4" name="Line 339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5" name="Line 339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6" name="Line 339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7" name="Line 339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8" name="Line 339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09" name="Line 339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0" name="Line 339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1" name="Line 340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2" name="Line 340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3" name="Line 340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4" name="Line 340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5" name="Line 340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6" name="Line 340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7" name="Line 340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8" name="Line 340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19" name="Line 340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0" name="Line 340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1" name="Line 341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2" name="Line 341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3" name="Line 341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4" name="Line 341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5" name="Line 341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6" name="Line 341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7" name="Line 341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8" name="Line 341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29" name="Line 341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30" name="Line 341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1" name="Line 342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2" name="Line 342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3" name="Line 342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4" name="Line 342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5" name="Line 342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6" name="Line 342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7" name="Line 342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8" name="Line 342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39" name="Line 342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0" name="Line 342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1" name="Line 343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2" name="Line 343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3" name="Line 343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4" name="Line 343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5" name="Line 343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6" name="Line 343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7" name="Line 343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8" name="Line 343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49" name="Line 343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50" name="Line 343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51" name="Line 344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52" name="Line 344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53" name="Line 344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54" name="Line 344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55" name="Line 344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56" name="Line 344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57" name="Line 344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58" name="Line 344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59" name="Line 344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0" name="Line 344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1" name="Line 345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2" name="Line 345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3" name="Line 345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4" name="Line 345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5" name="Line 345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6" name="Line 345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7" name="Line 345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8" name="Line 345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69" name="Line 345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0" name="Line 345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1" name="Line 346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2" name="Line 346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3" name="Line 346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4" name="Line 346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5" name="Line 346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6" name="Line 346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7" name="Line 346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8" name="Line 346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79" name="Line 346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0" name="Line 346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1" name="Line 347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2" name="Line 347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3" name="Line 347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4" name="Line 347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5" name="Line 347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6" name="Line 347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7" name="Line 347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8" name="Line 347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89" name="Line 347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490" name="Line 347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1" name="Line 348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2" name="Line 348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3" name="Line 348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4" name="Line 348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5" name="Line 348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6" name="Line 348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7" name="Line 348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8" name="Line 348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499" name="Line 348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0" name="Line 348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1" name="Line 349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2" name="Line 349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3" name="Line 349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4" name="Line 349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5" name="Line 3494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6" name="Line 3495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7" name="Line 3496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8" name="Line 3497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09" name="Line 3498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10" name="Line 3499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11" name="Line 3500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12" name="Line 3501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13" name="Line 3502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13</xdr:row>
      <xdr:rowOff>19050</xdr:rowOff>
    </xdr:from>
    <xdr:to>
      <xdr:col>44</xdr:col>
      <xdr:colOff>504825</xdr:colOff>
      <xdr:row>13</xdr:row>
      <xdr:rowOff>19050</xdr:rowOff>
    </xdr:to>
    <xdr:sp>
      <xdr:nvSpPr>
        <xdr:cNvPr id="1514" name="Line 3503"/>
        <xdr:cNvSpPr>
          <a:spLocks/>
        </xdr:cNvSpPr>
      </xdr:nvSpPr>
      <xdr:spPr>
        <a:xfrm flipH="1">
          <a:off x="32385000" y="3590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15" name="Line 350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16" name="Line 350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17" name="Line 3506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18" name="Line 3507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19" name="Line 3508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0" name="Line 3509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1" name="Line 3510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2" name="Line 3511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3" name="Line 3512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4" name="Line 3513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5" name="Line 3514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1526" name="Line 3515"/>
        <xdr:cNvSpPr>
          <a:spLocks/>
        </xdr:cNvSpPr>
      </xdr:nvSpPr>
      <xdr:spPr>
        <a:xfrm flipH="1">
          <a:off x="333470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5" customFormat="1" ht="22.5" customHeight="1">
      <c r="A4" s="108"/>
      <c r="B4" s="38" t="s">
        <v>34</v>
      </c>
      <c r="C4" s="109" t="s">
        <v>63</v>
      </c>
      <c r="D4" s="110"/>
      <c r="E4" s="108"/>
      <c r="F4" s="108"/>
      <c r="G4" s="108"/>
      <c r="H4" s="108"/>
      <c r="I4" s="110"/>
      <c r="J4" s="97" t="s">
        <v>62</v>
      </c>
      <c r="K4" s="110"/>
      <c r="L4" s="111"/>
      <c r="M4" s="110"/>
      <c r="N4" s="110"/>
      <c r="O4" s="110"/>
      <c r="P4" s="110"/>
      <c r="Q4" s="112" t="s">
        <v>35</v>
      </c>
      <c r="R4" s="113">
        <v>563460</v>
      </c>
      <c r="S4" s="110"/>
      <c r="T4" s="110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7"/>
      <c r="U6" s="107"/>
      <c r="V6" s="107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6"/>
      <c r="U7" s="104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0"/>
      <c r="I8" s="279"/>
      <c r="J8" s="58" t="s">
        <v>64</v>
      </c>
      <c r="K8" s="279"/>
      <c r="L8" s="230"/>
      <c r="M8" s="230"/>
      <c r="N8" s="132"/>
      <c r="O8" s="132"/>
      <c r="P8" s="132"/>
      <c r="Q8" s="132"/>
      <c r="R8" s="133"/>
      <c r="S8" s="129"/>
      <c r="T8" s="106"/>
      <c r="U8" s="104"/>
    </row>
    <row r="9" spans="1:21" ht="24.75" customHeight="1">
      <c r="A9" s="125"/>
      <c r="B9" s="130"/>
      <c r="C9" s="57" t="s">
        <v>8</v>
      </c>
      <c r="D9" s="132"/>
      <c r="E9" s="132"/>
      <c r="F9" s="132"/>
      <c r="G9" s="132"/>
      <c r="H9" s="132"/>
      <c r="I9" s="280"/>
      <c r="J9" s="281" t="s">
        <v>65</v>
      </c>
      <c r="K9" s="280"/>
      <c r="L9" s="132"/>
      <c r="M9" s="132"/>
      <c r="N9" s="132"/>
      <c r="O9" s="132"/>
      <c r="P9" s="330" t="s">
        <v>111</v>
      </c>
      <c r="Q9" s="330"/>
      <c r="R9" s="134"/>
      <c r="S9" s="129"/>
      <c r="T9" s="106"/>
      <c r="U9" s="104"/>
    </row>
    <row r="10" spans="1:21" ht="24.75" customHeight="1">
      <c r="A10" s="125"/>
      <c r="B10" s="130"/>
      <c r="C10" s="57" t="s">
        <v>10</v>
      </c>
      <c r="D10" s="132"/>
      <c r="E10" s="132"/>
      <c r="F10" s="132"/>
      <c r="G10" s="132"/>
      <c r="H10" s="132"/>
      <c r="I10" s="280"/>
      <c r="J10" s="281" t="s">
        <v>112</v>
      </c>
      <c r="K10" s="280"/>
      <c r="L10" s="132"/>
      <c r="M10" s="132"/>
      <c r="N10" s="132"/>
      <c r="O10" s="132"/>
      <c r="P10" s="330"/>
      <c r="Q10" s="330"/>
      <c r="R10" s="133"/>
      <c r="S10" s="129"/>
      <c r="T10" s="106"/>
      <c r="U10" s="104"/>
    </row>
    <row r="11" spans="1:21" ht="21" customHeight="1">
      <c r="A11" s="125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9"/>
      <c r="T11" s="106"/>
      <c r="U11" s="104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8"/>
      <c r="K12" s="138"/>
      <c r="L12" s="132"/>
      <c r="M12" s="132"/>
      <c r="N12" s="132"/>
      <c r="O12" s="132"/>
      <c r="P12" s="132"/>
      <c r="Q12" s="132"/>
      <c r="R12" s="133"/>
      <c r="S12" s="129"/>
      <c r="T12" s="106"/>
      <c r="U12" s="104"/>
    </row>
    <row r="13" spans="1:21" ht="21" customHeight="1">
      <c r="A13" s="125"/>
      <c r="B13" s="130"/>
      <c r="C13" s="68" t="s">
        <v>15</v>
      </c>
      <c r="D13" s="132"/>
      <c r="E13" s="132"/>
      <c r="F13" s="132"/>
      <c r="G13" s="138" t="s">
        <v>124</v>
      </c>
      <c r="H13" s="132"/>
      <c r="I13" s="132"/>
      <c r="J13" s="138" t="s">
        <v>16</v>
      </c>
      <c r="K13" s="208"/>
      <c r="M13" s="138" t="s">
        <v>53</v>
      </c>
      <c r="N13" s="132"/>
      <c r="O13" s="138" t="s">
        <v>125</v>
      </c>
      <c r="P13" s="139"/>
      <c r="Q13" s="132"/>
      <c r="R13" s="133"/>
      <c r="S13" s="129"/>
      <c r="T13" s="106"/>
      <c r="U13" s="104"/>
    </row>
    <row r="14" spans="1:21" ht="21" customHeight="1">
      <c r="A14" s="125"/>
      <c r="B14" s="130"/>
      <c r="C14" s="67" t="s">
        <v>17</v>
      </c>
      <c r="D14" s="132"/>
      <c r="E14" s="132"/>
      <c r="F14" s="132"/>
      <c r="G14" s="231" t="s">
        <v>66</v>
      </c>
      <c r="H14" s="132"/>
      <c r="I14" s="132"/>
      <c r="J14" s="208">
        <v>2.703</v>
      </c>
      <c r="K14" s="84"/>
      <c r="M14" s="231" t="s">
        <v>108</v>
      </c>
      <c r="N14" s="132"/>
      <c r="O14" s="231" t="s">
        <v>67</v>
      </c>
      <c r="P14" s="139"/>
      <c r="Q14" s="132"/>
      <c r="R14" s="133"/>
      <c r="S14" s="129"/>
      <c r="T14" s="106"/>
      <c r="U14" s="104"/>
    </row>
    <row r="15" spans="1:21" ht="21" customHeight="1">
      <c r="A15" s="125"/>
      <c r="B15" s="130"/>
      <c r="C15" s="67" t="s">
        <v>18</v>
      </c>
      <c r="D15" s="132"/>
      <c r="E15" s="132"/>
      <c r="F15" s="132"/>
      <c r="G15" s="320" t="s">
        <v>109</v>
      </c>
      <c r="H15" s="132"/>
      <c r="I15" s="132"/>
      <c r="J15" s="84" t="s">
        <v>19</v>
      </c>
      <c r="K15" s="232"/>
      <c r="M15" s="320" t="s">
        <v>109</v>
      </c>
      <c r="N15" s="132"/>
      <c r="O15" s="320" t="s">
        <v>109</v>
      </c>
      <c r="P15" s="132"/>
      <c r="Q15" s="132"/>
      <c r="R15" s="133"/>
      <c r="S15" s="129"/>
      <c r="T15" s="106"/>
      <c r="U15" s="104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67"/>
      <c r="K16" s="218"/>
      <c r="L16" s="132"/>
      <c r="M16" s="132"/>
      <c r="N16" s="132"/>
      <c r="O16" s="132"/>
      <c r="P16" s="132"/>
      <c r="Q16" s="132"/>
      <c r="R16" s="133"/>
      <c r="S16" s="129"/>
      <c r="T16" s="106"/>
      <c r="U16" s="104"/>
    </row>
    <row r="17" spans="1:21" ht="21" customHeight="1">
      <c r="A17" s="125"/>
      <c r="B17" s="135"/>
      <c r="C17" s="136"/>
      <c r="D17" s="136"/>
      <c r="E17" s="136"/>
      <c r="F17" s="136"/>
      <c r="G17" s="136"/>
      <c r="H17" s="136"/>
      <c r="I17" s="136"/>
      <c r="J17" s="228"/>
      <c r="K17" s="228"/>
      <c r="L17" s="136"/>
      <c r="M17" s="136"/>
      <c r="N17" s="136"/>
      <c r="O17" s="136"/>
      <c r="P17" s="136"/>
      <c r="Q17" s="136"/>
      <c r="R17" s="137"/>
      <c r="S17" s="129"/>
      <c r="T17" s="106"/>
      <c r="U17" s="104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6"/>
      <c r="U18" s="104"/>
    </row>
    <row r="19" spans="1:21" ht="21" customHeight="1">
      <c r="A19" s="125"/>
      <c r="B19" s="130"/>
      <c r="C19" s="67" t="s">
        <v>36</v>
      </c>
      <c r="D19" s="132"/>
      <c r="E19" s="132"/>
      <c r="F19" s="132"/>
      <c r="G19" s="132"/>
      <c r="H19" s="132"/>
      <c r="J19" s="282" t="s">
        <v>50</v>
      </c>
      <c r="L19" s="132"/>
      <c r="M19" s="139"/>
      <c r="N19" s="139"/>
      <c r="O19" s="132"/>
      <c r="P19" s="330" t="s">
        <v>68</v>
      </c>
      <c r="Q19" s="330"/>
      <c r="R19" s="133"/>
      <c r="S19" s="129"/>
      <c r="T19" s="106"/>
      <c r="U19" s="104"/>
    </row>
    <row r="20" spans="1:21" ht="21" customHeight="1">
      <c r="A20" s="125"/>
      <c r="B20" s="130"/>
      <c r="C20" s="67" t="s">
        <v>37</v>
      </c>
      <c r="D20" s="132"/>
      <c r="E20" s="132"/>
      <c r="F20" s="132"/>
      <c r="G20" s="132"/>
      <c r="H20" s="132"/>
      <c r="J20" s="140" t="s">
        <v>51</v>
      </c>
      <c r="L20" s="132"/>
      <c r="M20" s="139"/>
      <c r="N20" s="139"/>
      <c r="O20" s="132"/>
      <c r="P20" s="330" t="s">
        <v>69</v>
      </c>
      <c r="Q20" s="330"/>
      <c r="R20" s="133"/>
      <c r="S20" s="129"/>
      <c r="T20" s="106"/>
      <c r="U20" s="104"/>
    </row>
    <row r="21" spans="1:21" ht="21" customHeight="1">
      <c r="A21" s="125"/>
      <c r="B21" s="141"/>
      <c r="C21" s="142"/>
      <c r="D21" s="142"/>
      <c r="E21" s="142"/>
      <c r="F21" s="142"/>
      <c r="G21" s="142"/>
      <c r="H21" s="142"/>
      <c r="I21" s="142"/>
      <c r="J21" s="239"/>
      <c r="K21" s="142"/>
      <c r="L21" s="142"/>
      <c r="M21" s="142"/>
      <c r="N21" s="142"/>
      <c r="O21" s="142"/>
      <c r="P21" s="142"/>
      <c r="Q21" s="142"/>
      <c r="R21" s="143"/>
      <c r="S21" s="129"/>
      <c r="T21" s="106"/>
      <c r="U21" s="104"/>
    </row>
    <row r="22" spans="1:21" ht="21" customHeight="1">
      <c r="A22" s="125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9"/>
      <c r="T22" s="106"/>
      <c r="U22" s="104"/>
    </row>
    <row r="23" spans="1:19" ht="30" customHeight="1">
      <c r="A23" s="148"/>
      <c r="B23" s="149"/>
      <c r="C23" s="150"/>
      <c r="D23" s="334" t="s">
        <v>38</v>
      </c>
      <c r="E23" s="335"/>
      <c r="F23" s="335"/>
      <c r="G23" s="335"/>
      <c r="H23" s="150"/>
      <c r="I23" s="151"/>
      <c r="J23" s="152"/>
      <c r="K23" s="149"/>
      <c r="L23" s="150"/>
      <c r="M23" s="334" t="s">
        <v>39</v>
      </c>
      <c r="N23" s="334"/>
      <c r="O23" s="334"/>
      <c r="P23" s="334"/>
      <c r="Q23" s="150"/>
      <c r="R23" s="151"/>
      <c r="S23" s="129"/>
    </row>
    <row r="24" spans="1:20" s="157" customFormat="1" ht="21" customHeight="1" thickBot="1">
      <c r="A24" s="153"/>
      <c r="B24" s="154" t="s">
        <v>24</v>
      </c>
      <c r="C24" s="95" t="s">
        <v>25</v>
      </c>
      <c r="D24" s="95" t="s">
        <v>26</v>
      </c>
      <c r="E24" s="155" t="s">
        <v>27</v>
      </c>
      <c r="F24" s="336" t="s">
        <v>28</v>
      </c>
      <c r="G24" s="337"/>
      <c r="H24" s="337"/>
      <c r="I24" s="338"/>
      <c r="J24" s="152"/>
      <c r="K24" s="154" t="s">
        <v>24</v>
      </c>
      <c r="L24" s="95" t="s">
        <v>25</v>
      </c>
      <c r="M24" s="95" t="s">
        <v>26</v>
      </c>
      <c r="N24" s="155" t="s">
        <v>27</v>
      </c>
      <c r="O24" s="336" t="s">
        <v>28</v>
      </c>
      <c r="P24" s="337"/>
      <c r="Q24" s="337"/>
      <c r="R24" s="338"/>
      <c r="S24" s="156"/>
      <c r="T24" s="102"/>
    </row>
    <row r="25" spans="1:20" s="115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9"/>
      <c r="T25" s="102"/>
    </row>
    <row r="26" spans="1:20" s="115" customFormat="1" ht="21" customHeight="1">
      <c r="A26" s="148"/>
      <c r="B26" s="165">
        <v>1</v>
      </c>
      <c r="C26" s="166">
        <v>2.481</v>
      </c>
      <c r="D26" s="166">
        <v>2.77</v>
      </c>
      <c r="E26" s="167">
        <f>(D26-C26)*1000</f>
        <v>289.00000000000017</v>
      </c>
      <c r="F26" s="342" t="s">
        <v>40</v>
      </c>
      <c r="G26" s="343"/>
      <c r="H26" s="343"/>
      <c r="I26" s="344"/>
      <c r="J26" s="152"/>
      <c r="K26" s="165">
        <v>1</v>
      </c>
      <c r="L26" s="168">
        <v>2.648</v>
      </c>
      <c r="M26" s="168">
        <v>2.76</v>
      </c>
      <c r="N26" s="167">
        <f>(M26-L26)*1000</f>
        <v>111.99999999999966</v>
      </c>
      <c r="O26" s="339" t="s">
        <v>60</v>
      </c>
      <c r="P26" s="340"/>
      <c r="Q26" s="340"/>
      <c r="R26" s="341"/>
      <c r="S26" s="129"/>
      <c r="T26" s="102"/>
    </row>
    <row r="27" spans="1:20" s="115" customFormat="1" ht="21" customHeight="1">
      <c r="A27" s="148"/>
      <c r="B27" s="158"/>
      <c r="C27" s="159"/>
      <c r="D27" s="160"/>
      <c r="E27" s="161"/>
      <c r="F27" s="261" t="s">
        <v>136</v>
      </c>
      <c r="G27" s="262"/>
      <c r="H27" s="262"/>
      <c r="I27" s="263"/>
      <c r="J27" s="152"/>
      <c r="K27" s="165"/>
      <c r="L27" s="168"/>
      <c r="M27" s="168"/>
      <c r="N27" s="167"/>
      <c r="O27" s="339" t="s">
        <v>54</v>
      </c>
      <c r="P27" s="340"/>
      <c r="Q27" s="340"/>
      <c r="R27" s="341"/>
      <c r="S27" s="129"/>
      <c r="T27" s="102"/>
    </row>
    <row r="28" spans="1:20" s="115" customFormat="1" ht="21" customHeight="1">
      <c r="A28" s="148"/>
      <c r="B28" s="165">
        <v>2</v>
      </c>
      <c r="C28" s="166">
        <v>2.504</v>
      </c>
      <c r="D28" s="166">
        <v>2.787</v>
      </c>
      <c r="E28" s="167">
        <f>(D28-C28)*1000</f>
        <v>282.99999999999994</v>
      </c>
      <c r="F28" s="339" t="s">
        <v>41</v>
      </c>
      <c r="G28" s="340"/>
      <c r="H28" s="340"/>
      <c r="I28" s="341"/>
      <c r="J28" s="152"/>
      <c r="K28" s="165">
        <v>2</v>
      </c>
      <c r="L28" s="168">
        <v>2.648</v>
      </c>
      <c r="M28" s="168">
        <v>2.7630000000000003</v>
      </c>
      <c r="N28" s="167">
        <f>(M28-L28)*1000</f>
        <v>115.00000000000021</v>
      </c>
      <c r="O28" s="339" t="s">
        <v>59</v>
      </c>
      <c r="P28" s="340"/>
      <c r="Q28" s="340"/>
      <c r="R28" s="341"/>
      <c r="S28" s="129"/>
      <c r="T28" s="102"/>
    </row>
    <row r="29" spans="1:20" s="115" customFormat="1" ht="21" customHeight="1">
      <c r="A29" s="148"/>
      <c r="B29" s="165"/>
      <c r="C29" s="166"/>
      <c r="D29" s="166"/>
      <c r="E29" s="167">
        <f>(D29-C29)*1000</f>
        <v>0</v>
      </c>
      <c r="F29" s="339"/>
      <c r="G29" s="340"/>
      <c r="H29" s="340"/>
      <c r="I29" s="341"/>
      <c r="J29" s="152"/>
      <c r="K29" s="165"/>
      <c r="L29" s="168"/>
      <c r="M29" s="168"/>
      <c r="N29" s="167">
        <f>(M29-L29)*1000</f>
        <v>0</v>
      </c>
      <c r="O29" s="339" t="s">
        <v>54</v>
      </c>
      <c r="P29" s="340"/>
      <c r="Q29" s="340"/>
      <c r="R29" s="341"/>
      <c r="S29" s="129"/>
      <c r="T29" s="102"/>
    </row>
    <row r="30" spans="1:20" s="115" customFormat="1" ht="21" customHeight="1">
      <c r="A30" s="148"/>
      <c r="B30" s="165">
        <v>5</v>
      </c>
      <c r="C30" s="166">
        <v>2.487</v>
      </c>
      <c r="D30" s="166">
        <v>2.727</v>
      </c>
      <c r="E30" s="167">
        <f>(D30-C30)*1000</f>
        <v>239.99999999999977</v>
      </c>
      <c r="F30" s="339" t="s">
        <v>41</v>
      </c>
      <c r="G30" s="340"/>
      <c r="H30" s="340"/>
      <c r="I30" s="341"/>
      <c r="J30" s="152"/>
      <c r="K30" s="165"/>
      <c r="L30" s="168"/>
      <c r="M30" s="168"/>
      <c r="N30" s="167">
        <f>(M30-L30)*1000</f>
        <v>0</v>
      </c>
      <c r="O30" s="331" t="s">
        <v>126</v>
      </c>
      <c r="P30" s="332"/>
      <c r="Q30" s="332"/>
      <c r="R30" s="333"/>
      <c r="S30" s="129"/>
      <c r="T30" s="102"/>
    </row>
    <row r="31" spans="1:20" s="108" customFormat="1" ht="21" customHeight="1">
      <c r="A31" s="148"/>
      <c r="B31" s="169"/>
      <c r="C31" s="170"/>
      <c r="D31" s="171"/>
      <c r="E31" s="172"/>
      <c r="F31" s="173"/>
      <c r="G31" s="174"/>
      <c r="H31" s="174"/>
      <c r="I31" s="175"/>
      <c r="J31" s="152"/>
      <c r="K31" s="169"/>
      <c r="L31" s="170"/>
      <c r="M31" s="171"/>
      <c r="N31" s="172"/>
      <c r="O31" s="173"/>
      <c r="P31" s="174"/>
      <c r="Q31" s="174"/>
      <c r="R31" s="175"/>
      <c r="S31" s="129"/>
      <c r="T31" s="102"/>
    </row>
    <row r="32" spans="1:19" ht="21" customHeight="1" thickBot="1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8"/>
    </row>
  </sheetData>
  <sheetProtection password="E5AD" sheet="1" objects="1" scenarios="1"/>
  <mergeCells count="17">
    <mergeCell ref="O29:R29"/>
    <mergeCell ref="O26:R26"/>
    <mergeCell ref="F26:I26"/>
    <mergeCell ref="O27:R27"/>
    <mergeCell ref="F29:I29"/>
    <mergeCell ref="O28:R28"/>
    <mergeCell ref="F28:I28"/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81</v>
      </c>
      <c r="H2" s="183"/>
      <c r="I2" s="183"/>
      <c r="J2" s="183"/>
      <c r="K2" s="183"/>
      <c r="L2" s="184"/>
      <c r="R2" s="33"/>
      <c r="S2" s="34"/>
      <c r="T2" s="34"/>
      <c r="U2" s="34"/>
      <c r="V2" s="352" t="s">
        <v>4</v>
      </c>
      <c r="W2" s="352"/>
      <c r="X2" s="352"/>
      <c r="Y2" s="352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52" t="s">
        <v>4</v>
      </c>
      <c r="BO2" s="352"/>
      <c r="BP2" s="352"/>
      <c r="BQ2" s="352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6" t="s">
        <v>82</v>
      </c>
      <c r="CF2" s="183"/>
      <c r="CG2" s="183"/>
      <c r="CH2" s="183"/>
      <c r="CI2" s="183"/>
      <c r="CJ2" s="184"/>
    </row>
    <row r="3" spans="18:77" ht="21" customHeight="1" thickBot="1" thickTop="1">
      <c r="R3" s="346" t="s">
        <v>5</v>
      </c>
      <c r="S3" s="347"/>
      <c r="T3" s="36"/>
      <c r="U3" s="37"/>
      <c r="V3" s="241" t="s">
        <v>46</v>
      </c>
      <c r="W3" s="241"/>
      <c r="X3" s="241"/>
      <c r="Y3" s="242"/>
      <c r="Z3" s="36"/>
      <c r="AA3" s="37"/>
      <c r="AB3" s="348" t="s">
        <v>6</v>
      </c>
      <c r="AC3" s="34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07" t="s">
        <v>6</v>
      </c>
      <c r="BK3" s="308"/>
      <c r="BL3" s="309"/>
      <c r="BM3" s="310"/>
      <c r="BN3" s="286" t="s">
        <v>46</v>
      </c>
      <c r="BO3" s="286"/>
      <c r="BP3" s="286"/>
      <c r="BQ3" s="287"/>
      <c r="BR3" s="219"/>
      <c r="BS3" s="220"/>
      <c r="BT3" s="350" t="s">
        <v>5</v>
      </c>
      <c r="BU3" s="351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8" t="s">
        <v>47</v>
      </c>
      <c r="W4" s="188"/>
      <c r="X4" s="188"/>
      <c r="Y4" s="188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7" t="s">
        <v>62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345" t="s">
        <v>47</v>
      </c>
      <c r="BO4" s="345"/>
      <c r="BP4" s="345"/>
      <c r="BQ4" s="345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3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85"/>
      <c r="BK5" s="305"/>
      <c r="BL5" s="8"/>
      <c r="BM5" s="52"/>
      <c r="BN5" s="9"/>
      <c r="BO5" s="243"/>
      <c r="BP5" s="53"/>
      <c r="BQ5" s="10"/>
      <c r="BR5" s="8"/>
      <c r="BS5" s="10"/>
      <c r="BT5" s="53"/>
      <c r="BU5" s="54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5" t="s">
        <v>48</v>
      </c>
      <c r="H6" s="49"/>
      <c r="I6" s="49"/>
      <c r="J6" s="50"/>
      <c r="K6" s="56" t="s">
        <v>49</v>
      </c>
      <c r="L6" s="51"/>
      <c r="Q6" s="190"/>
      <c r="R6" s="204" t="s">
        <v>3</v>
      </c>
      <c r="S6" s="29">
        <v>1.803</v>
      </c>
      <c r="T6" s="8"/>
      <c r="U6" s="10"/>
      <c r="V6" s="9"/>
      <c r="W6" s="233"/>
      <c r="X6" s="234" t="s">
        <v>71</v>
      </c>
      <c r="Y6" s="244">
        <v>2.504</v>
      </c>
      <c r="Z6" s="8"/>
      <c r="AA6" s="10"/>
      <c r="AB6" s="284"/>
      <c r="AC6" s="202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61</v>
      </c>
      <c r="AS6" s="82" t="s">
        <v>29</v>
      </c>
      <c r="AT6" s="181" t="s">
        <v>42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85" t="s">
        <v>105</v>
      </c>
      <c r="BK6" s="306">
        <v>2.765</v>
      </c>
      <c r="BL6" s="284" t="s">
        <v>79</v>
      </c>
      <c r="BM6" s="203">
        <v>2.998</v>
      </c>
      <c r="BN6" s="234"/>
      <c r="BO6" s="288"/>
      <c r="BP6" s="234" t="s">
        <v>73</v>
      </c>
      <c r="BQ6" s="244">
        <v>2.787</v>
      </c>
      <c r="BR6" s="213"/>
      <c r="BS6" s="212"/>
      <c r="BT6" s="21" t="s">
        <v>2</v>
      </c>
      <c r="BU6" s="28">
        <v>3.739</v>
      </c>
      <c r="BY6" s="30"/>
      <c r="BZ6" s="46"/>
      <c r="CA6" s="47" t="s">
        <v>8</v>
      </c>
      <c r="CB6" s="48"/>
      <c r="CC6" s="49"/>
      <c r="CD6" s="49"/>
      <c r="CE6" s="55" t="s">
        <v>84</v>
      </c>
      <c r="CF6" s="49"/>
      <c r="CG6" s="49"/>
      <c r="CH6" s="50"/>
      <c r="CI6" s="56" t="s">
        <v>85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0" t="s">
        <v>55</v>
      </c>
      <c r="H7" s="49"/>
      <c r="I7" s="49"/>
      <c r="J7" s="48"/>
      <c r="K7" s="48"/>
      <c r="L7" s="59"/>
      <c r="Q7" s="190"/>
      <c r="R7" s="21"/>
      <c r="S7" s="203"/>
      <c r="T7" s="8"/>
      <c r="U7" s="10"/>
      <c r="V7" s="229" t="s">
        <v>43</v>
      </c>
      <c r="W7" s="245">
        <v>2.481</v>
      </c>
      <c r="X7" s="234"/>
      <c r="Y7" s="244"/>
      <c r="Z7" s="8"/>
      <c r="AA7" s="10"/>
      <c r="AB7" s="284" t="s">
        <v>76</v>
      </c>
      <c r="AC7" s="202">
        <v>2.388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85"/>
      <c r="BK7" s="306"/>
      <c r="BL7" s="284"/>
      <c r="BM7" s="203"/>
      <c r="BN7" s="229" t="s">
        <v>44</v>
      </c>
      <c r="BO7" s="245">
        <v>2.77</v>
      </c>
      <c r="BP7" s="234"/>
      <c r="BQ7" s="244"/>
      <c r="BR7" s="11"/>
      <c r="BS7" s="212"/>
      <c r="BT7" s="21"/>
      <c r="BU7" s="202"/>
      <c r="BY7" s="30"/>
      <c r="BZ7" s="46"/>
      <c r="CA7" s="47" t="s">
        <v>10</v>
      </c>
      <c r="CB7" s="48"/>
      <c r="CC7" s="49"/>
      <c r="CD7" s="49"/>
      <c r="CE7" s="60" t="s">
        <v>86</v>
      </c>
      <c r="CF7" s="49"/>
      <c r="CG7" s="49"/>
      <c r="CH7" s="48"/>
      <c r="CI7" s="48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0"/>
      <c r="R8" s="16" t="s">
        <v>0</v>
      </c>
      <c r="S8" s="19">
        <v>2.222</v>
      </c>
      <c r="T8" s="8"/>
      <c r="U8" s="10"/>
      <c r="V8" s="229"/>
      <c r="W8" s="245"/>
      <c r="X8" s="234" t="s">
        <v>72</v>
      </c>
      <c r="Y8" s="244">
        <v>2.487</v>
      </c>
      <c r="Z8" s="8"/>
      <c r="AA8" s="10"/>
      <c r="AB8" s="284"/>
      <c r="AC8" s="202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134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85" t="s">
        <v>78</v>
      </c>
      <c r="BK8" s="306">
        <v>2.876</v>
      </c>
      <c r="BL8" s="284" t="s">
        <v>80</v>
      </c>
      <c r="BM8" s="203">
        <v>3.028</v>
      </c>
      <c r="BN8" s="229"/>
      <c r="BO8" s="245"/>
      <c r="BP8" s="234" t="s">
        <v>74</v>
      </c>
      <c r="BQ8" s="244">
        <v>2.727</v>
      </c>
      <c r="BR8" s="224"/>
      <c r="BS8" s="225"/>
      <c r="BT8" s="16" t="s">
        <v>1</v>
      </c>
      <c r="BU8" s="17">
        <v>3.227</v>
      </c>
      <c r="BY8" s="30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8"/>
      <c r="D9" s="48"/>
      <c r="E9" s="48"/>
      <c r="F9" s="48"/>
      <c r="G9" s="48"/>
      <c r="H9" s="48"/>
      <c r="I9" s="48"/>
      <c r="J9" s="48"/>
      <c r="K9" s="48"/>
      <c r="L9" s="59"/>
      <c r="R9" s="22"/>
      <c r="S9" s="23"/>
      <c r="T9" s="24"/>
      <c r="U9" s="23"/>
      <c r="V9" s="247"/>
      <c r="W9" s="235"/>
      <c r="X9" s="248"/>
      <c r="Y9" s="249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92"/>
      <c r="BL9" s="20"/>
      <c r="BM9" s="252"/>
      <c r="BN9" s="24"/>
      <c r="BO9" s="235"/>
      <c r="BP9" s="24"/>
      <c r="BQ9" s="23"/>
      <c r="BR9" s="24"/>
      <c r="BS9" s="23"/>
      <c r="BT9" s="26"/>
      <c r="BU9" s="27"/>
      <c r="BY9" s="30"/>
      <c r="BZ9" s="64"/>
      <c r="CA9" s="48"/>
      <c r="CB9" s="48"/>
      <c r="CC9" s="48"/>
      <c r="CD9" s="48"/>
      <c r="CE9" s="48"/>
      <c r="CF9" s="48"/>
      <c r="CG9" s="48"/>
      <c r="CH9" s="48"/>
      <c r="CI9" s="48"/>
      <c r="CJ9" s="59"/>
    </row>
    <row r="10" spans="2:88" ht="21" customHeight="1">
      <c r="B10" s="46"/>
      <c r="C10" s="65" t="s">
        <v>11</v>
      </c>
      <c r="D10" s="48"/>
      <c r="E10" s="48"/>
      <c r="F10" s="50"/>
      <c r="G10" s="66" t="s">
        <v>50</v>
      </c>
      <c r="H10" s="48"/>
      <c r="I10" s="48"/>
      <c r="J10" s="67" t="s">
        <v>12</v>
      </c>
      <c r="K10" s="253">
        <v>90</v>
      </c>
      <c r="L10" s="51"/>
      <c r="V10" s="9"/>
      <c r="W10" s="246"/>
      <c r="X10" s="234"/>
      <c r="Y10" s="194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78" t="s">
        <v>70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J10" s="311" t="s">
        <v>106</v>
      </c>
      <c r="BY10" s="30"/>
      <c r="BZ10" s="46"/>
      <c r="CA10" s="65" t="s">
        <v>11</v>
      </c>
      <c r="CB10" s="48"/>
      <c r="CC10" s="48"/>
      <c r="CD10" s="50"/>
      <c r="CE10" s="66" t="s">
        <v>45</v>
      </c>
      <c r="CF10" s="48"/>
      <c r="CG10" s="48"/>
      <c r="CH10" s="67" t="s">
        <v>12</v>
      </c>
      <c r="CI10" s="283" t="s">
        <v>83</v>
      </c>
      <c r="CJ10" s="51"/>
    </row>
    <row r="11" spans="2:88" ht="21" customHeight="1">
      <c r="B11" s="46"/>
      <c r="C11" s="65" t="s">
        <v>13</v>
      </c>
      <c r="D11" s="48"/>
      <c r="E11" s="48"/>
      <c r="F11" s="50"/>
      <c r="G11" s="66" t="s">
        <v>51</v>
      </c>
      <c r="H11" s="48"/>
      <c r="I11" s="11"/>
      <c r="J11" s="67" t="s">
        <v>14</v>
      </c>
      <c r="K11" s="253">
        <v>30</v>
      </c>
      <c r="L11" s="51"/>
      <c r="V11" s="9"/>
      <c r="W11" s="246"/>
      <c r="X11" s="9"/>
      <c r="Y11" s="24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S11" s="195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5" t="s">
        <v>13</v>
      </c>
      <c r="CB11" s="48"/>
      <c r="CC11" s="48"/>
      <c r="CD11" s="50"/>
      <c r="CE11" s="66" t="s">
        <v>133</v>
      </c>
      <c r="CF11" s="48"/>
      <c r="CG11" s="11"/>
      <c r="CH11" s="67" t="s">
        <v>14</v>
      </c>
      <c r="CI11" s="283" t="s">
        <v>83</v>
      </c>
      <c r="CJ11" s="51"/>
    </row>
    <row r="12" spans="2:88" ht="21" customHeight="1" thickBot="1">
      <c r="B12" s="69"/>
      <c r="C12" s="70"/>
      <c r="D12" s="70"/>
      <c r="E12" s="70"/>
      <c r="F12" s="70"/>
      <c r="G12" s="240"/>
      <c r="H12" s="70"/>
      <c r="I12" s="70"/>
      <c r="J12" s="70"/>
      <c r="K12" s="70"/>
      <c r="L12" s="71"/>
      <c r="P12" s="72"/>
      <c r="Q12" s="7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93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200">
        <v>2.785</v>
      </c>
      <c r="BY12" s="30"/>
      <c r="BZ12" s="69"/>
      <c r="CA12" s="70"/>
      <c r="CB12" s="70"/>
      <c r="CC12" s="70"/>
      <c r="CD12" s="70"/>
      <c r="CE12" s="240"/>
      <c r="CF12" s="70"/>
      <c r="CG12" s="70"/>
      <c r="CH12" s="70"/>
      <c r="CI12" s="70"/>
      <c r="CJ12" s="71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3"/>
      <c r="AS13" s="93"/>
      <c r="AT13" s="73"/>
      <c r="AU13" s="30"/>
      <c r="AV13" s="30"/>
      <c r="AW13" s="30"/>
      <c r="AX13" s="30"/>
      <c r="AY13" s="30"/>
      <c r="AZ13" s="30"/>
      <c r="BA13" s="30"/>
      <c r="BB13" s="30"/>
      <c r="BD13" s="30"/>
      <c r="BG13" s="195" t="s">
        <v>102</v>
      </c>
      <c r="BY13" s="30"/>
    </row>
    <row r="14" spans="16:88" ht="18" customHeight="1">
      <c r="P14" s="7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227" t="s">
        <v>94</v>
      </c>
      <c r="AP14" s="30"/>
      <c r="AQ14" s="30"/>
      <c r="AR14" s="30"/>
      <c r="AS14" s="328" t="s">
        <v>135</v>
      </c>
      <c r="AT14" s="30"/>
      <c r="AU14" s="327"/>
      <c r="AV14" s="30"/>
      <c r="AW14" s="30"/>
      <c r="AX14" s="30"/>
      <c r="AY14" s="317" t="s">
        <v>95</v>
      </c>
      <c r="AZ14" s="30"/>
      <c r="BA14" s="323"/>
      <c r="BB14" s="30"/>
      <c r="BC14" s="30"/>
      <c r="BD14" s="30"/>
      <c r="BE14" s="30"/>
      <c r="BG14" s="93" t="s">
        <v>119</v>
      </c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60"/>
      <c r="AD15" s="30"/>
      <c r="AE15" s="30"/>
      <c r="AF15" s="30"/>
      <c r="AH15" s="30"/>
      <c r="AI15" s="30"/>
      <c r="AJ15" s="30"/>
      <c r="AQ15" s="30"/>
      <c r="AU15" s="322" t="s">
        <v>110</v>
      </c>
      <c r="AY15" s="30"/>
      <c r="AZ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20:88" ht="18" customHeight="1">
      <c r="T16" s="222" t="s">
        <v>72</v>
      </c>
      <c r="AO16" s="195"/>
      <c r="BC16" s="318" t="s">
        <v>77</v>
      </c>
      <c r="BF16" s="237" t="s">
        <v>100</v>
      </c>
      <c r="BO16" s="195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37:62" ht="18" customHeight="1">
      <c r="AK17" s="185">
        <v>6</v>
      </c>
      <c r="AO17" s="93"/>
      <c r="AT17" s="185">
        <v>7</v>
      </c>
      <c r="AW17" s="185">
        <v>9</v>
      </c>
      <c r="AZ17" s="30"/>
      <c r="BA17" s="199">
        <v>11</v>
      </c>
      <c r="BB17" s="30"/>
      <c r="BJ17" s="200">
        <v>2.823</v>
      </c>
    </row>
    <row r="18" spans="25:67" ht="18" customHeight="1">
      <c r="Y18" s="30"/>
      <c r="AK18" s="30"/>
      <c r="AR18" s="30"/>
      <c r="AS18" s="30"/>
      <c r="AT18" s="30"/>
      <c r="AW18" s="30"/>
      <c r="AY18" s="217"/>
      <c r="BA18" s="30"/>
      <c r="BI18" s="30"/>
      <c r="BL18" s="236"/>
      <c r="BO18" s="93"/>
    </row>
    <row r="19" spans="19:61" ht="18" customHeight="1">
      <c r="S19" s="217" t="s">
        <v>52</v>
      </c>
      <c r="AW19" s="185"/>
      <c r="BE19" s="30"/>
      <c r="BF19" s="217"/>
      <c r="BG19" s="217" t="s">
        <v>88</v>
      </c>
      <c r="BI19" s="316" t="s">
        <v>107</v>
      </c>
    </row>
    <row r="20" spans="13:69" ht="18" customHeight="1">
      <c r="M20" s="185">
        <v>3</v>
      </c>
      <c r="AR20" s="30"/>
      <c r="AS20" s="30"/>
      <c r="AT20" s="30"/>
      <c r="AU20" s="30"/>
      <c r="AW20" s="329" t="s">
        <v>74</v>
      </c>
      <c r="AY20" s="227" t="s">
        <v>75</v>
      </c>
      <c r="BB20" s="30"/>
      <c r="BC20" s="30"/>
      <c r="BF20" s="30"/>
      <c r="BI20" s="30"/>
      <c r="BQ20" s="30"/>
    </row>
    <row r="21" spans="13:62" ht="18" customHeight="1">
      <c r="M21" s="30"/>
      <c r="AM21" s="30"/>
      <c r="AO21" s="30"/>
      <c r="AS21" s="30"/>
      <c r="BD21" s="185"/>
      <c r="BE21" s="185">
        <v>12</v>
      </c>
      <c r="BJ21" s="275">
        <v>2.823</v>
      </c>
    </row>
    <row r="22" spans="8:81" ht="18" customHeight="1">
      <c r="H22" s="216"/>
      <c r="S22" s="222" t="s">
        <v>43</v>
      </c>
      <c r="AC22" s="217"/>
      <c r="AO22" s="187"/>
      <c r="AS22" s="222"/>
      <c r="AY22" s="30"/>
      <c r="AZ22" s="30"/>
      <c r="BA22" s="30"/>
      <c r="BB22" s="30"/>
      <c r="BD22" s="30"/>
      <c r="BE22" s="30"/>
      <c r="BF22" s="227"/>
      <c r="BU22" s="30"/>
      <c r="BY22" s="30"/>
      <c r="CC22" s="30"/>
    </row>
    <row r="23" spans="10:88" ht="18" customHeight="1">
      <c r="J23" s="185">
        <v>1</v>
      </c>
      <c r="S23" s="30"/>
      <c r="V23" s="30"/>
      <c r="AG23" s="199"/>
      <c r="AR23" s="30"/>
      <c r="AS23" s="30"/>
      <c r="AT23" s="30"/>
      <c r="AW23" s="215"/>
      <c r="AZ23" s="30"/>
      <c r="BB23" s="30"/>
      <c r="BC23" s="30"/>
      <c r="BG23" s="217"/>
      <c r="BH23" s="185">
        <v>15</v>
      </c>
      <c r="BM23" s="199"/>
      <c r="BU23" s="185"/>
      <c r="BX23" s="30"/>
      <c r="BY23" s="185"/>
      <c r="BZ23" s="195"/>
      <c r="CB23" s="73"/>
      <c r="CC23" s="185"/>
      <c r="CE23" s="73"/>
      <c r="CF23" s="73"/>
      <c r="CG23" s="73"/>
      <c r="CI23" s="73"/>
      <c r="CJ23" s="73"/>
    </row>
    <row r="24" spans="2:84" ht="18" customHeight="1">
      <c r="B24" s="78"/>
      <c r="J24" s="30"/>
      <c r="M24" s="30"/>
      <c r="Q24" s="185"/>
      <c r="AG24" s="30"/>
      <c r="AR24" s="30"/>
      <c r="AS24" s="76"/>
      <c r="AT24" s="30"/>
      <c r="AW24" s="276"/>
      <c r="AZ24" s="30"/>
      <c r="BB24" s="30"/>
      <c r="BH24" s="30"/>
      <c r="BM24" s="30"/>
      <c r="BR24" s="30"/>
      <c r="BZ24" s="196"/>
      <c r="CE24" s="73"/>
      <c r="CF24" s="73"/>
    </row>
    <row r="25" spans="12:86" ht="18" customHeight="1">
      <c r="L25" s="185"/>
      <c r="M25" s="185">
        <v>2</v>
      </c>
      <c r="Q25" s="30"/>
      <c r="T25" s="199"/>
      <c r="U25" s="30"/>
      <c r="V25" s="185"/>
      <c r="W25" s="324" t="s">
        <v>71</v>
      </c>
      <c r="Z25" s="206"/>
      <c r="AB25" s="199"/>
      <c r="AC25" s="222"/>
      <c r="AD25" s="187"/>
      <c r="AF25" s="30"/>
      <c r="AH25" s="30"/>
      <c r="AI25" s="30"/>
      <c r="AR25" s="30"/>
      <c r="AT25" s="30"/>
      <c r="AV25" s="77"/>
      <c r="AW25" s="276"/>
      <c r="AZ25" s="30"/>
      <c r="BB25" s="30"/>
      <c r="BI25" s="205"/>
      <c r="BP25" s="319" t="s">
        <v>78</v>
      </c>
      <c r="BR25" s="30"/>
      <c r="BT25" s="30"/>
      <c r="BV25" s="30"/>
      <c r="BZ25" s="319" t="s">
        <v>80</v>
      </c>
      <c r="CD25" s="73"/>
      <c r="CF25" s="73"/>
      <c r="CG25" s="30"/>
      <c r="CH25" s="79" t="s">
        <v>1</v>
      </c>
    </row>
    <row r="26" spans="4:84" ht="18" customHeight="1">
      <c r="D26" s="80" t="s">
        <v>0</v>
      </c>
      <c r="I26" s="325" t="s">
        <v>76</v>
      </c>
      <c r="K26" s="185"/>
      <c r="L26" s="30"/>
      <c r="P26" s="195"/>
      <c r="Q26" s="30"/>
      <c r="S26" s="30"/>
      <c r="T26" s="30"/>
      <c r="V26" s="30"/>
      <c r="W26" s="185"/>
      <c r="AA26" s="30"/>
      <c r="AB26" s="30"/>
      <c r="AI26" s="30"/>
      <c r="AM26" s="30"/>
      <c r="AN26" s="185"/>
      <c r="AR26" s="30"/>
      <c r="AS26" s="30"/>
      <c r="AT26" s="30"/>
      <c r="AW26" s="215"/>
      <c r="AX26" s="30"/>
      <c r="AZ26" s="30"/>
      <c r="BB26" s="30"/>
      <c r="BC26" s="223" t="s">
        <v>44</v>
      </c>
      <c r="BK26" s="255"/>
      <c r="BL26" s="185">
        <v>16</v>
      </c>
      <c r="BQ26" s="30"/>
      <c r="BR26" s="30"/>
      <c r="BS26" s="30"/>
      <c r="BT26" s="185"/>
      <c r="BU26" s="313"/>
      <c r="BV26" s="185"/>
      <c r="BY26" s="313"/>
      <c r="BZ26" s="30"/>
      <c r="CC26" s="313"/>
      <c r="CD26" s="73"/>
      <c r="CF26" s="73"/>
    </row>
    <row r="27" spans="1:89" ht="18" customHeight="1">
      <c r="A27" s="78"/>
      <c r="H27" s="30"/>
      <c r="K27" s="30"/>
      <c r="N27" s="30"/>
      <c r="O27" s="30"/>
      <c r="P27" s="196"/>
      <c r="Q27" s="30"/>
      <c r="R27" s="30"/>
      <c r="S27" s="30"/>
      <c r="V27" s="30"/>
      <c r="W27" s="30"/>
      <c r="AN27" s="30"/>
      <c r="AR27" s="30"/>
      <c r="AS27" s="30"/>
      <c r="AT27" s="30"/>
      <c r="AU27" s="30"/>
      <c r="AZ27" s="187"/>
      <c r="BB27" s="30"/>
      <c r="BK27" s="30"/>
      <c r="BL27" s="30"/>
      <c r="BP27" s="30"/>
      <c r="CF27" s="30"/>
      <c r="CJ27" s="78"/>
      <c r="CK27" s="78"/>
    </row>
    <row r="28" spans="1:81" ht="18" customHeight="1">
      <c r="A28" s="78"/>
      <c r="K28" s="304" t="s">
        <v>124</v>
      </c>
      <c r="M28" s="30"/>
      <c r="N28" s="185"/>
      <c r="P28" s="30"/>
      <c r="Q28" s="185">
        <v>4</v>
      </c>
      <c r="S28" s="30"/>
      <c r="AA28" s="30"/>
      <c r="AD28" s="30"/>
      <c r="AF28" s="30"/>
      <c r="AG28" s="30"/>
      <c r="AH28" s="30"/>
      <c r="AI28" s="30"/>
      <c r="BC28" s="30"/>
      <c r="BG28" s="30"/>
      <c r="BP28" s="185">
        <v>17</v>
      </c>
      <c r="BS28" s="30"/>
      <c r="BT28" s="30"/>
      <c r="BU28" s="30"/>
      <c r="BV28" s="30"/>
      <c r="BY28" s="30"/>
      <c r="CC28" s="30"/>
    </row>
    <row r="29" spans="1:89" ht="18" customHeight="1">
      <c r="A29" s="78"/>
      <c r="N29" s="30"/>
      <c r="O29" s="185"/>
      <c r="U29" s="185"/>
      <c r="V29" s="30"/>
      <c r="X29" s="77"/>
      <c r="Y29" s="199">
        <v>5</v>
      </c>
      <c r="AF29" s="222"/>
      <c r="AG29" s="30"/>
      <c r="AI29" s="30"/>
      <c r="AM29" s="199"/>
      <c r="BC29" s="30"/>
      <c r="BE29" s="223" t="s">
        <v>73</v>
      </c>
      <c r="BG29" s="199">
        <v>14</v>
      </c>
      <c r="BH29" s="200"/>
      <c r="BI29" s="30"/>
      <c r="BJ29" s="30"/>
      <c r="BK29" s="30"/>
      <c r="BL29" s="30"/>
      <c r="BM29" s="30"/>
      <c r="BR29" s="185"/>
      <c r="BT29" s="314"/>
      <c r="BU29" s="312"/>
      <c r="BV29" s="314"/>
      <c r="BX29" s="321" t="s">
        <v>79</v>
      </c>
      <c r="BY29" s="312"/>
      <c r="CC29" s="312"/>
      <c r="CK29" s="78"/>
    </row>
    <row r="30" spans="10:85" ht="18" customHeight="1">
      <c r="J30" s="199"/>
      <c r="K30" s="30"/>
      <c r="N30" s="30"/>
      <c r="O30" s="30"/>
      <c r="P30" s="30"/>
      <c r="V30" s="185"/>
      <c r="X30" s="30"/>
      <c r="Y30" s="30"/>
      <c r="AG30" s="30"/>
      <c r="AI30" s="30"/>
      <c r="AM30" s="30"/>
      <c r="AS30" s="30"/>
      <c r="AU30" s="30"/>
      <c r="AW30" s="30"/>
      <c r="BA30" s="30"/>
      <c r="BC30" s="238"/>
      <c r="BG30" s="30"/>
      <c r="BH30" s="30"/>
      <c r="BJ30" s="30"/>
      <c r="BQ30" s="185"/>
      <c r="BR30" s="304" t="s">
        <v>125</v>
      </c>
      <c r="BS30" s="30"/>
      <c r="BV30" s="30"/>
      <c r="BW30" s="30"/>
      <c r="BX30" s="30"/>
      <c r="BY30" s="30"/>
      <c r="BZ30" s="30"/>
      <c r="CC30" s="193"/>
      <c r="CD30" s="30"/>
      <c r="CG30" s="30"/>
    </row>
    <row r="31" spans="2:85" ht="18" customHeight="1">
      <c r="B31" s="275">
        <v>2.257</v>
      </c>
      <c r="E31" s="201"/>
      <c r="G31" s="30"/>
      <c r="J31" s="30"/>
      <c r="L31" s="30"/>
      <c r="O31" s="185"/>
      <c r="P31" s="185"/>
      <c r="S31" s="30"/>
      <c r="T31" s="201"/>
      <c r="X31" s="185"/>
      <c r="AB31" s="30"/>
      <c r="AG31" s="30"/>
      <c r="AH31" s="76"/>
      <c r="AS31" s="77"/>
      <c r="AT31" s="326"/>
      <c r="AU31" s="187"/>
      <c r="AW31" s="187">
        <v>8</v>
      </c>
      <c r="BA31" s="187">
        <v>10</v>
      </c>
      <c r="BC31" s="30"/>
      <c r="BG31" s="30"/>
      <c r="BI31" s="30"/>
      <c r="BO31" s="30"/>
      <c r="BQ31" s="275">
        <v>2.881</v>
      </c>
      <c r="BR31" s="185"/>
      <c r="BS31" s="223"/>
      <c r="BW31" s="185"/>
      <c r="CC31" s="215"/>
      <c r="CE31" s="214"/>
      <c r="CG31" s="215"/>
    </row>
    <row r="32" spans="9:81" ht="18" customHeight="1">
      <c r="I32" s="30"/>
      <c r="N32" s="30"/>
      <c r="O32" s="185"/>
      <c r="P32" s="30"/>
      <c r="R32" s="30"/>
      <c r="T32" s="236" t="s">
        <v>92</v>
      </c>
      <c r="AB32" s="185"/>
      <c r="AG32" s="30"/>
      <c r="AI32" s="30"/>
      <c r="AY32" s="30"/>
      <c r="BC32" s="30"/>
      <c r="BF32" s="30"/>
      <c r="BN32" s="30"/>
      <c r="BO32" s="30"/>
      <c r="BU32" s="195"/>
      <c r="BV32" s="30"/>
      <c r="BW32" s="185"/>
      <c r="CC32" s="194"/>
    </row>
    <row r="33" spans="10:75" ht="18" customHeight="1">
      <c r="J33" s="93"/>
      <c r="O33" s="30"/>
      <c r="S33" s="30"/>
      <c r="AD33" s="30"/>
      <c r="AP33" s="221"/>
      <c r="AS33" s="195" t="s">
        <v>114</v>
      </c>
      <c r="AW33" s="195" t="s">
        <v>121</v>
      </c>
      <c r="BE33" s="30"/>
      <c r="BF33" s="187">
        <v>13</v>
      </c>
      <c r="BH33" s="30"/>
      <c r="BK33" s="30"/>
      <c r="BN33" s="30"/>
      <c r="BO33" s="207"/>
      <c r="BP33" s="30"/>
      <c r="BQ33" s="30"/>
      <c r="BR33" s="315">
        <v>2.889</v>
      </c>
      <c r="BS33" s="217"/>
      <c r="BT33" s="30"/>
      <c r="BW33" s="30"/>
    </row>
    <row r="34" spans="19:75" ht="18" customHeight="1">
      <c r="S34" s="185"/>
      <c r="AD34" s="187"/>
      <c r="AS34" s="93" t="s">
        <v>113</v>
      </c>
      <c r="AU34" s="195" t="s">
        <v>116</v>
      </c>
      <c r="AW34" s="93" t="s">
        <v>122</v>
      </c>
      <c r="BG34" s="30"/>
      <c r="BK34" s="30"/>
      <c r="BN34" s="197"/>
      <c r="BO34" s="30"/>
      <c r="BP34" s="30"/>
      <c r="BQ34" s="30"/>
      <c r="BR34" s="30"/>
      <c r="BW34" s="185"/>
    </row>
    <row r="35" spans="9:73" ht="18" customHeight="1">
      <c r="I35" s="30"/>
      <c r="AI35" s="277"/>
      <c r="AS35" s="93" t="s">
        <v>115</v>
      </c>
      <c r="AU35" s="93" t="s">
        <v>117</v>
      </c>
      <c r="AW35" s="93" t="s">
        <v>123</v>
      </c>
      <c r="BG35" s="187"/>
      <c r="BK35" s="187"/>
      <c r="BR35" s="315">
        <v>2.889</v>
      </c>
      <c r="BS35" s="315"/>
      <c r="BU35" s="186"/>
    </row>
    <row r="36" spans="17:73" ht="18" customHeight="1">
      <c r="Q36" s="221"/>
      <c r="R36" s="195"/>
      <c r="AJ36" s="236"/>
      <c r="AU36" s="93" t="s">
        <v>118</v>
      </c>
      <c r="BK36" s="94"/>
      <c r="BL36" s="236"/>
      <c r="BO36" s="30"/>
      <c r="BU36" s="195"/>
    </row>
    <row r="37" spans="18:82" ht="18" customHeight="1" thickBot="1">
      <c r="R37" s="196"/>
      <c r="Y37" s="226"/>
      <c r="AA37" s="226"/>
      <c r="AE37" s="30"/>
      <c r="BR37" s="275" t="s">
        <v>67</v>
      </c>
      <c r="BT37" s="264" t="s">
        <v>24</v>
      </c>
      <c r="BU37" s="265" t="s">
        <v>30</v>
      </c>
      <c r="BV37" s="265" t="s">
        <v>31</v>
      </c>
      <c r="BW37" s="265" t="s">
        <v>32</v>
      </c>
      <c r="BX37" s="289" t="s">
        <v>33</v>
      </c>
      <c r="BY37" s="290"/>
      <c r="BZ37" s="291"/>
      <c r="CA37" s="290" t="s">
        <v>87</v>
      </c>
      <c r="CB37" s="291"/>
      <c r="CC37" s="292"/>
      <c r="CD37" s="293"/>
    </row>
    <row r="38" spans="35:82" ht="18" customHeight="1" thickTop="1">
      <c r="AI38" s="237"/>
      <c r="BT38" s="83"/>
      <c r="BU38" s="4"/>
      <c r="BV38" s="3"/>
      <c r="BW38" s="3"/>
      <c r="BX38" s="3"/>
      <c r="BY38" s="3" t="s">
        <v>103</v>
      </c>
      <c r="BZ38" s="4"/>
      <c r="CA38" s="3"/>
      <c r="CB38" s="4"/>
      <c r="CC38" s="4"/>
      <c r="CD38" s="5"/>
    </row>
    <row r="39" spans="72:82" ht="18" customHeight="1">
      <c r="BT39" s="294"/>
      <c r="BU39" s="85"/>
      <c r="BV39" s="85"/>
      <c r="BW39" s="85"/>
      <c r="BX39" s="295"/>
      <c r="BY39" s="296"/>
      <c r="BZ39" s="72"/>
      <c r="CA39" s="296"/>
      <c r="CB39" s="72"/>
      <c r="CC39" s="72"/>
      <c r="CD39" s="190"/>
    </row>
    <row r="40" spans="39:82" ht="18" customHeight="1">
      <c r="AM40" s="30"/>
      <c r="BT40" s="254">
        <v>7</v>
      </c>
      <c r="BU40" s="15">
        <v>2.697</v>
      </c>
      <c r="BV40" s="297">
        <v>37</v>
      </c>
      <c r="BW40" s="87">
        <f>BU40+BV40*0.001</f>
        <v>2.734</v>
      </c>
      <c r="BX40" s="298" t="s">
        <v>89</v>
      </c>
      <c r="BY40" s="296" t="s">
        <v>96</v>
      </c>
      <c r="BZ40" s="72"/>
      <c r="CA40" s="299"/>
      <c r="CB40" s="72"/>
      <c r="CC40" s="72"/>
      <c r="CD40" s="190"/>
    </row>
    <row r="41" spans="39:82" ht="18" customHeight="1">
      <c r="AM41" s="187"/>
      <c r="BT41" s="209" t="s">
        <v>95</v>
      </c>
      <c r="BU41" s="274">
        <v>2.737</v>
      </c>
      <c r="BV41" s="297"/>
      <c r="BW41" s="87"/>
      <c r="BX41" s="298" t="s">
        <v>89</v>
      </c>
      <c r="BY41" s="299" t="s">
        <v>130</v>
      </c>
      <c r="BZ41" s="72"/>
      <c r="CA41" s="299"/>
      <c r="CB41" s="72"/>
      <c r="CC41" s="72"/>
      <c r="CD41" s="190"/>
    </row>
    <row r="42" spans="72:82" ht="18" customHeight="1">
      <c r="BT42" s="209">
        <v>8</v>
      </c>
      <c r="BU42" s="87">
        <v>2.723</v>
      </c>
      <c r="BV42" s="297">
        <v>37</v>
      </c>
      <c r="BW42" s="87">
        <f>BU42+BV42*0.001</f>
        <v>2.76</v>
      </c>
      <c r="BX42" s="298" t="s">
        <v>89</v>
      </c>
      <c r="BY42" s="296" t="s">
        <v>97</v>
      </c>
      <c r="BZ42" s="72"/>
      <c r="CA42" s="299"/>
      <c r="CB42" s="72"/>
      <c r="CC42" s="72"/>
      <c r="CD42" s="190"/>
    </row>
    <row r="43" spans="8:82" ht="18" customHeight="1" thickBot="1">
      <c r="H43" s="264" t="s">
        <v>24</v>
      </c>
      <c r="I43" s="265" t="s">
        <v>30</v>
      </c>
      <c r="J43" s="265" t="s">
        <v>31</v>
      </c>
      <c r="K43" s="265" t="s">
        <v>32</v>
      </c>
      <c r="L43" s="289" t="s">
        <v>33</v>
      </c>
      <c r="M43" s="290"/>
      <c r="N43" s="291"/>
      <c r="O43" s="290" t="s">
        <v>87</v>
      </c>
      <c r="P43" s="291"/>
      <c r="Q43" s="292"/>
      <c r="R43" s="293"/>
      <c r="BT43" s="209" t="s">
        <v>75</v>
      </c>
      <c r="BU43" s="274">
        <v>2.746</v>
      </c>
      <c r="BV43" s="297"/>
      <c r="BW43" s="87"/>
      <c r="BX43" s="298" t="s">
        <v>89</v>
      </c>
      <c r="BY43" s="299" t="s">
        <v>131</v>
      </c>
      <c r="CD43" s="190"/>
    </row>
    <row r="44" spans="8:82" ht="18" customHeight="1" thickTop="1">
      <c r="H44" s="83"/>
      <c r="I44" s="4"/>
      <c r="J44" s="3"/>
      <c r="K44" s="3"/>
      <c r="L44" s="3"/>
      <c r="M44" s="3" t="s">
        <v>104</v>
      </c>
      <c r="N44" s="4"/>
      <c r="O44" s="3"/>
      <c r="P44" s="4"/>
      <c r="Q44" s="4"/>
      <c r="R44" s="5"/>
      <c r="S44" s="189"/>
      <c r="T44" s="189"/>
      <c r="BT44" s="254">
        <v>9</v>
      </c>
      <c r="BU44" s="15">
        <v>2.723</v>
      </c>
      <c r="BV44" s="297">
        <v>37</v>
      </c>
      <c r="BW44" s="87">
        <f>BU44+BV44*0.001</f>
        <v>2.76</v>
      </c>
      <c r="BX44" s="298" t="s">
        <v>89</v>
      </c>
      <c r="BY44" s="296" t="s">
        <v>98</v>
      </c>
      <c r="CD44" s="190"/>
    </row>
    <row r="45" spans="8:88" ht="18" customHeight="1">
      <c r="H45" s="294"/>
      <c r="I45" s="85"/>
      <c r="J45" s="85"/>
      <c r="K45" s="85"/>
      <c r="L45" s="295"/>
      <c r="M45" s="296"/>
      <c r="N45" s="72"/>
      <c r="O45" s="296"/>
      <c r="P45" s="72"/>
      <c r="Q45" s="72"/>
      <c r="R45" s="190"/>
      <c r="S45" s="193"/>
      <c r="T45" s="193"/>
      <c r="BT45" s="209">
        <v>10</v>
      </c>
      <c r="BU45" s="87">
        <v>2.751</v>
      </c>
      <c r="BV45" s="297">
        <v>37</v>
      </c>
      <c r="BW45" s="87">
        <f>BU45+BV45*0.001</f>
        <v>2.788</v>
      </c>
      <c r="BX45" s="298" t="s">
        <v>89</v>
      </c>
      <c r="BY45" s="296" t="s">
        <v>97</v>
      </c>
      <c r="BZ45" s="72"/>
      <c r="CA45" s="299"/>
      <c r="CB45" s="72"/>
      <c r="CC45" s="72"/>
      <c r="CD45" s="190"/>
      <c r="CJ45" s="189"/>
    </row>
    <row r="46" spans="8:88" ht="18" customHeight="1">
      <c r="H46" s="254">
        <v>3</v>
      </c>
      <c r="I46" s="15">
        <v>2.432</v>
      </c>
      <c r="J46" s="297">
        <v>37</v>
      </c>
      <c r="K46" s="87">
        <f>I46+J46*0.001</f>
        <v>2.469</v>
      </c>
      <c r="L46" s="298" t="s">
        <v>89</v>
      </c>
      <c r="M46" s="296" t="s">
        <v>90</v>
      </c>
      <c r="N46" s="72"/>
      <c r="O46" s="299"/>
      <c r="P46" s="72"/>
      <c r="Q46" s="72"/>
      <c r="R46" s="190"/>
      <c r="S46" s="50"/>
      <c r="T46" s="50"/>
      <c r="AC46" s="72"/>
      <c r="AS46" s="74" t="s">
        <v>20</v>
      </c>
      <c r="BR46" s="189"/>
      <c r="BS46" s="189"/>
      <c r="BT46" s="209">
        <v>11</v>
      </c>
      <c r="BU46" s="87">
        <v>2.751</v>
      </c>
      <c r="BV46" s="297">
        <v>37</v>
      </c>
      <c r="BW46" s="87">
        <f>BU46+BV46*0.001</f>
        <v>2.788</v>
      </c>
      <c r="BX46" s="298" t="s">
        <v>89</v>
      </c>
      <c r="BY46" s="296" t="s">
        <v>97</v>
      </c>
      <c r="BZ46" s="72"/>
      <c r="CA46" s="299"/>
      <c r="CB46" s="72"/>
      <c r="CC46" s="72"/>
      <c r="CD46" s="190"/>
      <c r="CE46" s="72"/>
      <c r="CF46" s="72"/>
      <c r="CG46" s="72"/>
      <c r="CH46" s="72"/>
      <c r="CI46" s="72"/>
      <c r="CJ46" s="189"/>
    </row>
    <row r="47" spans="2:88" ht="21" customHeight="1" thickBot="1">
      <c r="B47" s="264" t="s">
        <v>24</v>
      </c>
      <c r="C47" s="265" t="s">
        <v>30</v>
      </c>
      <c r="D47" s="265" t="s">
        <v>31</v>
      </c>
      <c r="E47" s="265" t="s">
        <v>32</v>
      </c>
      <c r="F47" s="271" t="s">
        <v>33</v>
      </c>
      <c r="G47" s="9"/>
      <c r="H47" s="209" t="s">
        <v>52</v>
      </c>
      <c r="I47" s="274">
        <v>2.472</v>
      </c>
      <c r="J47" s="297"/>
      <c r="K47" s="87"/>
      <c r="L47" s="298" t="s">
        <v>89</v>
      </c>
      <c r="M47" s="299" t="s">
        <v>127</v>
      </c>
      <c r="N47" s="72"/>
      <c r="O47" s="299"/>
      <c r="P47" s="72"/>
      <c r="Q47" s="72"/>
      <c r="R47" s="190"/>
      <c r="S47" s="189"/>
      <c r="T47" s="189"/>
      <c r="AS47" s="75" t="s">
        <v>21</v>
      </c>
      <c r="BR47" s="189"/>
      <c r="BS47" s="189"/>
      <c r="BT47" s="209" t="s">
        <v>100</v>
      </c>
      <c r="BU47" s="274">
        <v>2.791</v>
      </c>
      <c r="BV47" s="297"/>
      <c r="BW47" s="87"/>
      <c r="BX47" s="298" t="s">
        <v>89</v>
      </c>
      <c r="BY47" s="296" t="s">
        <v>120</v>
      </c>
      <c r="CD47" s="190"/>
      <c r="CE47" s="9"/>
      <c r="CF47" s="264" t="s">
        <v>24</v>
      </c>
      <c r="CG47" s="265" t="s">
        <v>30</v>
      </c>
      <c r="CH47" s="265" t="s">
        <v>31</v>
      </c>
      <c r="CI47" s="265" t="s">
        <v>32</v>
      </c>
      <c r="CJ47" s="266" t="s">
        <v>33</v>
      </c>
    </row>
    <row r="48" spans="2:88" ht="21" customHeight="1" thickTop="1">
      <c r="B48" s="83"/>
      <c r="C48" s="4"/>
      <c r="D48" s="3" t="s">
        <v>47</v>
      </c>
      <c r="E48" s="4"/>
      <c r="F48" s="272"/>
      <c r="G48" s="56"/>
      <c r="H48" s="254">
        <v>4</v>
      </c>
      <c r="I48" s="15">
        <v>2.459</v>
      </c>
      <c r="J48" s="297">
        <v>37</v>
      </c>
      <c r="K48" s="87">
        <f>I48+J48*0.001</f>
        <v>2.496</v>
      </c>
      <c r="L48" s="298" t="s">
        <v>89</v>
      </c>
      <c r="M48" s="296" t="s">
        <v>91</v>
      </c>
      <c r="N48" s="72"/>
      <c r="O48" s="299"/>
      <c r="P48" s="72"/>
      <c r="Q48" s="72"/>
      <c r="R48" s="190"/>
      <c r="S48" s="189"/>
      <c r="T48" s="189"/>
      <c r="AS48" s="75" t="s">
        <v>22</v>
      </c>
      <c r="BR48" s="56"/>
      <c r="BS48" s="56"/>
      <c r="BT48" s="209" t="s">
        <v>88</v>
      </c>
      <c r="BU48" s="274">
        <v>2.791</v>
      </c>
      <c r="BV48" s="297"/>
      <c r="BW48" s="87"/>
      <c r="BX48" s="298" t="s">
        <v>89</v>
      </c>
      <c r="BY48" s="296" t="s">
        <v>138</v>
      </c>
      <c r="CD48" s="190"/>
      <c r="CE48" s="56"/>
      <c r="CF48" s="268"/>
      <c r="CG48" s="4"/>
      <c r="CH48" s="3" t="s">
        <v>47</v>
      </c>
      <c r="CI48" s="4"/>
      <c r="CJ48" s="5"/>
    </row>
    <row r="49" spans="2:88" ht="21" customHeight="1">
      <c r="B49" s="210"/>
      <c r="C49" s="85"/>
      <c r="D49" s="85"/>
      <c r="E49" s="85"/>
      <c r="F49" s="273"/>
      <c r="G49" s="9"/>
      <c r="H49" s="209" t="s">
        <v>92</v>
      </c>
      <c r="I49" s="274">
        <v>2.48</v>
      </c>
      <c r="J49" s="297"/>
      <c r="K49" s="87"/>
      <c r="L49" s="298" t="s">
        <v>89</v>
      </c>
      <c r="M49" s="299" t="s">
        <v>137</v>
      </c>
      <c r="N49" s="72"/>
      <c r="O49" s="299"/>
      <c r="P49" s="72"/>
      <c r="Q49" s="72"/>
      <c r="R49" s="190"/>
      <c r="S49" s="189"/>
      <c r="T49" s="189"/>
      <c r="BR49" s="50"/>
      <c r="BS49" s="50"/>
      <c r="BT49" s="254">
        <v>12</v>
      </c>
      <c r="BU49" s="15">
        <v>2.786</v>
      </c>
      <c r="BV49" s="297">
        <v>-37</v>
      </c>
      <c r="BW49" s="87">
        <f>BU49+BV49*0.001</f>
        <v>2.749</v>
      </c>
      <c r="BX49" s="298" t="s">
        <v>89</v>
      </c>
      <c r="BY49" s="296" t="s">
        <v>99</v>
      </c>
      <c r="CA49" s="299"/>
      <c r="CB49" s="72"/>
      <c r="CC49" s="72"/>
      <c r="CD49" s="190"/>
      <c r="CE49" s="9"/>
      <c r="CF49" s="211"/>
      <c r="CG49" s="88"/>
      <c r="CH49" s="86"/>
      <c r="CI49" s="87"/>
      <c r="CJ49" s="269"/>
    </row>
    <row r="50" spans="2:88" ht="21" customHeight="1">
      <c r="B50" s="211">
        <v>1</v>
      </c>
      <c r="C50" s="88">
        <v>2.405</v>
      </c>
      <c r="D50" s="86">
        <v>37</v>
      </c>
      <c r="E50" s="87">
        <f>C50+D50*0.001</f>
        <v>2.4419999999999997</v>
      </c>
      <c r="F50" s="14" t="s">
        <v>56</v>
      </c>
      <c r="G50" s="50"/>
      <c r="H50" s="209">
        <v>5</v>
      </c>
      <c r="I50" s="87">
        <v>2.521</v>
      </c>
      <c r="J50" s="297">
        <v>-37</v>
      </c>
      <c r="K50" s="87">
        <f>I50+J50*0.001</f>
        <v>2.484</v>
      </c>
      <c r="L50" s="298" t="s">
        <v>89</v>
      </c>
      <c r="M50" s="296" t="s">
        <v>128</v>
      </c>
      <c r="N50" s="72"/>
      <c r="O50" s="299"/>
      <c r="P50" s="72"/>
      <c r="Q50" s="72"/>
      <c r="R50" s="190"/>
      <c r="S50" s="189"/>
      <c r="T50" s="189"/>
      <c r="AS50" s="81" t="s">
        <v>23</v>
      </c>
      <c r="BR50" s="257"/>
      <c r="BS50" s="250"/>
      <c r="BT50" s="209">
        <v>13</v>
      </c>
      <c r="BU50" s="87">
        <v>2.789</v>
      </c>
      <c r="BV50" s="297">
        <v>37</v>
      </c>
      <c r="BW50" s="87">
        <f>BU50+BV50*0.001</f>
        <v>2.826</v>
      </c>
      <c r="BX50" s="298" t="s">
        <v>89</v>
      </c>
      <c r="BY50" s="296" t="s">
        <v>97</v>
      </c>
      <c r="CA50" s="299"/>
      <c r="CB50" s="72"/>
      <c r="CC50" s="72"/>
      <c r="CD50" s="190"/>
      <c r="CE50" s="50"/>
      <c r="CF50" s="254">
        <v>15</v>
      </c>
      <c r="CG50" s="15">
        <v>2.813</v>
      </c>
      <c r="CH50" s="86">
        <v>-37</v>
      </c>
      <c r="CI50" s="87">
        <f>CG50+CH50*0.001</f>
        <v>2.7760000000000002</v>
      </c>
      <c r="CJ50" s="198" t="s">
        <v>56</v>
      </c>
    </row>
    <row r="51" spans="2:88" ht="21" customHeight="1">
      <c r="B51" s="254"/>
      <c r="C51" s="15"/>
      <c r="D51" s="86"/>
      <c r="E51" s="87"/>
      <c r="F51" s="14"/>
      <c r="G51" s="50"/>
      <c r="H51" s="254">
        <v>6</v>
      </c>
      <c r="I51" s="15">
        <v>2.62</v>
      </c>
      <c r="J51" s="297">
        <v>37</v>
      </c>
      <c r="K51" s="87">
        <f>I51+J51*0.001</f>
        <v>2.657</v>
      </c>
      <c r="L51" s="298" t="s">
        <v>89</v>
      </c>
      <c r="M51" s="296" t="s">
        <v>93</v>
      </c>
      <c r="R51" s="190"/>
      <c r="S51" s="189"/>
      <c r="T51" s="189"/>
      <c r="AS51" s="75" t="s">
        <v>57</v>
      </c>
      <c r="BR51" s="257"/>
      <c r="BS51" s="250"/>
      <c r="BT51" s="209">
        <v>14</v>
      </c>
      <c r="BU51" s="87">
        <v>2.804</v>
      </c>
      <c r="BV51" s="297">
        <v>37</v>
      </c>
      <c r="BW51" s="87">
        <f>BU51+BV51*0.001</f>
        <v>2.8409999999999997</v>
      </c>
      <c r="BX51" s="298" t="s">
        <v>89</v>
      </c>
      <c r="BY51" s="299" t="s">
        <v>132</v>
      </c>
      <c r="CA51" s="299"/>
      <c r="CB51" s="72"/>
      <c r="CC51" s="72"/>
      <c r="CD51" s="190"/>
      <c r="CE51" s="50"/>
      <c r="CF51" s="254"/>
      <c r="CG51" s="15"/>
      <c r="CH51" s="86"/>
      <c r="CI51" s="87">
        <f>CG51+CH51*0.001</f>
        <v>0</v>
      </c>
      <c r="CJ51" s="198"/>
    </row>
    <row r="52" spans="2:88" ht="21" customHeight="1">
      <c r="B52" s="254">
        <v>2</v>
      </c>
      <c r="C52" s="15">
        <v>2.432</v>
      </c>
      <c r="D52" s="86">
        <v>37</v>
      </c>
      <c r="E52" s="87">
        <f>C52+D52*0.001</f>
        <v>2.469</v>
      </c>
      <c r="F52" s="14" t="s">
        <v>56</v>
      </c>
      <c r="G52" s="50"/>
      <c r="H52" s="209" t="s">
        <v>94</v>
      </c>
      <c r="I52" s="274">
        <v>2.66</v>
      </c>
      <c r="J52" s="297"/>
      <c r="K52" s="87"/>
      <c r="L52" s="298" t="s">
        <v>89</v>
      </c>
      <c r="M52" s="299" t="s">
        <v>129</v>
      </c>
      <c r="N52" s="72"/>
      <c r="O52" s="299"/>
      <c r="P52" s="72"/>
      <c r="Q52" s="72"/>
      <c r="R52" s="190"/>
      <c r="S52" s="189"/>
      <c r="T52" s="189"/>
      <c r="AS52" s="75" t="s">
        <v>58</v>
      </c>
      <c r="BR52" s="258"/>
      <c r="BS52" s="256"/>
      <c r="BT52" s="211">
        <v>17</v>
      </c>
      <c r="BU52" s="88">
        <v>2.871</v>
      </c>
      <c r="BV52" s="297">
        <v>-37</v>
      </c>
      <c r="BW52" s="87">
        <f>BU52+BV52*0.001</f>
        <v>2.834</v>
      </c>
      <c r="BX52" s="298" t="s">
        <v>89</v>
      </c>
      <c r="BY52" s="296" t="s">
        <v>101</v>
      </c>
      <c r="BZ52" s="72"/>
      <c r="CA52" s="299"/>
      <c r="CB52" s="72"/>
      <c r="CC52" s="72"/>
      <c r="CD52" s="190"/>
      <c r="CE52" s="50"/>
      <c r="CF52" s="254">
        <v>16</v>
      </c>
      <c r="CG52" s="15">
        <v>2.84</v>
      </c>
      <c r="CH52" s="86">
        <v>-37</v>
      </c>
      <c r="CI52" s="87">
        <f>CG52+CH52*0.001</f>
        <v>2.803</v>
      </c>
      <c r="CJ52" s="198" t="s">
        <v>56</v>
      </c>
    </row>
    <row r="53" spans="2:88" ht="21" customHeight="1" thickBot="1">
      <c r="B53" s="90"/>
      <c r="C53" s="91"/>
      <c r="D53" s="92"/>
      <c r="E53" s="92"/>
      <c r="F53" s="18"/>
      <c r="G53" s="50"/>
      <c r="H53" s="90"/>
      <c r="I53" s="91"/>
      <c r="J53" s="92"/>
      <c r="K53" s="92"/>
      <c r="L53" s="300"/>
      <c r="M53" s="301"/>
      <c r="N53" s="302"/>
      <c r="O53" s="301"/>
      <c r="P53" s="302"/>
      <c r="Q53" s="302"/>
      <c r="R53" s="303"/>
      <c r="S53" s="189"/>
      <c r="T53" s="189"/>
      <c r="AD53" s="31"/>
      <c r="AE53" s="32"/>
      <c r="BG53" s="31"/>
      <c r="BH53" s="32"/>
      <c r="BR53" s="259"/>
      <c r="BS53" s="256"/>
      <c r="BT53" s="90"/>
      <c r="BU53" s="91"/>
      <c r="BV53" s="92"/>
      <c r="BW53" s="92"/>
      <c r="BX53" s="300"/>
      <c r="BY53" s="301"/>
      <c r="BZ53" s="302"/>
      <c r="CA53" s="301"/>
      <c r="CB53" s="302"/>
      <c r="CC53" s="302"/>
      <c r="CD53" s="303"/>
      <c r="CE53" s="50"/>
      <c r="CF53" s="270"/>
      <c r="CG53" s="267"/>
      <c r="CH53" s="192"/>
      <c r="CI53" s="191"/>
      <c r="CJ53" s="251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 objects="1" scenarios="1"/>
  <mergeCells count="6">
    <mergeCell ref="BN4:BQ4"/>
    <mergeCell ref="R3:S3"/>
    <mergeCell ref="AB3:AC3"/>
    <mergeCell ref="BT3:BU3"/>
    <mergeCell ref="V2:Y2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22166655" r:id="rId1"/>
    <oleObject progId="Paint.Picture" shapeId="22243107" r:id="rId2"/>
    <oleObject progId="Paint.Picture" shapeId="22245583" r:id="rId3"/>
    <oleObject progId="Paint.Picture" shapeId="22247343" r:id="rId4"/>
    <oleObject progId="Paint.Picture" shapeId="22249343" r:id="rId5"/>
    <oleObject progId="Paint.Picture" shapeId="22249423" r:id="rId6"/>
    <oleObject progId="Paint.Picture" shapeId="2236246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2015-06-02T08:08:32Z</cp:lastPrinted>
  <dcterms:created xsi:type="dcterms:W3CDTF">2003-01-10T15:39:03Z</dcterms:created>
  <dcterms:modified xsi:type="dcterms:W3CDTF">2015-06-08T08:39:14Z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535841424</vt:i4>
  </property>
  <property fmtid="{D5CDD505-2E9C-101B-9397-08002B2CF9AE}" pid="3" name="_EmailSubject">
    <vt:lpwstr>až půjdeš na web 44e_4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PreviousAdHocReviewCycleID">
    <vt:i4>1358346711</vt:i4>
  </property>
  <property fmtid="{D5CDD505-2E9C-101B-9397-08002B2CF9AE}" pid="7" name="_ReviewingToolsShownOnce">
    <vt:lpwstr/>
  </property>
</Properties>
</file>