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335" windowWidth="28770" windowHeight="6840" tabRatio="598" activeTab="1"/>
  </bookViews>
  <sheets>
    <sheet name="titul" sheetId="1" r:id="rId1"/>
    <sheet name="Jičín" sheetId="2" r:id="rId2"/>
  </sheets>
  <definedNames/>
  <calcPr fullCalcOnLoad="1"/>
</workbook>
</file>

<file path=xl/sharedStrings.xml><?xml version="1.0" encoding="utf-8"?>
<sst xmlns="http://schemas.openxmlformats.org/spreadsheetml/2006/main" count="343" uniqueCount="207">
  <si>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</si>
  <si>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</si>
  <si>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</si>
  <si>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</si>
  <si>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</si>
  <si>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</si>
  <si>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</si>
  <si>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</si>
  <si>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</si>
  <si>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</si>
  <si>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Traťové</t>
  </si>
  <si>
    <t>Telefonické  dorozumívání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</si>
  <si>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</si>
  <si>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</si>
  <si>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</si>
  <si>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</si>
  <si>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</si>
  <si>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</si>
  <si>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</si>
  <si>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</si>
  <si>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</si>
  <si>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 a</t>
  </si>
  <si>
    <t>Návěstidla  -  ŽST</t>
  </si>
  <si>
    <t>Vjezdová</t>
  </si>
  <si>
    <t>Odjezdová</t>
  </si>
  <si>
    <t>Seřaďovací</t>
  </si>
  <si>
    <t>C</t>
  </si>
  <si>
    <t>Se 2</t>
  </si>
  <si>
    <t>Vjezdové / odjezdové rychlosti :</t>
  </si>
  <si>
    <t>=</t>
  </si>
  <si>
    <t>v pokračování traťové koleje - rychlost traťová s místním omezením</t>
  </si>
  <si>
    <t xml:space="preserve"> </t>
  </si>
  <si>
    <t>Vk 2</t>
  </si>
  <si>
    <t>Vk 1</t>
  </si>
  <si>
    <t>staničení</t>
  </si>
  <si>
    <t>N</t>
  </si>
  <si>
    <t>námezník</t>
  </si>
  <si>
    <t>přest.</t>
  </si>
  <si>
    <t>Současné  vlakové  cesty</t>
  </si>
  <si>
    <t>Př L</t>
  </si>
  <si>
    <t>Př S</t>
  </si>
  <si>
    <t>L</t>
  </si>
  <si>
    <t>S</t>
  </si>
  <si>
    <t>Hlavní  staniční  kolej</t>
  </si>
  <si>
    <t>Vjezd - odjezd - průjezd</t>
  </si>
  <si>
    <t>výpravčí</t>
  </si>
  <si>
    <t>zast. - 30</t>
  </si>
  <si>
    <t>proj. - 00</t>
  </si>
  <si>
    <t>JTom</t>
  </si>
  <si>
    <t>Kód : 1</t>
  </si>
  <si>
    <t>Zjišťování  konce</t>
  </si>
  <si>
    <t>zast.</t>
  </si>
  <si>
    <t>vlaku :</t>
  </si>
  <si>
    <t>proj.</t>
  </si>
  <si>
    <t>00</t>
  </si>
  <si>
    <t>poznámka</t>
  </si>
  <si>
    <t>ručně</t>
  </si>
  <si>
    <t xml:space="preserve">  bez zabezpečení</t>
  </si>
  <si>
    <t>Obvod  výpravčího</t>
  </si>
  <si>
    <t>oba směry :</t>
  </si>
  <si>
    <t>vlaku  ze  směru :</t>
  </si>
  <si>
    <t>konstrukce SUDOP T + desky K150</t>
  </si>
  <si>
    <t>511 A / 541 C</t>
  </si>
  <si>
    <t>Vk L1</t>
  </si>
  <si>
    <t>VkL2</t>
  </si>
  <si>
    <t>Vk L2</t>
  </si>
  <si>
    <t>A1</t>
  </si>
  <si>
    <t>Vk P1</t>
  </si>
  <si>
    <t>Vk U1</t>
  </si>
  <si>
    <t>BL</t>
  </si>
  <si>
    <t>L 9</t>
  </si>
  <si>
    <t>L 11</t>
  </si>
  <si>
    <t>L 13</t>
  </si>
  <si>
    <t>L 15</t>
  </si>
  <si>
    <t>Lc 1</t>
  </si>
  <si>
    <t>Lc 3</t>
  </si>
  <si>
    <t>Se 1</t>
  </si>
  <si>
    <t>S 1-2</t>
  </si>
  <si>
    <t>S 3-5</t>
  </si>
  <si>
    <t>S 9</t>
  </si>
  <si>
    <t>S 11</t>
  </si>
  <si>
    <t>S 13</t>
  </si>
  <si>
    <t>S 15</t>
  </si>
  <si>
    <t xml:space="preserve">Vzájemně vyloučeny jsou pouze protisměrné </t>
  </si>
  <si>
    <t>jízdní cesty na tutéž kolej</t>
  </si>
  <si>
    <t>při jízdě do odbočky - rychlost 40 km/h</t>
  </si>
  <si>
    <t>KANGO</t>
  </si>
  <si>
    <t>Směr  :  Libuň</t>
  </si>
  <si>
    <t>provoz podle SŽDC D1</t>
  </si>
  <si>
    <t>Směr  :  Butoves  //  Kopidlno</t>
  </si>
  <si>
    <t>Směr : Butoves</t>
  </si>
  <si>
    <t>Směr : Kopidlno</t>
  </si>
  <si>
    <t>provoz podle SŽDC D1 (Hl Bartoušov nz)</t>
  </si>
  <si>
    <t>Oddílová  Hl Bartoušov</t>
  </si>
  <si>
    <t>do  Kopidlna</t>
  </si>
  <si>
    <t>od  Kopidlna</t>
  </si>
  <si>
    <t>Př Lo</t>
  </si>
  <si>
    <t>Lo</t>
  </si>
  <si>
    <t>Př So</t>
  </si>
  <si>
    <t>So</t>
  </si>
  <si>
    <t>Z  Butovse</t>
  </si>
  <si>
    <t>Z  Kopidlna</t>
  </si>
  <si>
    <t>Pž BL</t>
  </si>
  <si>
    <t>km 31,412</t>
  </si>
  <si>
    <t>30</t>
  </si>
  <si>
    <t>vždy</t>
  </si>
  <si>
    <t>Obvod PSt.1/2 dozorce výhybek St.I</t>
  </si>
  <si>
    <t>Odjezdová skupinová</t>
  </si>
  <si>
    <t>Cestová</t>
  </si>
  <si>
    <t>Dozorce výhybek  -  1</t>
  </si>
  <si>
    <t>17,499</t>
  </si>
  <si>
    <t>PSt.4</t>
  </si>
  <si>
    <t>PSt.1,2</t>
  </si>
  <si>
    <t>PSt.3</t>
  </si>
  <si>
    <t>neobsazeno</t>
  </si>
  <si>
    <t>směr : Libuň</t>
  </si>
  <si>
    <t>směr : Butoves a Kopidlno</t>
  </si>
  <si>
    <t>dozorce výhybek PSt.1/PSt.2</t>
  </si>
  <si>
    <t>zast. - 00</t>
  </si>
  <si>
    <t>směr Kopidlno</t>
  </si>
  <si>
    <t>K.č.1+1a,2,3+3a,5 nelze směr Libuň</t>
  </si>
  <si>
    <t>směr Butoves</t>
  </si>
  <si>
    <t>3 a</t>
  </si>
  <si>
    <t>směr Libuň</t>
  </si>
  <si>
    <t>č. I,  úrovňové, jednostranné vnější</t>
  </si>
  <si>
    <t>č. II,  úrovňové, jednostranné</t>
  </si>
  <si>
    <t>č. III,  úrovňové, jednostranné</t>
  </si>
  <si>
    <t>č. IV,  úrovňové, jednostranné</t>
  </si>
  <si>
    <t>je po přechodu v km 17,514 až 17,494</t>
  </si>
  <si>
    <t>přístup je od výpravní budovy</t>
  </si>
  <si>
    <t>elm.</t>
  </si>
  <si>
    <t>Elektromechanické</t>
  </si>
  <si>
    <t>Kód :  6</t>
  </si>
  <si>
    <t>2. kategorie</t>
  </si>
  <si>
    <t>ústřední stavědlo a pomocná stavědla</t>
  </si>
  <si>
    <t>VkU1</t>
  </si>
  <si>
    <t xml:space="preserve">  výměnový zámek, klíč je držen v EZ5 v kolejišti</t>
  </si>
  <si>
    <t xml:space="preserve">  vým.zámek, klíč je držen v kontrolním zámku v.č.9</t>
  </si>
  <si>
    <t xml:space="preserve">  kontrolní vým.zámek, klíč 9/7 je držen v EZ v kolejišti</t>
  </si>
  <si>
    <t xml:space="preserve">  vým.zámek, klíč je držen v kontrolním zámku v.č.10</t>
  </si>
  <si>
    <t xml:space="preserve">  kontrolní vým.zámek, klíč 10/8 je držen v EZ v kolejišti</t>
  </si>
  <si>
    <t xml:space="preserve">  vým.zámek, klíč je držen v kontrolním zámku v.č.14</t>
  </si>
  <si>
    <t xml:space="preserve">  kontrolní VZ, klíč 14/13 je držen v ÚZ v PSt.1/PSt.2</t>
  </si>
  <si>
    <t xml:space="preserve">  VZ do obou směrů, klíč je držen v ÚZ v PSt.1/PSt.2</t>
  </si>
  <si>
    <t>VkL1</t>
  </si>
  <si>
    <t xml:space="preserve">  kontrolní VZ, klíč VkL1/15 je držen v ÚZ v PSt.1/PSt.2</t>
  </si>
  <si>
    <t xml:space="preserve">  kontrolní VZ, klíč VkL2/18 je držen v ÚZ v PSt.1/PSt.2</t>
  </si>
  <si>
    <t xml:space="preserve">  vým.zámek, klíč je držen v kontrolním zámku VkL1</t>
  </si>
  <si>
    <t xml:space="preserve">  vým.zámek, klíč je držen v kontrolním zámku VkL2</t>
  </si>
  <si>
    <t xml:space="preserve">  vým.zámek, klíč je držen v kontrolním zámku v.č.A1</t>
  </si>
  <si>
    <t xml:space="preserve">  kontrolní VZ, klíč A1/20 je držen v ÚZ v PSt.1/PSt.2</t>
  </si>
  <si>
    <t xml:space="preserve">  vým.zámek, klíč je držen v kontrolním zámku VkP1</t>
  </si>
  <si>
    <t>VkP1</t>
  </si>
  <si>
    <t xml:space="preserve">  kontrolní VZ, klíč VkP1/24 je držen v EZ v PSt.3</t>
  </si>
  <si>
    <t xml:space="preserve">  výkolejkový zámek, klíč Vk 1 je držen v EZ v PSt.3</t>
  </si>
  <si>
    <t xml:space="preserve">  vým.zámek, klíč je držen v kontrolním zámku Vk 2</t>
  </si>
  <si>
    <t xml:space="preserve">  kontrolní VZ, klíč Vk2/30 je držen v EZ v kolejišti</t>
  </si>
  <si>
    <t>21   22</t>
  </si>
  <si>
    <t>z / na</t>
  </si>
  <si>
    <t>na / z  k.č.</t>
  </si>
  <si>
    <t>přes  výhybky</t>
  </si>
  <si>
    <t>kopidlnskobutovesské  zhlaví</t>
  </si>
  <si>
    <t>3,5,9 až 15</t>
  </si>
  <si>
    <t>Spojovací kolej</t>
  </si>
  <si>
    <t>č. V,  úrovňové, jednostranné</t>
  </si>
  <si>
    <t>přístup na nástupiště II.,III. a IV.</t>
  </si>
  <si>
    <t>Pouze odjezd směr Butoves a Kopidlno</t>
  </si>
  <si>
    <t>( 1 + 1a = 576m, 2 + 1a = 563m )</t>
  </si>
  <si>
    <t>Vlečka č: V4603</t>
  </si>
  <si>
    <t>Vlečka č: V4604</t>
  </si>
  <si>
    <t>bývalá vlečka Staviva</t>
  </si>
  <si>
    <t>EZ</t>
  </si>
  <si>
    <t>12   13</t>
  </si>
  <si>
    <t>( Vk2/30 )</t>
  </si>
  <si>
    <t xml:space="preserve">  výkolejkový zámek, klíč VkU1 je držen v EZ v kolejišti</t>
  </si>
  <si>
    <t>( Vk U1 )</t>
  </si>
  <si>
    <t>( 31,32,33 )</t>
  </si>
  <si>
    <t>( 9/7 )</t>
  </si>
  <si>
    <t>( 10/8 )</t>
  </si>
  <si>
    <t>17,330</t>
  </si>
  <si>
    <t>( 25,26,27,28 )</t>
  </si>
  <si>
    <t>( 16,19,21,22,23 )</t>
  </si>
  <si>
    <t>( 3 + 3a = 489m, 5 + 3a = 510m )</t>
  </si>
  <si>
    <t>areál DKV</t>
  </si>
  <si>
    <r>
      <t xml:space="preserve">EZ </t>
    </r>
    <r>
      <rPr>
        <sz val="10"/>
        <color indexed="12"/>
        <rFont val="Arial CE"/>
        <family val="0"/>
      </rPr>
      <t>( 5 )</t>
    </r>
  </si>
  <si>
    <t>přechod od km 17,514</t>
  </si>
  <si>
    <t>přechod do km 17,494</t>
  </si>
  <si>
    <t>PSt. 3</t>
  </si>
  <si>
    <t>St.I (PSt.1,2)</t>
  </si>
  <si>
    <t>Obvod posunu PSt.4</t>
  </si>
  <si>
    <t>Obvod  posunu v.č.1-6, ostatní obvod dozorce výhybek St.I (PSt.1/PSt.2)</t>
  </si>
  <si>
    <t>Obvod  dozorce výhybek St.I (PSt.1/PSt.2)</t>
  </si>
  <si>
    <t>Poznámka: zobrazeno v měřítku od v.č.33 po v.č.23</t>
  </si>
  <si>
    <t>dozorce výhybek St.I (PSt.1/PSt.2)</t>
  </si>
  <si>
    <t>St. I</t>
  </si>
  <si>
    <t>P3136,3134</t>
  </si>
  <si>
    <t>konstrukce sypané, použití pro mimořádnosti</t>
  </si>
  <si>
    <t>23, 19, 16…</t>
  </si>
  <si>
    <t>TK  Butoves</t>
  </si>
  <si>
    <t>TK  Kopidlno</t>
  </si>
  <si>
    <t>22,21,20,18,14,13,12…</t>
  </si>
  <si>
    <t>22, 21, 19, 16…</t>
  </si>
  <si>
    <t>pomocná VC</t>
  </si>
  <si>
    <t>dtto</t>
  </si>
  <si>
    <t>IV.  /  2016</t>
  </si>
  <si>
    <t>Km  17,499 / 0,000  =  41,953</t>
  </si>
  <si>
    <t>Km  17,499 jt. 0,000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</si>
</sst>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11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b/>
      <u val="single"/>
      <sz val="12"/>
      <name val="Arial CE"/>
      <family val="2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  <font>
      <sz val="11"/>
      <color indexed="12"/>
      <name val="Arial"/>
      <family val="2"/>
    </font>
    <font>
      <sz val="12"/>
      <color indexed="16"/>
      <name val="Arial"/>
      <family val="2"/>
    </font>
    <font>
      <i/>
      <sz val="14"/>
      <name val="Times New Roman CE"/>
      <family val="0"/>
    </font>
    <font>
      <sz val="11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i/>
      <sz val="14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hair"/>
      <top/>
      <bottom/>
    </border>
    <border>
      <left/>
      <right style="medium"/>
      <top/>
      <bottom/>
    </border>
    <border>
      <left style="medium"/>
      <right style="hair"/>
      <top/>
      <bottom style="double"/>
    </border>
    <border>
      <left/>
      <right style="hair"/>
      <top/>
      <bottom style="double"/>
    </border>
    <border>
      <left/>
      <right/>
      <top style="double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/>
      <top style="thin"/>
      <bottom style="thin"/>
    </border>
    <border>
      <left style="medium"/>
      <right style="hair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thin"/>
    </border>
    <border>
      <left/>
      <right style="double">
        <color indexed="12"/>
      </right>
      <top/>
      <bottom style="thin"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/>
      <right style="medium"/>
      <top style="double"/>
      <bottom style="thin"/>
    </border>
    <border>
      <left style="hair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 style="hair"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/>
      <bottom style="medium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/>
      <right style="hair"/>
      <top/>
      <bottom style="hair"/>
    </border>
    <border>
      <left/>
      <right style="medium"/>
      <top/>
      <bottom style="hair"/>
    </border>
    <border>
      <left/>
      <right style="medium"/>
      <top style="hair"/>
      <bottom/>
    </border>
    <border>
      <left/>
      <right style="thin"/>
      <top style="double"/>
      <bottom style="thin"/>
    </border>
    <border>
      <left style="medium"/>
      <right/>
      <top/>
      <bottom style="double"/>
    </border>
    <border>
      <left style="thin"/>
      <right/>
      <top style="double"/>
      <bottom style="thin"/>
    </border>
    <border>
      <left style="hair"/>
      <right style="medium"/>
      <top/>
      <bottom style="double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2" fillId="20" borderId="0" applyNumberFormat="0" applyBorder="0" applyAlignment="0" applyProtection="0"/>
    <xf numFmtId="0" fontId="10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10" fillId="24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5" borderId="8" applyNumberFormat="0" applyAlignment="0" applyProtection="0"/>
    <xf numFmtId="0" fontId="113" fillId="26" borderId="8" applyNumberFormat="0" applyAlignment="0" applyProtection="0"/>
    <xf numFmtId="0" fontId="114" fillId="26" borderId="9" applyNumberFormat="0" applyAlignment="0" applyProtection="0"/>
    <xf numFmtId="0" fontId="115" fillId="0" borderId="0" applyNumberFormat="0" applyFill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5" fillId="0" borderId="13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3" fillId="0" borderId="0" xfId="47" applyFont="1" applyAlignment="1">
      <alignment/>
      <protection/>
    </xf>
    <xf numFmtId="0" fontId="23" fillId="0" borderId="0" xfId="47" applyFont="1" applyBorder="1" applyAlignment="1">
      <alignment/>
      <protection/>
    </xf>
    <xf numFmtId="0" fontId="23" fillId="0" borderId="0" xfId="47" applyFont="1" applyBorder="1">
      <alignment/>
      <protection/>
    </xf>
    <xf numFmtId="0" fontId="23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7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23" fillId="0" borderId="0" xfId="47" applyFont="1" applyAlignment="1">
      <alignment vertical="center"/>
      <protection/>
    </xf>
    <xf numFmtId="0" fontId="23" fillId="0" borderId="0" xfId="47" applyFont="1" applyAlignment="1" quotePrefix="1">
      <alignment vertical="center"/>
      <protection/>
    </xf>
    <xf numFmtId="0" fontId="23" fillId="0" borderId="0" xfId="47" applyFont="1" applyBorder="1" applyAlignment="1">
      <alignment vertical="center"/>
      <protection/>
    </xf>
    <xf numFmtId="0" fontId="0" fillId="34" borderId="21" xfId="47" applyFont="1" applyFill="1" applyBorder="1" applyAlignment="1">
      <alignment vertical="center"/>
      <protection/>
    </xf>
    <xf numFmtId="0" fontId="0" fillId="34" borderId="22" xfId="47" applyFont="1" applyFill="1" applyBorder="1" applyAlignment="1">
      <alignment vertical="center"/>
      <protection/>
    </xf>
    <xf numFmtId="0" fontId="0" fillId="34" borderId="22" xfId="47" applyFont="1" applyFill="1" applyBorder="1" applyAlignment="1" quotePrefix="1">
      <alignment vertical="center"/>
      <protection/>
    </xf>
    <xf numFmtId="164" fontId="0" fillId="34" borderId="22" xfId="47" applyNumberFormat="1" applyFont="1" applyFill="1" applyBorder="1" applyAlignment="1">
      <alignment vertical="center"/>
      <protection/>
    </xf>
    <xf numFmtId="0" fontId="0" fillId="34" borderId="2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12" xfId="47" applyFont="1" applyFill="1" applyBorder="1" applyAlignment="1">
      <alignment vertical="center"/>
      <protection/>
    </xf>
    <xf numFmtId="0" fontId="0" fillId="34" borderId="14" xfId="47" applyFill="1" applyBorder="1" applyAlignment="1">
      <alignment vertical="center"/>
      <protection/>
    </xf>
    <xf numFmtId="0" fontId="29" fillId="33" borderId="0" xfId="47" applyFont="1" applyFill="1" applyBorder="1" applyAlignment="1">
      <alignment horizontal="center" vertical="center"/>
      <protection/>
    </xf>
    <xf numFmtId="0" fontId="0" fillId="0" borderId="10" xfId="47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4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0" borderId="24" xfId="47" applyFont="1" applyBorder="1" applyAlignment="1">
      <alignment vertical="center"/>
      <protection/>
    </xf>
    <xf numFmtId="0" fontId="0" fillId="34" borderId="12" xfId="47" applyFill="1" applyBorder="1" applyAlignment="1">
      <alignment vertical="center"/>
      <protection/>
    </xf>
    <xf numFmtId="0" fontId="0" fillId="34" borderId="12" xfId="47" applyFont="1" applyFill="1" applyBorder="1" applyAlignment="1">
      <alignment vertical="center"/>
      <protection/>
    </xf>
    <xf numFmtId="0" fontId="4" fillId="35" borderId="25" xfId="47" applyFont="1" applyFill="1" applyBorder="1" applyAlignment="1">
      <alignment horizontal="center" vertical="center"/>
      <protection/>
    </xf>
    <xf numFmtId="0" fontId="4" fillId="35" borderId="16" xfId="47" applyFont="1" applyFill="1" applyBorder="1" applyAlignment="1">
      <alignment horizontal="center" vertical="center"/>
      <protection/>
    </xf>
    <xf numFmtId="0" fontId="4" fillId="35" borderId="26" xfId="47" applyFont="1" applyFill="1" applyBorder="1" applyAlignment="1">
      <alignment horizontal="center" vertical="center"/>
      <protection/>
    </xf>
    <xf numFmtId="0" fontId="0" fillId="34" borderId="14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164" fontId="34" fillId="0" borderId="13" xfId="47" applyNumberFormat="1" applyFont="1" applyBorder="1" applyAlignment="1">
      <alignment horizontal="center" vertical="center"/>
      <protection/>
    </xf>
    <xf numFmtId="1" fontId="34" fillId="0" borderId="10" xfId="47" applyNumberFormat="1" applyFont="1" applyBorder="1" applyAlignment="1">
      <alignment horizontal="center" vertical="center"/>
      <protection/>
    </xf>
    <xf numFmtId="0" fontId="0" fillId="34" borderId="27" xfId="47" applyFill="1" applyBorder="1" applyAlignment="1">
      <alignment vertical="center"/>
      <protection/>
    </xf>
    <xf numFmtId="0" fontId="0" fillId="34" borderId="28" xfId="47" applyFill="1" applyBorder="1" applyAlignment="1">
      <alignment vertical="center"/>
      <protection/>
    </xf>
    <xf numFmtId="0" fontId="0" fillId="34" borderId="1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6" fillId="0" borderId="0" xfId="47" applyNumberFormat="1" applyFont="1" applyBorder="1" applyAlignment="1">
      <alignment horizontal="center" vertical="center"/>
      <protection/>
    </xf>
    <xf numFmtId="0" fontId="28" fillId="0" borderId="0" xfId="47" applyFont="1" applyFill="1" applyBorder="1" applyAlignment="1">
      <alignment horizontal="center" vertical="center"/>
      <protection/>
    </xf>
    <xf numFmtId="0" fontId="0" fillId="0" borderId="29" xfId="47" applyFont="1" applyBorder="1">
      <alignment/>
      <protection/>
    </xf>
    <xf numFmtId="0" fontId="0" fillId="0" borderId="30" xfId="47" applyFont="1" applyBorder="1">
      <alignment/>
      <protection/>
    </xf>
    <xf numFmtId="0" fontId="0" fillId="0" borderId="31" xfId="47" applyFont="1" applyBorder="1">
      <alignment/>
      <protection/>
    </xf>
    <xf numFmtId="0" fontId="0" fillId="0" borderId="11" xfId="47" applyFont="1" applyBorder="1">
      <alignment/>
      <protection/>
    </xf>
    <xf numFmtId="0" fontId="2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31" fillId="0" borderId="0" xfId="47" applyFont="1" applyFill="1" applyBorder="1" applyAlignment="1">
      <alignment horizontal="center"/>
      <protection/>
    </xf>
    <xf numFmtId="0" fontId="0" fillId="0" borderId="32" xfId="47" applyFont="1" applyBorder="1">
      <alignment/>
      <protection/>
    </xf>
    <xf numFmtId="0" fontId="0" fillId="0" borderId="33" xfId="47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47" applyFont="1" applyFill="1" applyBorder="1" applyAlignment="1">
      <alignment horizontal="center" vertical="center"/>
      <protection/>
    </xf>
    <xf numFmtId="0" fontId="27" fillId="0" borderId="0" xfId="47" applyFont="1" applyAlignment="1">
      <alignment vertical="center"/>
      <protection/>
    </xf>
    <xf numFmtId="0" fontId="0" fillId="0" borderId="10" xfId="47" applyFont="1" applyBorder="1">
      <alignment/>
      <protection/>
    </xf>
    <xf numFmtId="0" fontId="0" fillId="0" borderId="34" xfId="47" applyFont="1" applyBorder="1">
      <alignment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35" xfId="47" applyFont="1" applyBorder="1">
      <alignment/>
      <protection/>
    </xf>
    <xf numFmtId="0" fontId="0" fillId="0" borderId="36" xfId="47" applyFont="1" applyBorder="1">
      <alignment/>
      <protection/>
    </xf>
    <xf numFmtId="0" fontId="0" fillId="0" borderId="24" xfId="47" applyFont="1" applyBorder="1">
      <alignment/>
      <protection/>
    </xf>
    <xf numFmtId="0" fontId="0" fillId="35" borderId="37" xfId="47" applyFont="1" applyFill="1" applyBorder="1" applyAlignment="1">
      <alignment vertical="center"/>
      <protection/>
    </xf>
    <xf numFmtId="0" fontId="0" fillId="35" borderId="38" xfId="47" applyFont="1" applyFill="1" applyBorder="1" applyAlignment="1">
      <alignment vertical="center"/>
      <protection/>
    </xf>
    <xf numFmtId="0" fontId="0" fillId="35" borderId="39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49" fontId="0" fillId="0" borderId="40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49" fontId="40" fillId="0" borderId="40" xfId="47" applyNumberFormat="1" applyFont="1" applyBorder="1" applyAlignment="1">
      <alignment horizontal="center" vertical="center"/>
      <protection/>
    </xf>
    <xf numFmtId="49" fontId="0" fillId="0" borderId="41" xfId="47" applyNumberFormat="1" applyFont="1" applyBorder="1" applyAlignment="1">
      <alignment vertical="center"/>
      <protection/>
    </xf>
    <xf numFmtId="164" fontId="0" fillId="0" borderId="42" xfId="47" applyNumberFormat="1" applyFont="1" applyBorder="1" applyAlignment="1">
      <alignment vertical="center"/>
      <protection/>
    </xf>
    <xf numFmtId="164" fontId="0" fillId="0" borderId="42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1" fontId="0" fillId="0" borderId="35" xfId="47" applyNumberFormat="1" applyFont="1" applyBorder="1" applyAlignment="1">
      <alignment vertical="center"/>
      <protection/>
    </xf>
    <xf numFmtId="1" fontId="0" fillId="0" borderId="36" xfId="47" applyNumberFormat="1" applyFont="1" applyBorder="1" applyAlignment="1">
      <alignment vertical="center"/>
      <protection/>
    </xf>
    <xf numFmtId="164" fontId="5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right" vertical="top"/>
    </xf>
    <xf numFmtId="164" fontId="42" fillId="0" borderId="13" xfId="47" applyNumberFormat="1" applyFont="1" applyBorder="1" applyAlignment="1">
      <alignment horizontal="center" vertical="center"/>
      <protection/>
    </xf>
    <xf numFmtId="164" fontId="43" fillId="0" borderId="13" xfId="47" applyNumberFormat="1" applyFont="1" applyBorder="1" applyAlignment="1">
      <alignment vertical="center"/>
      <protection/>
    </xf>
    <xf numFmtId="164" fontId="43" fillId="0" borderId="13" xfId="47" applyNumberFormat="1" applyFont="1" applyBorder="1" applyAlignment="1">
      <alignment vertical="center"/>
      <protection/>
    </xf>
    <xf numFmtId="1" fontId="43" fillId="0" borderId="10" xfId="47" applyNumberFormat="1" applyFont="1" applyBorder="1" applyAlignment="1">
      <alignment vertical="center"/>
      <protection/>
    </xf>
    <xf numFmtId="1" fontId="42" fillId="0" borderId="10" xfId="47" applyNumberFormat="1" applyFont="1" applyBorder="1" applyAlignment="1">
      <alignment horizontal="center" vertical="center"/>
      <protection/>
    </xf>
    <xf numFmtId="164" fontId="43" fillId="0" borderId="42" xfId="47" applyNumberFormat="1" applyFont="1" applyBorder="1" applyAlignment="1">
      <alignment vertical="center"/>
      <protection/>
    </xf>
    <xf numFmtId="164" fontId="43" fillId="0" borderId="42" xfId="47" applyNumberFormat="1" applyFont="1" applyBorder="1" applyAlignment="1">
      <alignment vertical="center"/>
      <protection/>
    </xf>
    <xf numFmtId="1" fontId="43" fillId="0" borderId="24" xfId="47" applyNumberFormat="1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164" fontId="12" fillId="0" borderId="13" xfId="0" applyNumberFormat="1" applyFont="1" applyBorder="1" applyAlignment="1">
      <alignment horizontal="center" vertical="center"/>
    </xf>
    <xf numFmtId="0" fontId="12" fillId="0" borderId="0" xfId="47" applyFont="1" applyBorder="1" applyAlignment="1">
      <alignment horizontal="center" vertical="center"/>
      <protection/>
    </xf>
    <xf numFmtId="0" fontId="27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26" fillId="0" borderId="0" xfId="47" applyFont="1" applyFill="1" applyBorder="1" applyAlignment="1">
      <alignment horizontal="center" vertical="top"/>
      <protection/>
    </xf>
    <xf numFmtId="0" fontId="31" fillId="0" borderId="0" xfId="47" applyFont="1" applyBorder="1" applyAlignment="1">
      <alignment horizontal="center" vertical="center"/>
      <protection/>
    </xf>
    <xf numFmtId="49" fontId="31" fillId="0" borderId="0" xfId="47" applyNumberFormat="1" applyFont="1" applyBorder="1" applyAlignment="1">
      <alignment horizontal="center" vertical="center"/>
      <protection/>
    </xf>
    <xf numFmtId="0" fontId="27" fillId="0" borderId="0" xfId="47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1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4" fillId="0" borderId="0" xfId="47" applyFont="1" applyFill="1" applyBorder="1" applyAlignment="1">
      <alignment horizontal="centerContinuous" vertical="center"/>
      <protection/>
    </xf>
    <xf numFmtId="0" fontId="32" fillId="35" borderId="38" xfId="47" applyFont="1" applyFill="1" applyBorder="1" applyAlignment="1">
      <alignment horizontal="centerContinuous" vertical="center"/>
      <protection/>
    </xf>
    <xf numFmtId="0" fontId="32" fillId="35" borderId="38" xfId="47" applyFont="1" applyFill="1" applyBorder="1" applyAlignment="1" quotePrefix="1">
      <alignment horizontal="centerContinuous" vertical="center"/>
      <protection/>
    </xf>
    <xf numFmtId="0" fontId="4" fillId="35" borderId="43" xfId="47" applyFont="1" applyFill="1" applyBorder="1" applyAlignment="1">
      <alignment horizontal="centerContinuous" vertical="center"/>
      <protection/>
    </xf>
    <xf numFmtId="0" fontId="4" fillId="35" borderId="44" xfId="47" applyFont="1" applyFill="1" applyBorder="1" applyAlignment="1">
      <alignment horizontal="centerContinuous" vertical="center"/>
      <protection/>
    </xf>
    <xf numFmtId="0" fontId="4" fillId="35" borderId="45" xfId="47" applyFont="1" applyFill="1" applyBorder="1" applyAlignment="1">
      <alignment horizontal="centerContinuous" vertical="center"/>
      <protection/>
    </xf>
    <xf numFmtId="0" fontId="4" fillId="0" borderId="17" xfId="0" applyFont="1" applyBorder="1" applyAlignment="1">
      <alignment horizontal="centerContinuous" vertical="center"/>
    </xf>
    <xf numFmtId="164" fontId="4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0" fillId="0" borderId="40" xfId="47" applyNumberFormat="1" applyFont="1" applyBorder="1" applyAlignment="1">
      <alignment horizontal="center" vertical="center"/>
      <protection/>
    </xf>
    <xf numFmtId="0" fontId="33" fillId="0" borderId="40" xfId="47" applyNumberFormat="1" applyFont="1" applyBorder="1" applyAlignment="1">
      <alignment horizontal="center" vertical="center"/>
      <protection/>
    </xf>
    <xf numFmtId="0" fontId="5" fillId="0" borderId="11" xfId="47" applyFont="1" applyFill="1" applyBorder="1" applyAlignment="1">
      <alignment horizontal="centerContinuous" vertical="center"/>
      <protection/>
    </xf>
    <xf numFmtId="0" fontId="5" fillId="0" borderId="0" xfId="47" applyFont="1" applyFill="1" applyBorder="1" applyAlignment="1">
      <alignment horizontal="centerContinuous" vertical="center"/>
      <protection/>
    </xf>
    <xf numFmtId="0" fontId="5" fillId="0" borderId="10" xfId="47" applyFont="1" applyFill="1" applyBorder="1" applyAlignment="1">
      <alignment horizontal="centerContinuous" vertical="center"/>
      <protection/>
    </xf>
    <xf numFmtId="0" fontId="0" fillId="34" borderId="46" xfId="47" applyFont="1" applyFill="1" applyBorder="1" applyAlignment="1">
      <alignment vertical="center"/>
      <protection/>
    </xf>
    <xf numFmtId="0" fontId="0" fillId="34" borderId="46" xfId="47" applyFill="1" applyBorder="1" applyAlignment="1">
      <alignment vertical="center"/>
      <protection/>
    </xf>
    <xf numFmtId="0" fontId="4" fillId="34" borderId="46" xfId="47" applyFont="1" applyFill="1" applyBorder="1" applyAlignment="1">
      <alignment horizontal="left" vertical="center"/>
      <protection/>
    </xf>
    <xf numFmtId="0" fontId="4" fillId="34" borderId="46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vertical="center"/>
    </xf>
    <xf numFmtId="0" fontId="0" fillId="34" borderId="49" xfId="0" applyFont="1" applyFill="1" applyBorder="1" applyAlignment="1">
      <alignment vertical="center"/>
    </xf>
    <xf numFmtId="0" fontId="3" fillId="34" borderId="48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47" applyFont="1" applyFill="1" applyBorder="1" applyAlignment="1">
      <alignment horizontal="center" vertical="center"/>
      <protection/>
    </xf>
    <xf numFmtId="49" fontId="4" fillId="0" borderId="0" xfId="47" applyNumberFormat="1" applyFont="1" applyFill="1" applyBorder="1" applyAlignment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61" xfId="0" applyFont="1" applyBorder="1" applyAlignment="1">
      <alignment vertical="center"/>
    </xf>
    <xf numFmtId="0" fontId="52" fillId="0" borderId="47" xfId="0" applyFont="1" applyBorder="1" applyAlignment="1">
      <alignment horizontal="center" vertical="center"/>
    </xf>
    <xf numFmtId="164" fontId="53" fillId="0" borderId="62" xfId="0" applyNumberFormat="1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164" fontId="55" fillId="0" borderId="6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56" fillId="0" borderId="13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164" fontId="58" fillId="0" borderId="62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4" fillId="0" borderId="19" xfId="0" applyFont="1" applyBorder="1" applyAlignment="1">
      <alignment horizontal="left" vertical="center"/>
    </xf>
    <xf numFmtId="0" fontId="13" fillId="0" borderId="63" xfId="0" applyNumberFormat="1" applyFont="1" applyBorder="1" applyAlignment="1">
      <alignment horizontal="center" vertical="center"/>
    </xf>
    <xf numFmtId="164" fontId="13" fillId="0" borderId="65" xfId="0" applyNumberFormat="1" applyFont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vertical="center"/>
    </xf>
    <xf numFmtId="0" fontId="0" fillId="33" borderId="67" xfId="0" applyFont="1" applyFill="1" applyBorder="1" applyAlignment="1">
      <alignment vertical="center"/>
    </xf>
    <xf numFmtId="0" fontId="4" fillId="33" borderId="67" xfId="0" applyFont="1" applyFill="1" applyBorder="1" applyAlignment="1">
      <alignment horizontal="centerContinuous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vertical="center"/>
    </xf>
    <xf numFmtId="0" fontId="4" fillId="33" borderId="66" xfId="0" applyFont="1" applyFill="1" applyBorder="1" applyAlignment="1">
      <alignment horizontal="center" vertical="center"/>
    </xf>
    <xf numFmtId="0" fontId="0" fillId="36" borderId="69" xfId="0" applyFill="1" applyBorder="1" applyAlignment="1">
      <alignment/>
    </xf>
    <xf numFmtId="0" fontId="0" fillId="36" borderId="70" xfId="0" applyFill="1" applyBorder="1" applyAlignment="1">
      <alignment/>
    </xf>
    <xf numFmtId="0" fontId="0" fillId="36" borderId="71" xfId="0" applyFill="1" applyBorder="1" applyAlignment="1">
      <alignment/>
    </xf>
    <xf numFmtId="0" fontId="0" fillId="37" borderId="6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" fillId="37" borderId="72" xfId="0" applyFont="1" applyFill="1" applyBorder="1" applyAlignment="1">
      <alignment horizontal="centerContinuous" vertical="center"/>
    </xf>
    <xf numFmtId="0" fontId="7" fillId="37" borderId="73" xfId="0" applyFont="1" applyFill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75" xfId="0" applyFont="1" applyFill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60" fillId="0" borderId="0" xfId="47" applyFont="1" applyFill="1" applyBorder="1" applyAlignment="1">
      <alignment vertical="center"/>
      <protection/>
    </xf>
    <xf numFmtId="0" fontId="17" fillId="0" borderId="0" xfId="0" applyFont="1" applyBorder="1" applyAlignment="1">
      <alignment vertical="center"/>
    </xf>
    <xf numFmtId="0" fontId="31" fillId="0" borderId="0" xfId="47" applyFont="1" applyFill="1" applyBorder="1" applyAlignment="1">
      <alignment vertical="center"/>
      <protection/>
    </xf>
    <xf numFmtId="0" fontId="61" fillId="0" borderId="0" xfId="0" applyFont="1" applyBorder="1" applyAlignment="1">
      <alignment vertical="center"/>
    </xf>
    <xf numFmtId="164" fontId="37" fillId="0" borderId="14" xfId="0" applyNumberFormat="1" applyFont="1" applyBorder="1" applyAlignment="1">
      <alignment horizontal="centerContinuous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Continuous" vertical="center"/>
    </xf>
    <xf numFmtId="0" fontId="0" fillId="36" borderId="70" xfId="0" applyFill="1" applyBorder="1" applyAlignment="1">
      <alignment horizontal="centerContinuous" vertical="center"/>
    </xf>
    <xf numFmtId="164" fontId="37" fillId="0" borderId="10" xfId="0" applyNumberFormat="1" applyFont="1" applyBorder="1" applyAlignment="1">
      <alignment horizontal="centerContinuous" vertical="center"/>
    </xf>
    <xf numFmtId="164" fontId="4" fillId="0" borderId="10" xfId="0" applyNumberFormat="1" applyFont="1" applyBorder="1" applyAlignment="1">
      <alignment horizontal="centerContinuous" vertical="center"/>
    </xf>
    <xf numFmtId="0" fontId="3" fillId="34" borderId="48" xfId="0" applyFont="1" applyFill="1" applyBorder="1" applyAlignment="1">
      <alignment horizontal="centerContinuous" vertical="center"/>
    </xf>
    <xf numFmtId="0" fontId="3" fillId="34" borderId="49" xfId="0" applyFont="1" applyFill="1" applyBorder="1" applyAlignment="1">
      <alignment horizontal="centerContinuous" vertical="center"/>
    </xf>
    <xf numFmtId="0" fontId="3" fillId="34" borderId="50" xfId="0" applyFont="1" applyFill="1" applyBorder="1" applyAlignment="1">
      <alignment horizontal="centerContinuous" vertical="center"/>
    </xf>
    <xf numFmtId="0" fontId="4" fillId="0" borderId="36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31" fillId="33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7" fillId="37" borderId="76" xfId="0" applyFont="1" applyFill="1" applyBorder="1" applyAlignment="1">
      <alignment horizontal="centerContinuous" vertical="center"/>
    </xf>
    <xf numFmtId="44" fontId="7" fillId="37" borderId="72" xfId="39" applyFont="1" applyFill="1" applyBorder="1" applyAlignment="1">
      <alignment horizontal="centerContinuous" vertical="center"/>
    </xf>
    <xf numFmtId="0" fontId="7" fillId="37" borderId="77" xfId="0" applyFont="1" applyFill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Continuous" vertical="center"/>
    </xf>
    <xf numFmtId="0" fontId="17" fillId="0" borderId="78" xfId="0" applyFont="1" applyBorder="1" applyAlignment="1">
      <alignment horizontal="centerContinuous" vertical="center"/>
    </xf>
    <xf numFmtId="0" fontId="17" fillId="0" borderId="79" xfId="0" applyFont="1" applyBorder="1" applyAlignment="1">
      <alignment horizontal="centerContinuous" vertical="center"/>
    </xf>
    <xf numFmtId="0" fontId="62" fillId="0" borderId="12" xfId="0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164" fontId="12" fillId="0" borderId="65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36" borderId="70" xfId="0" applyFill="1" applyBorder="1" applyAlignment="1">
      <alignment horizontal="centerContinuous"/>
    </xf>
    <xf numFmtId="0" fontId="0" fillId="37" borderId="73" xfId="0" applyFill="1" applyBorder="1" applyAlignment="1">
      <alignment horizontal="centerContinuous" vertical="center"/>
    </xf>
    <xf numFmtId="164" fontId="5" fillId="0" borderId="8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81" xfId="0" applyBorder="1" applyAlignment="1">
      <alignment horizontal="centerContinuous" vertical="center"/>
    </xf>
    <xf numFmtId="0" fontId="25" fillId="37" borderId="75" xfId="0" applyFont="1" applyFill="1" applyBorder="1" applyAlignment="1">
      <alignment horizontal="centerContinuous" vertical="center"/>
    </xf>
    <xf numFmtId="0" fontId="25" fillId="37" borderId="72" xfId="0" applyFont="1" applyFill="1" applyBorder="1" applyAlignment="1">
      <alignment horizontal="centerContinuous" vertical="center"/>
    </xf>
    <xf numFmtId="0" fontId="25" fillId="37" borderId="73" xfId="0" applyFont="1" applyFill="1" applyBorder="1" applyAlignment="1">
      <alignment horizontal="centerContinuous" vertical="center"/>
    </xf>
    <xf numFmtId="0" fontId="63" fillId="0" borderId="47" xfId="0" applyFont="1" applyBorder="1" applyAlignment="1">
      <alignment horizontal="center" vertical="center"/>
    </xf>
    <xf numFmtId="0" fontId="46" fillId="0" borderId="11" xfId="47" applyFont="1" applyBorder="1" applyAlignment="1">
      <alignment horizontal="center"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46" fillId="0" borderId="10" xfId="47" applyFont="1" applyBorder="1" applyAlignment="1">
      <alignment horizontal="center" vertical="center"/>
      <protection/>
    </xf>
    <xf numFmtId="0" fontId="7" fillId="37" borderId="82" xfId="0" applyFont="1" applyFill="1" applyBorder="1" applyAlignment="1">
      <alignment horizontal="centerContinuous" vertical="center"/>
    </xf>
    <xf numFmtId="0" fontId="7" fillId="37" borderId="67" xfId="0" applyFont="1" applyFill="1" applyBorder="1" applyAlignment="1">
      <alignment horizontal="centerContinuous" vertical="center"/>
    </xf>
    <xf numFmtId="0" fontId="7" fillId="37" borderId="68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81" xfId="0" applyFont="1" applyFill="1" applyBorder="1" applyAlignment="1">
      <alignment horizontal="centerContinuous" vertical="center"/>
    </xf>
    <xf numFmtId="0" fontId="26" fillId="0" borderId="83" xfId="0" applyFont="1" applyFill="1" applyBorder="1" applyAlignment="1">
      <alignment horizontal="centerContinuous" vertical="center"/>
    </xf>
    <xf numFmtId="0" fontId="26" fillId="0" borderId="81" xfId="0" applyFont="1" applyFill="1" applyBorder="1" applyAlignment="1">
      <alignment horizontal="centerContinuous" vertical="center"/>
    </xf>
    <xf numFmtId="0" fontId="4" fillId="0" borderId="83" xfId="0" applyFont="1" applyFill="1" applyBorder="1" applyAlignment="1">
      <alignment horizontal="centerContinuous" vertical="center"/>
    </xf>
    <xf numFmtId="0" fontId="4" fillId="0" borderId="61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 quotePrefix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 quotePrefix="1">
      <alignment horizontal="center" vertical="center"/>
    </xf>
    <xf numFmtId="164" fontId="12" fillId="0" borderId="10" xfId="0" applyNumberFormat="1" applyFont="1" applyBorder="1" applyAlignment="1" quotePrefix="1">
      <alignment horizontal="center" vertical="center"/>
    </xf>
    <xf numFmtId="164" fontId="12" fillId="0" borderId="14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81" xfId="0" applyNumberFormat="1" applyFont="1" applyFill="1" applyBorder="1" applyAlignment="1">
      <alignment horizontal="center" vertical="center"/>
    </xf>
    <xf numFmtId="0" fontId="4" fillId="0" borderId="83" xfId="0" applyFont="1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13" fillId="0" borderId="0" xfId="47" applyFont="1" applyBorder="1" applyAlignment="1">
      <alignment horizontal="center" vertical="center"/>
      <protection/>
    </xf>
    <xf numFmtId="164" fontId="0" fillId="0" borderId="13" xfId="47" applyNumberFormat="1" applyFont="1" applyFill="1" applyBorder="1" applyAlignment="1">
      <alignment vertical="center"/>
      <protection/>
    </xf>
    <xf numFmtId="164" fontId="34" fillId="0" borderId="13" xfId="47" applyNumberFormat="1" applyFont="1" applyFill="1" applyBorder="1" applyAlignment="1">
      <alignment horizontal="center" vertical="center"/>
      <protection/>
    </xf>
    <xf numFmtId="164" fontId="64" fillId="0" borderId="13" xfId="47" applyNumberFormat="1" applyFont="1" applyBorder="1" applyAlignment="1">
      <alignment horizontal="center" vertical="center"/>
      <protection/>
    </xf>
    <xf numFmtId="164" fontId="64" fillId="0" borderId="13" xfId="47" applyNumberFormat="1" applyFont="1" applyFill="1" applyBorder="1" applyAlignment="1">
      <alignment horizontal="center" vertical="center"/>
      <protection/>
    </xf>
    <xf numFmtId="164" fontId="0" fillId="0" borderId="17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33" borderId="84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47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88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82" xfId="0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36" xfId="47" applyFont="1" applyFill="1" applyBorder="1" applyAlignment="1">
      <alignment horizontal="center" vertical="center"/>
      <protection/>
    </xf>
    <xf numFmtId="49" fontId="31" fillId="0" borderId="36" xfId="47" applyNumberFormat="1" applyFont="1" applyBorder="1" applyAlignment="1">
      <alignment horizontal="center" vertical="center"/>
      <protection/>
    </xf>
    <xf numFmtId="0" fontId="4" fillId="0" borderId="36" xfId="47" applyFont="1" applyFill="1" applyBorder="1" applyAlignment="1">
      <alignment horizontal="centerContinuous" vertical="center"/>
      <protection/>
    </xf>
    <xf numFmtId="0" fontId="31" fillId="0" borderId="36" xfId="47" applyFont="1" applyBorder="1" applyAlignment="1">
      <alignment horizontal="center" vertical="center"/>
      <protection/>
    </xf>
    <xf numFmtId="164" fontId="56" fillId="0" borderId="13" xfId="0" applyNumberFormat="1" applyFont="1" applyFill="1" applyBorder="1" applyAlignment="1">
      <alignment horizontal="center" vertical="center"/>
    </xf>
    <xf numFmtId="164" fontId="116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6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22" fillId="0" borderId="0" xfId="0" applyFont="1" applyBorder="1" applyAlignment="1">
      <alignment horizontal="center" vertical="top"/>
    </xf>
    <xf numFmtId="0" fontId="66" fillId="0" borderId="0" xfId="0" applyFont="1" applyBorder="1" applyAlignment="1">
      <alignment horizontal="right" vertical="top"/>
    </xf>
    <xf numFmtId="0" fontId="14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 vertical="top"/>
    </xf>
    <xf numFmtId="0" fontId="11" fillId="0" borderId="0" xfId="0" applyFont="1" applyAlignment="1">
      <alignment horizontal="center"/>
    </xf>
    <xf numFmtId="164" fontId="67" fillId="0" borderId="0" xfId="0" applyNumberFormat="1" applyFont="1" applyFill="1" applyBorder="1" applyAlignment="1">
      <alignment horizontal="right" vertical="center"/>
    </xf>
    <xf numFmtId="164" fontId="67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68" fillId="0" borderId="0" xfId="0" applyFont="1" applyAlignment="1">
      <alignment horizontal="left" vertical="top"/>
    </xf>
    <xf numFmtId="0" fontId="12" fillId="0" borderId="11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0" xfId="47" applyFont="1" applyBorder="1" applyAlignment="1">
      <alignment horizontal="center" vertical="center"/>
      <protection/>
    </xf>
    <xf numFmtId="0" fontId="46" fillId="0" borderId="11" xfId="47" applyFont="1" applyBorder="1" applyAlignment="1">
      <alignment horizontal="center"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46" fillId="0" borderId="10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69" fillId="0" borderId="11" xfId="47" applyFont="1" applyBorder="1" applyAlignment="1">
      <alignment horizontal="center" vertical="center"/>
      <protection/>
    </xf>
    <xf numFmtId="0" fontId="69" fillId="0" borderId="0" xfId="47" applyFont="1" applyBorder="1" applyAlignment="1">
      <alignment horizontal="center" vertical="center"/>
      <protection/>
    </xf>
    <xf numFmtId="0" fontId="69" fillId="0" borderId="10" xfId="47" applyFont="1" applyBorder="1" applyAlignment="1">
      <alignment horizontal="center" vertical="center"/>
      <protection/>
    </xf>
    <xf numFmtId="0" fontId="13" fillId="0" borderId="11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0" xfId="47" applyFont="1" applyBorder="1" applyAlignment="1">
      <alignment horizontal="center" vertical="center"/>
      <protection/>
    </xf>
    <xf numFmtId="0" fontId="5" fillId="0" borderId="11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center" vertical="center"/>
      <protection/>
    </xf>
    <xf numFmtId="0" fontId="5" fillId="0" borderId="11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25" fillId="37" borderId="76" xfId="0" applyFont="1" applyFill="1" applyBorder="1" applyAlignment="1">
      <alignment horizontal="center" vertical="center"/>
    </xf>
    <xf numFmtId="0" fontId="25" fillId="37" borderId="72" xfId="0" applyFont="1" applyFill="1" applyBorder="1" applyAlignment="1">
      <alignment horizontal="center" vertical="center"/>
    </xf>
    <xf numFmtId="0" fontId="25" fillId="37" borderId="77" xfId="0" applyFont="1" applyFill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Jičín</a:t>
          </a:r>
        </a:p>
      </xdr:txBody>
    </xdr:sp>
    <xdr:clientData/>
  </xdr:twoCellAnchor>
  <xdr:twoCellAnchor>
    <xdr:from>
      <xdr:col>9</xdr:col>
      <xdr:colOff>895350</xdr:colOff>
      <xdr:row>19</xdr:row>
      <xdr:rowOff>0</xdr:rowOff>
    </xdr:from>
    <xdr:to>
      <xdr:col>10</xdr:col>
      <xdr:colOff>504825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5053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19</xdr:row>
      <xdr:rowOff>0</xdr:rowOff>
    </xdr:from>
    <xdr:to>
      <xdr:col>11</xdr:col>
      <xdr:colOff>504825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5053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19</xdr:row>
      <xdr:rowOff>0</xdr:rowOff>
    </xdr:from>
    <xdr:to>
      <xdr:col>12</xdr:col>
      <xdr:colOff>504825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19</xdr:row>
      <xdr:rowOff>161925</xdr:rowOff>
    </xdr:from>
    <xdr:to>
      <xdr:col>46</xdr:col>
      <xdr:colOff>0</xdr:colOff>
      <xdr:row>28</xdr:row>
      <xdr:rowOff>228600</xdr:rowOff>
    </xdr:to>
    <xdr:sp>
      <xdr:nvSpPr>
        <xdr:cNvPr id="1" name="Rectangle 769" descr="Vodorovné cihly"/>
        <xdr:cNvSpPr>
          <a:spLocks/>
        </xdr:cNvSpPr>
      </xdr:nvSpPr>
      <xdr:spPr>
        <a:xfrm>
          <a:off x="32232600" y="5048250"/>
          <a:ext cx="1485900" cy="2124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352425</xdr:colOff>
      <xdr:row>47</xdr:row>
      <xdr:rowOff>9525</xdr:rowOff>
    </xdr:from>
    <xdr:to>
      <xdr:col>66</xdr:col>
      <xdr:colOff>304800</xdr:colOff>
      <xdr:row>48</xdr:row>
      <xdr:rowOff>257175</xdr:rowOff>
    </xdr:to>
    <xdr:sp>
      <xdr:nvSpPr>
        <xdr:cNvPr id="2" name="Line 2702"/>
        <xdr:cNvSpPr>
          <a:spLocks/>
        </xdr:cNvSpPr>
      </xdr:nvSpPr>
      <xdr:spPr>
        <a:xfrm flipH="1" flipV="1">
          <a:off x="47444025" y="11372850"/>
          <a:ext cx="143827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152400</xdr:colOff>
      <xdr:row>26</xdr:row>
      <xdr:rowOff>114300</xdr:rowOff>
    </xdr:from>
    <xdr:to>
      <xdr:col>47</xdr:col>
      <xdr:colOff>19050</xdr:colOff>
      <xdr:row>26</xdr:row>
      <xdr:rowOff>114300</xdr:rowOff>
    </xdr:to>
    <xdr:sp>
      <xdr:nvSpPr>
        <xdr:cNvPr id="3" name="Line 567"/>
        <xdr:cNvSpPr>
          <a:spLocks/>
        </xdr:cNvSpPr>
      </xdr:nvSpPr>
      <xdr:spPr>
        <a:xfrm flipH="1">
          <a:off x="18040350" y="6600825"/>
          <a:ext cx="1621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114300</xdr:rowOff>
    </xdr:from>
    <xdr:to>
      <xdr:col>55</xdr:col>
      <xdr:colOff>28575</xdr:colOff>
      <xdr:row>39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23317200" y="9572625"/>
          <a:ext cx="16887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695325</xdr:colOff>
      <xdr:row>36</xdr:row>
      <xdr:rowOff>114300</xdr:rowOff>
    </xdr:from>
    <xdr:to>
      <xdr:col>106</xdr:col>
      <xdr:colOff>266700</xdr:colOff>
      <xdr:row>39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73561575" y="8886825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600075</xdr:colOff>
      <xdr:row>20</xdr:row>
      <xdr:rowOff>114300</xdr:rowOff>
    </xdr:from>
    <xdr:to>
      <xdr:col>73</xdr:col>
      <xdr:colOff>495300</xdr:colOff>
      <xdr:row>20</xdr:row>
      <xdr:rowOff>114300</xdr:rowOff>
    </xdr:to>
    <xdr:sp>
      <xdr:nvSpPr>
        <xdr:cNvPr id="6" name="Line 13"/>
        <xdr:cNvSpPr>
          <a:spLocks/>
        </xdr:cNvSpPr>
      </xdr:nvSpPr>
      <xdr:spPr>
        <a:xfrm flipV="1">
          <a:off x="43748325" y="5229225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39</xdr:row>
      <xdr:rowOff>114300</xdr:rowOff>
    </xdr:from>
    <xdr:to>
      <xdr:col>119</xdr:col>
      <xdr:colOff>0</xdr:colOff>
      <xdr:row>39</xdr:row>
      <xdr:rowOff>114300</xdr:rowOff>
    </xdr:to>
    <xdr:sp>
      <xdr:nvSpPr>
        <xdr:cNvPr id="7" name="Line 14"/>
        <xdr:cNvSpPr>
          <a:spLocks/>
        </xdr:cNvSpPr>
      </xdr:nvSpPr>
      <xdr:spPr>
        <a:xfrm flipV="1">
          <a:off x="41119425" y="9572625"/>
          <a:ext cx="46605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7467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Jičín</a:t>
          </a:r>
        </a:p>
      </xdr:txBody>
    </xdr:sp>
    <xdr:clientData/>
  </xdr:twoCellAnchor>
  <xdr:twoCellAnchor>
    <xdr:from>
      <xdr:col>55</xdr:col>
      <xdr:colOff>0</xdr:colOff>
      <xdr:row>39</xdr:row>
      <xdr:rowOff>0</xdr:rowOff>
    </xdr:from>
    <xdr:to>
      <xdr:col>56</xdr:col>
      <xdr:colOff>0</xdr:colOff>
      <xdr:row>40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40176450" y="9458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47</xdr:col>
      <xdr:colOff>952500</xdr:colOff>
      <xdr:row>26</xdr:row>
      <xdr:rowOff>114300</xdr:rowOff>
    </xdr:from>
    <xdr:to>
      <xdr:col>56</xdr:col>
      <xdr:colOff>266700</xdr:colOff>
      <xdr:row>26</xdr:row>
      <xdr:rowOff>114300</xdr:rowOff>
    </xdr:to>
    <xdr:sp>
      <xdr:nvSpPr>
        <xdr:cNvPr id="10" name="Line 557"/>
        <xdr:cNvSpPr>
          <a:spLocks/>
        </xdr:cNvSpPr>
      </xdr:nvSpPr>
      <xdr:spPr>
        <a:xfrm flipH="1">
          <a:off x="35185350" y="6600825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23</xdr:row>
      <xdr:rowOff>114300</xdr:rowOff>
    </xdr:from>
    <xdr:to>
      <xdr:col>45</xdr:col>
      <xdr:colOff>19050</xdr:colOff>
      <xdr:row>23</xdr:row>
      <xdr:rowOff>114300</xdr:rowOff>
    </xdr:to>
    <xdr:sp>
      <xdr:nvSpPr>
        <xdr:cNvPr id="11" name="Line 561"/>
        <xdr:cNvSpPr>
          <a:spLocks/>
        </xdr:cNvSpPr>
      </xdr:nvSpPr>
      <xdr:spPr>
        <a:xfrm flipH="1">
          <a:off x="13154025" y="5915025"/>
          <a:ext cx="1961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20</xdr:row>
      <xdr:rowOff>114300</xdr:rowOff>
    </xdr:from>
    <xdr:to>
      <xdr:col>89</xdr:col>
      <xdr:colOff>523875</xdr:colOff>
      <xdr:row>36</xdr:row>
      <xdr:rowOff>114300</xdr:rowOff>
    </xdr:to>
    <xdr:sp>
      <xdr:nvSpPr>
        <xdr:cNvPr id="12" name="Line 1033"/>
        <xdr:cNvSpPr>
          <a:spLocks/>
        </xdr:cNvSpPr>
      </xdr:nvSpPr>
      <xdr:spPr>
        <a:xfrm flipH="1" flipV="1">
          <a:off x="54044850" y="5229225"/>
          <a:ext cx="11915775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23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32746950" y="5800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64</xdr:col>
      <xdr:colOff>238125</xdr:colOff>
      <xdr:row>20</xdr:row>
      <xdr:rowOff>114300</xdr:rowOff>
    </xdr:from>
    <xdr:to>
      <xdr:col>68</xdr:col>
      <xdr:colOff>247650</xdr:colOff>
      <xdr:row>23</xdr:row>
      <xdr:rowOff>104775</xdr:rowOff>
    </xdr:to>
    <xdr:sp>
      <xdr:nvSpPr>
        <xdr:cNvPr id="14" name="Line 1053"/>
        <xdr:cNvSpPr>
          <a:spLocks/>
        </xdr:cNvSpPr>
      </xdr:nvSpPr>
      <xdr:spPr>
        <a:xfrm flipH="1">
          <a:off x="47329725" y="5229225"/>
          <a:ext cx="2981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209550</xdr:colOff>
      <xdr:row>29</xdr:row>
      <xdr:rowOff>57150</xdr:rowOff>
    </xdr:from>
    <xdr:to>
      <xdr:col>45</xdr:col>
      <xdr:colOff>952500</xdr:colOff>
      <xdr:row>31</xdr:row>
      <xdr:rowOff>57150</xdr:rowOff>
    </xdr:to>
    <xdr:pic>
      <xdr:nvPicPr>
        <xdr:cNvPr id="1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2150" y="7229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47</xdr:col>
      <xdr:colOff>0</xdr:colOff>
      <xdr:row>26</xdr:row>
      <xdr:rowOff>0</xdr:rowOff>
    </xdr:from>
    <xdr:ext cx="981075" cy="228600"/>
    <xdr:sp>
      <xdr:nvSpPr>
        <xdr:cNvPr id="16" name="text 7166"/>
        <xdr:cNvSpPr txBox="1">
          <a:spLocks noChangeArrowheads="1"/>
        </xdr:cNvSpPr>
      </xdr:nvSpPr>
      <xdr:spPr>
        <a:xfrm>
          <a:off x="34232850" y="6486525"/>
          <a:ext cx="9810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56</xdr:col>
      <xdr:colOff>276225</xdr:colOff>
      <xdr:row>23</xdr:row>
      <xdr:rowOff>114300</xdr:rowOff>
    </xdr:from>
    <xdr:to>
      <xdr:col>64</xdr:col>
      <xdr:colOff>266700</xdr:colOff>
      <xdr:row>26</xdr:row>
      <xdr:rowOff>114300</xdr:rowOff>
    </xdr:to>
    <xdr:sp>
      <xdr:nvSpPr>
        <xdr:cNvPr id="17" name="Line 1545"/>
        <xdr:cNvSpPr>
          <a:spLocks/>
        </xdr:cNvSpPr>
      </xdr:nvSpPr>
      <xdr:spPr>
        <a:xfrm flipH="1">
          <a:off x="41424225" y="5915025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36</xdr:row>
      <xdr:rowOff>114300</xdr:rowOff>
    </xdr:from>
    <xdr:to>
      <xdr:col>99</xdr:col>
      <xdr:colOff>304800</xdr:colOff>
      <xdr:row>39</xdr:row>
      <xdr:rowOff>114300</xdr:rowOff>
    </xdr:to>
    <xdr:sp>
      <xdr:nvSpPr>
        <xdr:cNvPr id="18" name="Line 1548"/>
        <xdr:cNvSpPr>
          <a:spLocks/>
        </xdr:cNvSpPr>
      </xdr:nvSpPr>
      <xdr:spPr>
        <a:xfrm>
          <a:off x="68160900" y="8886825"/>
          <a:ext cx="5010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923925</xdr:colOff>
      <xdr:row>34</xdr:row>
      <xdr:rowOff>0</xdr:rowOff>
    </xdr:from>
    <xdr:to>
      <xdr:col>114</xdr:col>
      <xdr:colOff>504825</xdr:colOff>
      <xdr:row>41</xdr:row>
      <xdr:rowOff>38100</xdr:rowOff>
    </xdr:to>
    <xdr:sp>
      <xdr:nvSpPr>
        <xdr:cNvPr id="19" name="Line 1551"/>
        <xdr:cNvSpPr>
          <a:spLocks/>
        </xdr:cNvSpPr>
      </xdr:nvSpPr>
      <xdr:spPr>
        <a:xfrm flipH="1">
          <a:off x="84191475" y="8315325"/>
          <a:ext cx="552450" cy="16383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20</xdr:row>
      <xdr:rowOff>123825</xdr:rowOff>
    </xdr:from>
    <xdr:to>
      <xdr:col>18</xdr:col>
      <xdr:colOff>247650</xdr:colOff>
      <xdr:row>23</xdr:row>
      <xdr:rowOff>114300</xdr:rowOff>
    </xdr:to>
    <xdr:sp>
      <xdr:nvSpPr>
        <xdr:cNvPr id="20" name="Line 1563"/>
        <xdr:cNvSpPr>
          <a:spLocks/>
        </xdr:cNvSpPr>
      </xdr:nvSpPr>
      <xdr:spPr>
        <a:xfrm flipH="1" flipV="1">
          <a:off x="10220325" y="5238750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39</xdr:row>
      <xdr:rowOff>0</xdr:rowOff>
    </xdr:from>
    <xdr:ext cx="514350" cy="228600"/>
    <xdr:sp>
      <xdr:nvSpPr>
        <xdr:cNvPr id="21" name="text 7166"/>
        <xdr:cNvSpPr txBox="1">
          <a:spLocks noChangeArrowheads="1"/>
        </xdr:cNvSpPr>
      </xdr:nvSpPr>
      <xdr:spPr>
        <a:xfrm>
          <a:off x="63436500" y="94583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 editAs="absolute">
    <xdr:from>
      <xdr:col>53</xdr:col>
      <xdr:colOff>628650</xdr:colOff>
      <xdr:row>14</xdr:row>
      <xdr:rowOff>57150</xdr:rowOff>
    </xdr:from>
    <xdr:to>
      <xdr:col>54</xdr:col>
      <xdr:colOff>19050</xdr:colOff>
      <xdr:row>14</xdr:row>
      <xdr:rowOff>180975</xdr:rowOff>
    </xdr:to>
    <xdr:sp>
      <xdr:nvSpPr>
        <xdr:cNvPr id="22" name="kreslení 16"/>
        <xdr:cNvSpPr>
          <a:spLocks/>
        </xdr:cNvSpPr>
      </xdr:nvSpPr>
      <xdr:spPr>
        <a:xfrm>
          <a:off x="39319200" y="38004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190500</xdr:colOff>
      <xdr:row>27</xdr:row>
      <xdr:rowOff>57150</xdr:rowOff>
    </xdr:from>
    <xdr:to>
      <xdr:col>63</xdr:col>
      <xdr:colOff>19050</xdr:colOff>
      <xdr:row>27</xdr:row>
      <xdr:rowOff>180975</xdr:rowOff>
    </xdr:to>
    <xdr:sp>
      <xdr:nvSpPr>
        <xdr:cNvPr id="23" name="kreslení 427"/>
        <xdr:cNvSpPr>
          <a:spLocks/>
        </xdr:cNvSpPr>
      </xdr:nvSpPr>
      <xdr:spPr>
        <a:xfrm>
          <a:off x="45796200" y="67722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5</xdr:col>
      <xdr:colOff>0</xdr:colOff>
      <xdr:row>19</xdr:row>
      <xdr:rowOff>0</xdr:rowOff>
    </xdr:to>
    <xdr:sp>
      <xdr:nvSpPr>
        <xdr:cNvPr id="24" name="text 38"/>
        <xdr:cNvSpPr txBox="1">
          <a:spLocks noChangeArrowheads="1"/>
        </xdr:cNvSpPr>
      </xdr:nvSpPr>
      <xdr:spPr>
        <a:xfrm>
          <a:off x="1543050" y="4429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Libuň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514350" y="5114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26" name="Line 2186"/>
        <xdr:cNvSpPr>
          <a:spLocks/>
        </xdr:cNvSpPr>
      </xdr:nvSpPr>
      <xdr:spPr>
        <a:xfrm>
          <a:off x="581025" y="5229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323850</xdr:colOff>
      <xdr:row>5</xdr:row>
      <xdr:rowOff>9525</xdr:rowOff>
    </xdr:from>
    <xdr:ext cx="323850" cy="285750"/>
    <xdr:sp>
      <xdr:nvSpPr>
        <xdr:cNvPr id="27" name="Oval 2187"/>
        <xdr:cNvSpPr>
          <a:spLocks noChangeAspect="1"/>
        </xdr:cNvSpPr>
      </xdr:nvSpPr>
      <xdr:spPr>
        <a:xfrm>
          <a:off x="330708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20</xdr:row>
      <xdr:rowOff>114300</xdr:rowOff>
    </xdr:from>
    <xdr:to>
      <xdr:col>59</xdr:col>
      <xdr:colOff>628650</xdr:colOff>
      <xdr:row>20</xdr:row>
      <xdr:rowOff>114300</xdr:rowOff>
    </xdr:to>
    <xdr:sp>
      <xdr:nvSpPr>
        <xdr:cNvPr id="28" name="Line 2188"/>
        <xdr:cNvSpPr>
          <a:spLocks/>
        </xdr:cNvSpPr>
      </xdr:nvSpPr>
      <xdr:spPr>
        <a:xfrm flipV="1">
          <a:off x="1028700" y="5229225"/>
          <a:ext cx="42748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942975</xdr:colOff>
      <xdr:row>20</xdr:row>
      <xdr:rowOff>114300</xdr:rowOff>
    </xdr:from>
    <xdr:to>
      <xdr:col>44</xdr:col>
      <xdr:colOff>419100</xdr:colOff>
      <xdr:row>20</xdr:row>
      <xdr:rowOff>114300</xdr:rowOff>
    </xdr:to>
    <xdr:sp>
      <xdr:nvSpPr>
        <xdr:cNvPr id="29" name="Line 2189"/>
        <xdr:cNvSpPr>
          <a:spLocks/>
        </xdr:cNvSpPr>
      </xdr:nvSpPr>
      <xdr:spPr>
        <a:xfrm flipV="1">
          <a:off x="32204025" y="5229225"/>
          <a:ext cx="447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20</xdr:row>
      <xdr:rowOff>0</xdr:rowOff>
    </xdr:from>
    <xdr:to>
      <xdr:col>44</xdr:col>
      <xdr:colOff>0</xdr:colOff>
      <xdr:row>21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1261050" y="5114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51</xdr:col>
      <xdr:colOff>66675</xdr:colOff>
      <xdr:row>25</xdr:row>
      <xdr:rowOff>114300</xdr:rowOff>
    </xdr:from>
    <xdr:to>
      <xdr:col>52</xdr:col>
      <xdr:colOff>19050</xdr:colOff>
      <xdr:row>25</xdr:row>
      <xdr:rowOff>114300</xdr:rowOff>
    </xdr:to>
    <xdr:sp>
      <xdr:nvSpPr>
        <xdr:cNvPr id="31" name="Line 2191"/>
        <xdr:cNvSpPr>
          <a:spLocks/>
        </xdr:cNvSpPr>
      </xdr:nvSpPr>
      <xdr:spPr>
        <a:xfrm flipH="1">
          <a:off x="37271325" y="6372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971550</xdr:colOff>
      <xdr:row>23</xdr:row>
      <xdr:rowOff>114300</xdr:rowOff>
    </xdr:from>
    <xdr:to>
      <xdr:col>64</xdr:col>
      <xdr:colOff>238125</xdr:colOff>
      <xdr:row>23</xdr:row>
      <xdr:rowOff>114300</xdr:rowOff>
    </xdr:to>
    <xdr:sp>
      <xdr:nvSpPr>
        <xdr:cNvPr id="32" name="Line 2192"/>
        <xdr:cNvSpPr>
          <a:spLocks/>
        </xdr:cNvSpPr>
      </xdr:nvSpPr>
      <xdr:spPr>
        <a:xfrm flipH="1">
          <a:off x="33718500" y="5915025"/>
          <a:ext cx="1361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39</xdr:row>
      <xdr:rowOff>0</xdr:rowOff>
    </xdr:from>
    <xdr:to>
      <xdr:col>120</xdr:col>
      <xdr:colOff>0</xdr:colOff>
      <xdr:row>40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87725250" y="9458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39</xdr:row>
      <xdr:rowOff>114300</xdr:rowOff>
    </xdr:from>
    <xdr:to>
      <xdr:col>119</xdr:col>
      <xdr:colOff>447675</xdr:colOff>
      <xdr:row>39</xdr:row>
      <xdr:rowOff>114300</xdr:rowOff>
    </xdr:to>
    <xdr:sp>
      <xdr:nvSpPr>
        <xdr:cNvPr id="34" name="Line 2194"/>
        <xdr:cNvSpPr>
          <a:spLocks/>
        </xdr:cNvSpPr>
      </xdr:nvSpPr>
      <xdr:spPr>
        <a:xfrm>
          <a:off x="87791925" y="9572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31</xdr:row>
      <xdr:rowOff>0</xdr:rowOff>
    </xdr:from>
    <xdr:to>
      <xdr:col>120</xdr:col>
      <xdr:colOff>0</xdr:colOff>
      <xdr:row>33</xdr:row>
      <xdr:rowOff>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86753700" y="7629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Butoves</a:t>
          </a:r>
        </a:p>
      </xdr:txBody>
    </xdr:sp>
    <xdr:clientData/>
  </xdr:twoCellAnchor>
  <xdr:twoCellAnchor>
    <xdr:from>
      <xdr:col>117</xdr:col>
      <xdr:colOff>514350</xdr:colOff>
      <xdr:row>43</xdr:row>
      <xdr:rowOff>0</xdr:rowOff>
    </xdr:from>
    <xdr:to>
      <xdr:col>120</xdr:col>
      <xdr:colOff>0</xdr:colOff>
      <xdr:row>45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86753700" y="10372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Kopidlno</a:t>
          </a:r>
        </a:p>
      </xdr:txBody>
    </xdr:sp>
    <xdr:clientData/>
  </xdr:twoCellAnchor>
  <xdr:twoCellAnchor>
    <xdr:from>
      <xdr:col>23</xdr:col>
      <xdr:colOff>762000</xdr:colOff>
      <xdr:row>17</xdr:row>
      <xdr:rowOff>114300</xdr:rowOff>
    </xdr:from>
    <xdr:to>
      <xdr:col>41</xdr:col>
      <xdr:colOff>19050</xdr:colOff>
      <xdr:row>17</xdr:row>
      <xdr:rowOff>114300</xdr:rowOff>
    </xdr:to>
    <xdr:sp>
      <xdr:nvSpPr>
        <xdr:cNvPr id="37" name="Line 2230"/>
        <xdr:cNvSpPr>
          <a:spLocks/>
        </xdr:cNvSpPr>
      </xdr:nvSpPr>
      <xdr:spPr>
        <a:xfrm flipH="1">
          <a:off x="17164050" y="4543425"/>
          <a:ext cx="1263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17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29775150" y="4429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41</xdr:col>
      <xdr:colOff>971550</xdr:colOff>
      <xdr:row>17</xdr:row>
      <xdr:rowOff>114300</xdr:rowOff>
    </xdr:from>
    <xdr:to>
      <xdr:col>65</xdr:col>
      <xdr:colOff>57150</xdr:colOff>
      <xdr:row>17</xdr:row>
      <xdr:rowOff>114300</xdr:rowOff>
    </xdr:to>
    <xdr:sp>
      <xdr:nvSpPr>
        <xdr:cNvPr id="39" name="Line 2232"/>
        <xdr:cNvSpPr>
          <a:spLocks/>
        </xdr:cNvSpPr>
      </xdr:nvSpPr>
      <xdr:spPr>
        <a:xfrm flipH="1">
          <a:off x="30746700" y="4543425"/>
          <a:ext cx="1691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7</xdr:col>
      <xdr:colOff>0</xdr:colOff>
      <xdr:row>43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1028700" y="9915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19</xdr:col>
      <xdr:colOff>0</xdr:colOff>
      <xdr:row>38</xdr:row>
      <xdr:rowOff>228600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486400" y="90011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42" name="Line 2517"/>
        <xdr:cNvSpPr>
          <a:spLocks/>
        </xdr:cNvSpPr>
      </xdr:nvSpPr>
      <xdr:spPr>
        <a:xfrm flipH="1">
          <a:off x="114204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43" name="Line 2518"/>
        <xdr:cNvSpPr>
          <a:spLocks/>
        </xdr:cNvSpPr>
      </xdr:nvSpPr>
      <xdr:spPr>
        <a:xfrm flipH="1">
          <a:off x="114204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44" name="Line 2519"/>
        <xdr:cNvSpPr>
          <a:spLocks/>
        </xdr:cNvSpPr>
      </xdr:nvSpPr>
      <xdr:spPr>
        <a:xfrm flipH="1">
          <a:off x="114204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45" name="Line 2520"/>
        <xdr:cNvSpPr>
          <a:spLocks/>
        </xdr:cNvSpPr>
      </xdr:nvSpPr>
      <xdr:spPr>
        <a:xfrm flipH="1">
          <a:off x="114204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46" name="Line 2521"/>
        <xdr:cNvSpPr>
          <a:spLocks/>
        </xdr:cNvSpPr>
      </xdr:nvSpPr>
      <xdr:spPr>
        <a:xfrm flipH="1">
          <a:off x="114204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47" name="Line 2522"/>
        <xdr:cNvSpPr>
          <a:spLocks/>
        </xdr:cNvSpPr>
      </xdr:nvSpPr>
      <xdr:spPr>
        <a:xfrm flipH="1">
          <a:off x="114204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45</xdr:row>
      <xdr:rowOff>19050</xdr:rowOff>
    </xdr:from>
    <xdr:to>
      <xdr:col>16</xdr:col>
      <xdr:colOff>504825</xdr:colOff>
      <xdr:row>45</xdr:row>
      <xdr:rowOff>19050</xdr:rowOff>
    </xdr:to>
    <xdr:sp>
      <xdr:nvSpPr>
        <xdr:cNvPr id="48" name="Line 2523"/>
        <xdr:cNvSpPr>
          <a:spLocks/>
        </xdr:cNvSpPr>
      </xdr:nvSpPr>
      <xdr:spPr>
        <a:xfrm flipH="1">
          <a:off x="114204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45</xdr:row>
      <xdr:rowOff>19050</xdr:rowOff>
    </xdr:from>
    <xdr:to>
      <xdr:col>16</xdr:col>
      <xdr:colOff>504825</xdr:colOff>
      <xdr:row>45</xdr:row>
      <xdr:rowOff>19050</xdr:rowOff>
    </xdr:to>
    <xdr:sp>
      <xdr:nvSpPr>
        <xdr:cNvPr id="49" name="Line 2524"/>
        <xdr:cNvSpPr>
          <a:spLocks/>
        </xdr:cNvSpPr>
      </xdr:nvSpPr>
      <xdr:spPr>
        <a:xfrm flipH="1">
          <a:off x="114204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45</xdr:row>
      <xdr:rowOff>19050</xdr:rowOff>
    </xdr:from>
    <xdr:to>
      <xdr:col>16</xdr:col>
      <xdr:colOff>504825</xdr:colOff>
      <xdr:row>45</xdr:row>
      <xdr:rowOff>19050</xdr:rowOff>
    </xdr:to>
    <xdr:sp>
      <xdr:nvSpPr>
        <xdr:cNvPr id="50" name="Line 2525"/>
        <xdr:cNvSpPr>
          <a:spLocks/>
        </xdr:cNvSpPr>
      </xdr:nvSpPr>
      <xdr:spPr>
        <a:xfrm flipH="1">
          <a:off x="114204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45</xdr:row>
      <xdr:rowOff>19050</xdr:rowOff>
    </xdr:from>
    <xdr:to>
      <xdr:col>16</xdr:col>
      <xdr:colOff>504825</xdr:colOff>
      <xdr:row>45</xdr:row>
      <xdr:rowOff>19050</xdr:rowOff>
    </xdr:to>
    <xdr:sp>
      <xdr:nvSpPr>
        <xdr:cNvPr id="51" name="Line 2526"/>
        <xdr:cNvSpPr>
          <a:spLocks/>
        </xdr:cNvSpPr>
      </xdr:nvSpPr>
      <xdr:spPr>
        <a:xfrm flipH="1">
          <a:off x="114204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45</xdr:row>
      <xdr:rowOff>19050</xdr:rowOff>
    </xdr:from>
    <xdr:to>
      <xdr:col>16</xdr:col>
      <xdr:colOff>504825</xdr:colOff>
      <xdr:row>45</xdr:row>
      <xdr:rowOff>19050</xdr:rowOff>
    </xdr:to>
    <xdr:sp>
      <xdr:nvSpPr>
        <xdr:cNvPr id="52" name="Line 2527"/>
        <xdr:cNvSpPr>
          <a:spLocks/>
        </xdr:cNvSpPr>
      </xdr:nvSpPr>
      <xdr:spPr>
        <a:xfrm flipH="1">
          <a:off x="114204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45</xdr:row>
      <xdr:rowOff>19050</xdr:rowOff>
    </xdr:from>
    <xdr:to>
      <xdr:col>16</xdr:col>
      <xdr:colOff>504825</xdr:colOff>
      <xdr:row>45</xdr:row>
      <xdr:rowOff>19050</xdr:rowOff>
    </xdr:to>
    <xdr:sp>
      <xdr:nvSpPr>
        <xdr:cNvPr id="53" name="Line 2528"/>
        <xdr:cNvSpPr>
          <a:spLocks/>
        </xdr:cNvSpPr>
      </xdr:nvSpPr>
      <xdr:spPr>
        <a:xfrm flipH="1">
          <a:off x="114204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54" name="Line 2529"/>
        <xdr:cNvSpPr>
          <a:spLocks/>
        </xdr:cNvSpPr>
      </xdr:nvSpPr>
      <xdr:spPr>
        <a:xfrm flipH="1">
          <a:off x="119443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55" name="Line 2530"/>
        <xdr:cNvSpPr>
          <a:spLocks/>
        </xdr:cNvSpPr>
      </xdr:nvSpPr>
      <xdr:spPr>
        <a:xfrm flipH="1">
          <a:off x="119443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56" name="Line 2531"/>
        <xdr:cNvSpPr>
          <a:spLocks/>
        </xdr:cNvSpPr>
      </xdr:nvSpPr>
      <xdr:spPr>
        <a:xfrm flipH="1">
          <a:off x="119443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57" name="Line 2532"/>
        <xdr:cNvSpPr>
          <a:spLocks/>
        </xdr:cNvSpPr>
      </xdr:nvSpPr>
      <xdr:spPr>
        <a:xfrm flipH="1">
          <a:off x="119443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58" name="Line 2533"/>
        <xdr:cNvSpPr>
          <a:spLocks/>
        </xdr:cNvSpPr>
      </xdr:nvSpPr>
      <xdr:spPr>
        <a:xfrm flipH="1">
          <a:off x="119443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59" name="Line 2534"/>
        <xdr:cNvSpPr>
          <a:spLocks/>
        </xdr:cNvSpPr>
      </xdr:nvSpPr>
      <xdr:spPr>
        <a:xfrm flipH="1">
          <a:off x="119443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45</xdr:row>
      <xdr:rowOff>19050</xdr:rowOff>
    </xdr:from>
    <xdr:to>
      <xdr:col>17</xdr:col>
      <xdr:colOff>504825</xdr:colOff>
      <xdr:row>45</xdr:row>
      <xdr:rowOff>19050</xdr:rowOff>
    </xdr:to>
    <xdr:sp>
      <xdr:nvSpPr>
        <xdr:cNvPr id="60" name="Line 2535"/>
        <xdr:cNvSpPr>
          <a:spLocks/>
        </xdr:cNvSpPr>
      </xdr:nvSpPr>
      <xdr:spPr>
        <a:xfrm flipH="1">
          <a:off x="119443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45</xdr:row>
      <xdr:rowOff>19050</xdr:rowOff>
    </xdr:from>
    <xdr:to>
      <xdr:col>17</xdr:col>
      <xdr:colOff>504825</xdr:colOff>
      <xdr:row>45</xdr:row>
      <xdr:rowOff>19050</xdr:rowOff>
    </xdr:to>
    <xdr:sp>
      <xdr:nvSpPr>
        <xdr:cNvPr id="61" name="Line 2536"/>
        <xdr:cNvSpPr>
          <a:spLocks/>
        </xdr:cNvSpPr>
      </xdr:nvSpPr>
      <xdr:spPr>
        <a:xfrm flipH="1">
          <a:off x="119443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45</xdr:row>
      <xdr:rowOff>19050</xdr:rowOff>
    </xdr:from>
    <xdr:to>
      <xdr:col>17</xdr:col>
      <xdr:colOff>504825</xdr:colOff>
      <xdr:row>45</xdr:row>
      <xdr:rowOff>19050</xdr:rowOff>
    </xdr:to>
    <xdr:sp>
      <xdr:nvSpPr>
        <xdr:cNvPr id="62" name="Line 2537"/>
        <xdr:cNvSpPr>
          <a:spLocks/>
        </xdr:cNvSpPr>
      </xdr:nvSpPr>
      <xdr:spPr>
        <a:xfrm flipH="1">
          <a:off x="119443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45</xdr:row>
      <xdr:rowOff>19050</xdr:rowOff>
    </xdr:from>
    <xdr:to>
      <xdr:col>17</xdr:col>
      <xdr:colOff>504825</xdr:colOff>
      <xdr:row>45</xdr:row>
      <xdr:rowOff>19050</xdr:rowOff>
    </xdr:to>
    <xdr:sp>
      <xdr:nvSpPr>
        <xdr:cNvPr id="63" name="Line 2538"/>
        <xdr:cNvSpPr>
          <a:spLocks/>
        </xdr:cNvSpPr>
      </xdr:nvSpPr>
      <xdr:spPr>
        <a:xfrm flipH="1">
          <a:off x="119443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45</xdr:row>
      <xdr:rowOff>19050</xdr:rowOff>
    </xdr:from>
    <xdr:to>
      <xdr:col>17</xdr:col>
      <xdr:colOff>504825</xdr:colOff>
      <xdr:row>45</xdr:row>
      <xdr:rowOff>19050</xdr:rowOff>
    </xdr:to>
    <xdr:sp>
      <xdr:nvSpPr>
        <xdr:cNvPr id="64" name="Line 2539"/>
        <xdr:cNvSpPr>
          <a:spLocks/>
        </xdr:cNvSpPr>
      </xdr:nvSpPr>
      <xdr:spPr>
        <a:xfrm flipH="1">
          <a:off x="119443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45</xdr:row>
      <xdr:rowOff>19050</xdr:rowOff>
    </xdr:from>
    <xdr:to>
      <xdr:col>17</xdr:col>
      <xdr:colOff>504825</xdr:colOff>
      <xdr:row>45</xdr:row>
      <xdr:rowOff>19050</xdr:rowOff>
    </xdr:to>
    <xdr:sp>
      <xdr:nvSpPr>
        <xdr:cNvPr id="65" name="Line 2540"/>
        <xdr:cNvSpPr>
          <a:spLocks/>
        </xdr:cNvSpPr>
      </xdr:nvSpPr>
      <xdr:spPr>
        <a:xfrm flipH="1">
          <a:off x="119443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66" name="Line 2565"/>
        <xdr:cNvSpPr>
          <a:spLocks/>
        </xdr:cNvSpPr>
      </xdr:nvSpPr>
      <xdr:spPr>
        <a:xfrm flipH="1">
          <a:off x="11420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67" name="Line 2566"/>
        <xdr:cNvSpPr>
          <a:spLocks/>
        </xdr:cNvSpPr>
      </xdr:nvSpPr>
      <xdr:spPr>
        <a:xfrm flipH="1">
          <a:off x="11420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68" name="Line 2567"/>
        <xdr:cNvSpPr>
          <a:spLocks/>
        </xdr:cNvSpPr>
      </xdr:nvSpPr>
      <xdr:spPr>
        <a:xfrm flipH="1">
          <a:off x="11420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69" name="Line 2568"/>
        <xdr:cNvSpPr>
          <a:spLocks/>
        </xdr:cNvSpPr>
      </xdr:nvSpPr>
      <xdr:spPr>
        <a:xfrm flipH="1">
          <a:off x="11420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70" name="Line 2569"/>
        <xdr:cNvSpPr>
          <a:spLocks/>
        </xdr:cNvSpPr>
      </xdr:nvSpPr>
      <xdr:spPr>
        <a:xfrm flipH="1">
          <a:off x="11420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71" name="Line 2570"/>
        <xdr:cNvSpPr>
          <a:spLocks/>
        </xdr:cNvSpPr>
      </xdr:nvSpPr>
      <xdr:spPr>
        <a:xfrm flipH="1">
          <a:off x="11420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2" name="Line 2571"/>
        <xdr:cNvSpPr>
          <a:spLocks/>
        </xdr:cNvSpPr>
      </xdr:nvSpPr>
      <xdr:spPr>
        <a:xfrm flipH="1">
          <a:off x="11944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3" name="Line 2572"/>
        <xdr:cNvSpPr>
          <a:spLocks/>
        </xdr:cNvSpPr>
      </xdr:nvSpPr>
      <xdr:spPr>
        <a:xfrm flipH="1">
          <a:off x="11944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4" name="Line 2573"/>
        <xdr:cNvSpPr>
          <a:spLocks/>
        </xdr:cNvSpPr>
      </xdr:nvSpPr>
      <xdr:spPr>
        <a:xfrm flipH="1">
          <a:off x="11944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5" name="Line 2574"/>
        <xdr:cNvSpPr>
          <a:spLocks/>
        </xdr:cNvSpPr>
      </xdr:nvSpPr>
      <xdr:spPr>
        <a:xfrm flipH="1">
          <a:off x="11944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6" name="Line 2575"/>
        <xdr:cNvSpPr>
          <a:spLocks/>
        </xdr:cNvSpPr>
      </xdr:nvSpPr>
      <xdr:spPr>
        <a:xfrm flipH="1">
          <a:off x="11944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7" name="Line 2576"/>
        <xdr:cNvSpPr>
          <a:spLocks/>
        </xdr:cNvSpPr>
      </xdr:nvSpPr>
      <xdr:spPr>
        <a:xfrm flipH="1">
          <a:off x="11944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44</xdr:row>
      <xdr:rowOff>0</xdr:rowOff>
    </xdr:from>
    <xdr:to>
      <xdr:col>117</xdr:col>
      <xdr:colOff>0</xdr:colOff>
      <xdr:row>46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82753200" y="10601325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100</xdr:col>
      <xdr:colOff>0</xdr:colOff>
      <xdr:row>41</xdr:row>
      <xdr:rowOff>228600</xdr:rowOff>
    </xdr:from>
    <xdr:to>
      <xdr:col>111</xdr:col>
      <xdr:colOff>0</xdr:colOff>
      <xdr:row>44</xdr:row>
      <xdr:rowOff>0</xdr:rowOff>
    </xdr:to>
    <xdr:sp>
      <xdr:nvSpPr>
        <xdr:cNvPr id="79" name="text 6"/>
        <xdr:cNvSpPr txBox="1">
          <a:spLocks noChangeArrowheads="1"/>
        </xdr:cNvSpPr>
      </xdr:nvSpPr>
      <xdr:spPr>
        <a:xfrm>
          <a:off x="73837800" y="101441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80" name="Line 2664"/>
        <xdr:cNvSpPr>
          <a:spLocks/>
        </xdr:cNvSpPr>
      </xdr:nvSpPr>
      <xdr:spPr>
        <a:xfrm flipH="1">
          <a:off x="797718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81" name="Line 2665"/>
        <xdr:cNvSpPr>
          <a:spLocks/>
        </xdr:cNvSpPr>
      </xdr:nvSpPr>
      <xdr:spPr>
        <a:xfrm flipH="1">
          <a:off x="797718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82" name="Line 2666"/>
        <xdr:cNvSpPr>
          <a:spLocks/>
        </xdr:cNvSpPr>
      </xdr:nvSpPr>
      <xdr:spPr>
        <a:xfrm flipH="1">
          <a:off x="797718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83" name="Line 2667"/>
        <xdr:cNvSpPr>
          <a:spLocks/>
        </xdr:cNvSpPr>
      </xdr:nvSpPr>
      <xdr:spPr>
        <a:xfrm flipH="1">
          <a:off x="797718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84" name="Line 2668"/>
        <xdr:cNvSpPr>
          <a:spLocks/>
        </xdr:cNvSpPr>
      </xdr:nvSpPr>
      <xdr:spPr>
        <a:xfrm flipH="1">
          <a:off x="797718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85" name="Line 2669"/>
        <xdr:cNvSpPr>
          <a:spLocks/>
        </xdr:cNvSpPr>
      </xdr:nvSpPr>
      <xdr:spPr>
        <a:xfrm flipH="1">
          <a:off x="797718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49</xdr:row>
      <xdr:rowOff>19050</xdr:rowOff>
    </xdr:from>
    <xdr:to>
      <xdr:col>108</xdr:col>
      <xdr:colOff>504825</xdr:colOff>
      <xdr:row>49</xdr:row>
      <xdr:rowOff>19050</xdr:rowOff>
    </xdr:to>
    <xdr:sp>
      <xdr:nvSpPr>
        <xdr:cNvPr id="86" name="Line 2670"/>
        <xdr:cNvSpPr>
          <a:spLocks/>
        </xdr:cNvSpPr>
      </xdr:nvSpPr>
      <xdr:spPr>
        <a:xfrm flipH="1">
          <a:off x="797718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49</xdr:row>
      <xdr:rowOff>19050</xdr:rowOff>
    </xdr:from>
    <xdr:to>
      <xdr:col>108</xdr:col>
      <xdr:colOff>504825</xdr:colOff>
      <xdr:row>49</xdr:row>
      <xdr:rowOff>19050</xdr:rowOff>
    </xdr:to>
    <xdr:sp>
      <xdr:nvSpPr>
        <xdr:cNvPr id="87" name="Line 2671"/>
        <xdr:cNvSpPr>
          <a:spLocks/>
        </xdr:cNvSpPr>
      </xdr:nvSpPr>
      <xdr:spPr>
        <a:xfrm flipH="1">
          <a:off x="797718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49</xdr:row>
      <xdr:rowOff>19050</xdr:rowOff>
    </xdr:from>
    <xdr:to>
      <xdr:col>108</xdr:col>
      <xdr:colOff>504825</xdr:colOff>
      <xdr:row>49</xdr:row>
      <xdr:rowOff>19050</xdr:rowOff>
    </xdr:to>
    <xdr:sp>
      <xdr:nvSpPr>
        <xdr:cNvPr id="88" name="Line 2672"/>
        <xdr:cNvSpPr>
          <a:spLocks/>
        </xdr:cNvSpPr>
      </xdr:nvSpPr>
      <xdr:spPr>
        <a:xfrm flipH="1">
          <a:off x="797718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49</xdr:row>
      <xdr:rowOff>19050</xdr:rowOff>
    </xdr:from>
    <xdr:to>
      <xdr:col>108</xdr:col>
      <xdr:colOff>504825</xdr:colOff>
      <xdr:row>49</xdr:row>
      <xdr:rowOff>19050</xdr:rowOff>
    </xdr:to>
    <xdr:sp>
      <xdr:nvSpPr>
        <xdr:cNvPr id="89" name="Line 2673"/>
        <xdr:cNvSpPr>
          <a:spLocks/>
        </xdr:cNvSpPr>
      </xdr:nvSpPr>
      <xdr:spPr>
        <a:xfrm flipH="1">
          <a:off x="797718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49</xdr:row>
      <xdr:rowOff>19050</xdr:rowOff>
    </xdr:from>
    <xdr:to>
      <xdr:col>108</xdr:col>
      <xdr:colOff>504825</xdr:colOff>
      <xdr:row>49</xdr:row>
      <xdr:rowOff>19050</xdr:rowOff>
    </xdr:to>
    <xdr:sp>
      <xdr:nvSpPr>
        <xdr:cNvPr id="90" name="Line 2674"/>
        <xdr:cNvSpPr>
          <a:spLocks/>
        </xdr:cNvSpPr>
      </xdr:nvSpPr>
      <xdr:spPr>
        <a:xfrm flipH="1">
          <a:off x="797718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49</xdr:row>
      <xdr:rowOff>19050</xdr:rowOff>
    </xdr:from>
    <xdr:to>
      <xdr:col>108</xdr:col>
      <xdr:colOff>504825</xdr:colOff>
      <xdr:row>49</xdr:row>
      <xdr:rowOff>19050</xdr:rowOff>
    </xdr:to>
    <xdr:sp>
      <xdr:nvSpPr>
        <xdr:cNvPr id="91" name="Line 2675"/>
        <xdr:cNvSpPr>
          <a:spLocks/>
        </xdr:cNvSpPr>
      </xdr:nvSpPr>
      <xdr:spPr>
        <a:xfrm flipH="1">
          <a:off x="797718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50</xdr:row>
      <xdr:rowOff>19050</xdr:rowOff>
    </xdr:from>
    <xdr:to>
      <xdr:col>109</xdr:col>
      <xdr:colOff>504825</xdr:colOff>
      <xdr:row>50</xdr:row>
      <xdr:rowOff>19050</xdr:rowOff>
    </xdr:to>
    <xdr:sp>
      <xdr:nvSpPr>
        <xdr:cNvPr id="92" name="Line 2676"/>
        <xdr:cNvSpPr>
          <a:spLocks/>
        </xdr:cNvSpPr>
      </xdr:nvSpPr>
      <xdr:spPr>
        <a:xfrm flipH="1">
          <a:off x="802957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50</xdr:row>
      <xdr:rowOff>19050</xdr:rowOff>
    </xdr:from>
    <xdr:to>
      <xdr:col>109</xdr:col>
      <xdr:colOff>504825</xdr:colOff>
      <xdr:row>50</xdr:row>
      <xdr:rowOff>19050</xdr:rowOff>
    </xdr:to>
    <xdr:sp>
      <xdr:nvSpPr>
        <xdr:cNvPr id="93" name="Line 2677"/>
        <xdr:cNvSpPr>
          <a:spLocks/>
        </xdr:cNvSpPr>
      </xdr:nvSpPr>
      <xdr:spPr>
        <a:xfrm flipH="1">
          <a:off x="802957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50</xdr:row>
      <xdr:rowOff>19050</xdr:rowOff>
    </xdr:from>
    <xdr:to>
      <xdr:col>109</xdr:col>
      <xdr:colOff>504825</xdr:colOff>
      <xdr:row>50</xdr:row>
      <xdr:rowOff>19050</xdr:rowOff>
    </xdr:to>
    <xdr:sp>
      <xdr:nvSpPr>
        <xdr:cNvPr id="94" name="Line 2678"/>
        <xdr:cNvSpPr>
          <a:spLocks/>
        </xdr:cNvSpPr>
      </xdr:nvSpPr>
      <xdr:spPr>
        <a:xfrm flipH="1">
          <a:off x="802957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50</xdr:row>
      <xdr:rowOff>19050</xdr:rowOff>
    </xdr:from>
    <xdr:to>
      <xdr:col>109</xdr:col>
      <xdr:colOff>504825</xdr:colOff>
      <xdr:row>50</xdr:row>
      <xdr:rowOff>19050</xdr:rowOff>
    </xdr:to>
    <xdr:sp>
      <xdr:nvSpPr>
        <xdr:cNvPr id="95" name="Line 2679"/>
        <xdr:cNvSpPr>
          <a:spLocks/>
        </xdr:cNvSpPr>
      </xdr:nvSpPr>
      <xdr:spPr>
        <a:xfrm flipH="1">
          <a:off x="802957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50</xdr:row>
      <xdr:rowOff>19050</xdr:rowOff>
    </xdr:from>
    <xdr:to>
      <xdr:col>109</xdr:col>
      <xdr:colOff>504825</xdr:colOff>
      <xdr:row>50</xdr:row>
      <xdr:rowOff>19050</xdr:rowOff>
    </xdr:to>
    <xdr:sp>
      <xdr:nvSpPr>
        <xdr:cNvPr id="96" name="Line 2680"/>
        <xdr:cNvSpPr>
          <a:spLocks/>
        </xdr:cNvSpPr>
      </xdr:nvSpPr>
      <xdr:spPr>
        <a:xfrm flipH="1">
          <a:off x="802957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50</xdr:row>
      <xdr:rowOff>19050</xdr:rowOff>
    </xdr:from>
    <xdr:to>
      <xdr:col>109</xdr:col>
      <xdr:colOff>504825</xdr:colOff>
      <xdr:row>50</xdr:row>
      <xdr:rowOff>19050</xdr:rowOff>
    </xdr:to>
    <xdr:sp>
      <xdr:nvSpPr>
        <xdr:cNvPr id="97" name="Line 2681"/>
        <xdr:cNvSpPr>
          <a:spLocks/>
        </xdr:cNvSpPr>
      </xdr:nvSpPr>
      <xdr:spPr>
        <a:xfrm flipH="1">
          <a:off x="802957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49</xdr:row>
      <xdr:rowOff>19050</xdr:rowOff>
    </xdr:from>
    <xdr:to>
      <xdr:col>109</xdr:col>
      <xdr:colOff>504825</xdr:colOff>
      <xdr:row>49</xdr:row>
      <xdr:rowOff>19050</xdr:rowOff>
    </xdr:to>
    <xdr:sp>
      <xdr:nvSpPr>
        <xdr:cNvPr id="98" name="Line 2682"/>
        <xdr:cNvSpPr>
          <a:spLocks/>
        </xdr:cNvSpPr>
      </xdr:nvSpPr>
      <xdr:spPr>
        <a:xfrm flipH="1">
          <a:off x="802957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49</xdr:row>
      <xdr:rowOff>19050</xdr:rowOff>
    </xdr:from>
    <xdr:to>
      <xdr:col>109</xdr:col>
      <xdr:colOff>504825</xdr:colOff>
      <xdr:row>49</xdr:row>
      <xdr:rowOff>19050</xdr:rowOff>
    </xdr:to>
    <xdr:sp>
      <xdr:nvSpPr>
        <xdr:cNvPr id="99" name="Line 2683"/>
        <xdr:cNvSpPr>
          <a:spLocks/>
        </xdr:cNvSpPr>
      </xdr:nvSpPr>
      <xdr:spPr>
        <a:xfrm flipH="1">
          <a:off x="802957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49</xdr:row>
      <xdr:rowOff>19050</xdr:rowOff>
    </xdr:from>
    <xdr:to>
      <xdr:col>109</xdr:col>
      <xdr:colOff>504825</xdr:colOff>
      <xdr:row>49</xdr:row>
      <xdr:rowOff>19050</xdr:rowOff>
    </xdr:to>
    <xdr:sp>
      <xdr:nvSpPr>
        <xdr:cNvPr id="100" name="Line 2684"/>
        <xdr:cNvSpPr>
          <a:spLocks/>
        </xdr:cNvSpPr>
      </xdr:nvSpPr>
      <xdr:spPr>
        <a:xfrm flipH="1">
          <a:off x="802957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49</xdr:row>
      <xdr:rowOff>19050</xdr:rowOff>
    </xdr:from>
    <xdr:to>
      <xdr:col>109</xdr:col>
      <xdr:colOff>504825</xdr:colOff>
      <xdr:row>49</xdr:row>
      <xdr:rowOff>19050</xdr:rowOff>
    </xdr:to>
    <xdr:sp>
      <xdr:nvSpPr>
        <xdr:cNvPr id="101" name="Line 2685"/>
        <xdr:cNvSpPr>
          <a:spLocks/>
        </xdr:cNvSpPr>
      </xdr:nvSpPr>
      <xdr:spPr>
        <a:xfrm flipH="1">
          <a:off x="802957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49</xdr:row>
      <xdr:rowOff>19050</xdr:rowOff>
    </xdr:from>
    <xdr:to>
      <xdr:col>109</xdr:col>
      <xdr:colOff>504825</xdr:colOff>
      <xdr:row>49</xdr:row>
      <xdr:rowOff>19050</xdr:rowOff>
    </xdr:to>
    <xdr:sp>
      <xdr:nvSpPr>
        <xdr:cNvPr id="102" name="Line 2686"/>
        <xdr:cNvSpPr>
          <a:spLocks/>
        </xdr:cNvSpPr>
      </xdr:nvSpPr>
      <xdr:spPr>
        <a:xfrm flipH="1">
          <a:off x="802957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49</xdr:row>
      <xdr:rowOff>19050</xdr:rowOff>
    </xdr:from>
    <xdr:to>
      <xdr:col>109</xdr:col>
      <xdr:colOff>504825</xdr:colOff>
      <xdr:row>49</xdr:row>
      <xdr:rowOff>19050</xdr:rowOff>
    </xdr:to>
    <xdr:sp>
      <xdr:nvSpPr>
        <xdr:cNvPr id="103" name="Line 2687"/>
        <xdr:cNvSpPr>
          <a:spLocks/>
        </xdr:cNvSpPr>
      </xdr:nvSpPr>
      <xdr:spPr>
        <a:xfrm flipH="1">
          <a:off x="802957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104" name="Line 2688"/>
        <xdr:cNvSpPr>
          <a:spLocks/>
        </xdr:cNvSpPr>
      </xdr:nvSpPr>
      <xdr:spPr>
        <a:xfrm flipH="1">
          <a:off x="797718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105" name="Line 2689"/>
        <xdr:cNvSpPr>
          <a:spLocks/>
        </xdr:cNvSpPr>
      </xdr:nvSpPr>
      <xdr:spPr>
        <a:xfrm flipH="1">
          <a:off x="797718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106" name="Line 2690"/>
        <xdr:cNvSpPr>
          <a:spLocks/>
        </xdr:cNvSpPr>
      </xdr:nvSpPr>
      <xdr:spPr>
        <a:xfrm flipH="1">
          <a:off x="797718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107" name="Line 2691"/>
        <xdr:cNvSpPr>
          <a:spLocks/>
        </xdr:cNvSpPr>
      </xdr:nvSpPr>
      <xdr:spPr>
        <a:xfrm flipH="1">
          <a:off x="797718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108" name="Line 2692"/>
        <xdr:cNvSpPr>
          <a:spLocks/>
        </xdr:cNvSpPr>
      </xdr:nvSpPr>
      <xdr:spPr>
        <a:xfrm flipH="1">
          <a:off x="797718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109" name="Line 2693"/>
        <xdr:cNvSpPr>
          <a:spLocks/>
        </xdr:cNvSpPr>
      </xdr:nvSpPr>
      <xdr:spPr>
        <a:xfrm flipH="1">
          <a:off x="797718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53</xdr:row>
      <xdr:rowOff>19050</xdr:rowOff>
    </xdr:from>
    <xdr:to>
      <xdr:col>109</xdr:col>
      <xdr:colOff>504825</xdr:colOff>
      <xdr:row>53</xdr:row>
      <xdr:rowOff>19050</xdr:rowOff>
    </xdr:to>
    <xdr:sp>
      <xdr:nvSpPr>
        <xdr:cNvPr id="110" name="Line 2694"/>
        <xdr:cNvSpPr>
          <a:spLocks/>
        </xdr:cNvSpPr>
      </xdr:nvSpPr>
      <xdr:spPr>
        <a:xfrm flipH="1">
          <a:off x="802957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53</xdr:row>
      <xdr:rowOff>19050</xdr:rowOff>
    </xdr:from>
    <xdr:to>
      <xdr:col>109</xdr:col>
      <xdr:colOff>504825</xdr:colOff>
      <xdr:row>53</xdr:row>
      <xdr:rowOff>19050</xdr:rowOff>
    </xdr:to>
    <xdr:sp>
      <xdr:nvSpPr>
        <xdr:cNvPr id="111" name="Line 2695"/>
        <xdr:cNvSpPr>
          <a:spLocks/>
        </xdr:cNvSpPr>
      </xdr:nvSpPr>
      <xdr:spPr>
        <a:xfrm flipH="1">
          <a:off x="802957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53</xdr:row>
      <xdr:rowOff>19050</xdr:rowOff>
    </xdr:from>
    <xdr:to>
      <xdr:col>109</xdr:col>
      <xdr:colOff>504825</xdr:colOff>
      <xdr:row>53</xdr:row>
      <xdr:rowOff>19050</xdr:rowOff>
    </xdr:to>
    <xdr:sp>
      <xdr:nvSpPr>
        <xdr:cNvPr id="112" name="Line 2696"/>
        <xdr:cNvSpPr>
          <a:spLocks/>
        </xdr:cNvSpPr>
      </xdr:nvSpPr>
      <xdr:spPr>
        <a:xfrm flipH="1">
          <a:off x="802957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53</xdr:row>
      <xdr:rowOff>19050</xdr:rowOff>
    </xdr:from>
    <xdr:to>
      <xdr:col>109</xdr:col>
      <xdr:colOff>504825</xdr:colOff>
      <xdr:row>53</xdr:row>
      <xdr:rowOff>19050</xdr:rowOff>
    </xdr:to>
    <xdr:sp>
      <xdr:nvSpPr>
        <xdr:cNvPr id="113" name="Line 2697"/>
        <xdr:cNvSpPr>
          <a:spLocks/>
        </xdr:cNvSpPr>
      </xdr:nvSpPr>
      <xdr:spPr>
        <a:xfrm flipH="1">
          <a:off x="802957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53</xdr:row>
      <xdr:rowOff>19050</xdr:rowOff>
    </xdr:from>
    <xdr:to>
      <xdr:col>109</xdr:col>
      <xdr:colOff>504825</xdr:colOff>
      <xdr:row>53</xdr:row>
      <xdr:rowOff>19050</xdr:rowOff>
    </xdr:to>
    <xdr:sp>
      <xdr:nvSpPr>
        <xdr:cNvPr id="114" name="Line 2698"/>
        <xdr:cNvSpPr>
          <a:spLocks/>
        </xdr:cNvSpPr>
      </xdr:nvSpPr>
      <xdr:spPr>
        <a:xfrm flipH="1">
          <a:off x="802957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53</xdr:row>
      <xdr:rowOff>19050</xdr:rowOff>
    </xdr:from>
    <xdr:to>
      <xdr:col>109</xdr:col>
      <xdr:colOff>504825</xdr:colOff>
      <xdr:row>53</xdr:row>
      <xdr:rowOff>19050</xdr:rowOff>
    </xdr:to>
    <xdr:sp>
      <xdr:nvSpPr>
        <xdr:cNvPr id="115" name="Line 2699"/>
        <xdr:cNvSpPr>
          <a:spLocks/>
        </xdr:cNvSpPr>
      </xdr:nvSpPr>
      <xdr:spPr>
        <a:xfrm flipH="1">
          <a:off x="802957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304800</xdr:colOff>
      <xdr:row>15</xdr:row>
      <xdr:rowOff>114300</xdr:rowOff>
    </xdr:from>
    <xdr:to>
      <xdr:col>61</xdr:col>
      <xdr:colOff>504825</xdr:colOff>
      <xdr:row>15</xdr:row>
      <xdr:rowOff>114300</xdr:rowOff>
    </xdr:to>
    <xdr:sp>
      <xdr:nvSpPr>
        <xdr:cNvPr id="116" name="Line 2702"/>
        <xdr:cNvSpPr>
          <a:spLocks/>
        </xdr:cNvSpPr>
      </xdr:nvSpPr>
      <xdr:spPr>
        <a:xfrm flipH="1">
          <a:off x="38995350" y="4086225"/>
          <a:ext cx="6143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15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40405050" y="3971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18" name="Line 3633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19" name="Line 3634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20" name="Line 3635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21" name="Line 3636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22" name="Line 3637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23" name="Line 3638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24" name="Line 3639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25" name="Line 3640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26" name="Line 3641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27" name="Line 3642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28" name="Line 3643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29" name="Line 3644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30" name="Line 3645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31" name="Line 3646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76200</xdr:colOff>
      <xdr:row>35</xdr:row>
      <xdr:rowOff>66675</xdr:rowOff>
    </xdr:from>
    <xdr:to>
      <xdr:col>117</xdr:col>
      <xdr:colOff>904875</xdr:colOff>
      <xdr:row>35</xdr:row>
      <xdr:rowOff>180975</xdr:rowOff>
    </xdr:to>
    <xdr:grpSp>
      <xdr:nvGrpSpPr>
        <xdr:cNvPr id="132" name="Group 7264"/>
        <xdr:cNvGrpSpPr>
          <a:grpSpLocks noChangeAspect="1"/>
        </xdr:cNvGrpSpPr>
      </xdr:nvGrpSpPr>
      <xdr:grpSpPr>
        <a:xfrm>
          <a:off x="86315550" y="8610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3" name="Line 72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2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2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2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2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2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2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314325</xdr:colOff>
      <xdr:row>40</xdr:row>
      <xdr:rowOff>47625</xdr:rowOff>
    </xdr:from>
    <xdr:to>
      <xdr:col>117</xdr:col>
      <xdr:colOff>628650</xdr:colOff>
      <xdr:row>40</xdr:row>
      <xdr:rowOff>161925</xdr:rowOff>
    </xdr:to>
    <xdr:grpSp>
      <xdr:nvGrpSpPr>
        <xdr:cNvPr id="140" name="Group 7264"/>
        <xdr:cNvGrpSpPr>
          <a:grpSpLocks noChangeAspect="1"/>
        </xdr:cNvGrpSpPr>
      </xdr:nvGrpSpPr>
      <xdr:grpSpPr>
        <a:xfrm>
          <a:off x="86039325" y="9734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1" name="Line 72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2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2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2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2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2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2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21</xdr:row>
      <xdr:rowOff>47625</xdr:rowOff>
    </xdr:from>
    <xdr:to>
      <xdr:col>3</xdr:col>
      <xdr:colOff>876300</xdr:colOff>
      <xdr:row>21</xdr:row>
      <xdr:rowOff>161925</xdr:rowOff>
    </xdr:to>
    <xdr:grpSp>
      <xdr:nvGrpSpPr>
        <xdr:cNvPr id="148" name="Group 7595"/>
        <xdr:cNvGrpSpPr>
          <a:grpSpLocks noChangeAspect="1"/>
        </xdr:cNvGrpSpPr>
      </xdr:nvGrpSpPr>
      <xdr:grpSpPr>
        <a:xfrm>
          <a:off x="1590675" y="5391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9" name="Line 75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5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5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5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6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6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6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14</xdr:row>
      <xdr:rowOff>0</xdr:rowOff>
    </xdr:from>
    <xdr:to>
      <xdr:col>116</xdr:col>
      <xdr:colOff>0</xdr:colOff>
      <xdr:row>16</xdr:row>
      <xdr:rowOff>0</xdr:rowOff>
    </xdr:to>
    <xdr:sp>
      <xdr:nvSpPr>
        <xdr:cNvPr id="156" name="text 36"/>
        <xdr:cNvSpPr txBox="1">
          <a:spLocks noChangeArrowheads="1"/>
        </xdr:cNvSpPr>
      </xdr:nvSpPr>
      <xdr:spPr>
        <a:xfrm>
          <a:off x="81267300" y="37433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33</xdr:col>
      <xdr:colOff>104775</xdr:colOff>
      <xdr:row>33</xdr:row>
      <xdr:rowOff>114300</xdr:rowOff>
    </xdr:from>
    <xdr:to>
      <xdr:col>51</xdr:col>
      <xdr:colOff>0</xdr:colOff>
      <xdr:row>33</xdr:row>
      <xdr:rowOff>114300</xdr:rowOff>
    </xdr:to>
    <xdr:sp>
      <xdr:nvSpPr>
        <xdr:cNvPr id="157" name="Line 567"/>
        <xdr:cNvSpPr>
          <a:spLocks/>
        </xdr:cNvSpPr>
      </xdr:nvSpPr>
      <xdr:spPr>
        <a:xfrm flipH="1">
          <a:off x="23936325" y="8201025"/>
          <a:ext cx="1326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33</xdr:row>
      <xdr:rowOff>114300</xdr:rowOff>
    </xdr:from>
    <xdr:to>
      <xdr:col>70</xdr:col>
      <xdr:colOff>247650</xdr:colOff>
      <xdr:row>33</xdr:row>
      <xdr:rowOff>114300</xdr:rowOff>
    </xdr:to>
    <xdr:sp>
      <xdr:nvSpPr>
        <xdr:cNvPr id="158" name="Line 557"/>
        <xdr:cNvSpPr>
          <a:spLocks/>
        </xdr:cNvSpPr>
      </xdr:nvSpPr>
      <xdr:spPr>
        <a:xfrm flipH="1">
          <a:off x="38176200" y="8201025"/>
          <a:ext cx="1362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33</xdr:row>
      <xdr:rowOff>0</xdr:rowOff>
    </xdr:from>
    <xdr:ext cx="971550" cy="228600"/>
    <xdr:sp>
      <xdr:nvSpPr>
        <xdr:cNvPr id="159" name="text 7166"/>
        <xdr:cNvSpPr txBox="1">
          <a:spLocks noChangeArrowheads="1"/>
        </xdr:cNvSpPr>
      </xdr:nvSpPr>
      <xdr:spPr>
        <a:xfrm>
          <a:off x="37204650" y="808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31</xdr:col>
      <xdr:colOff>971550</xdr:colOff>
      <xdr:row>31</xdr:row>
      <xdr:rowOff>114300</xdr:rowOff>
    </xdr:from>
    <xdr:to>
      <xdr:col>75</xdr:col>
      <xdr:colOff>247650</xdr:colOff>
      <xdr:row>31</xdr:row>
      <xdr:rowOff>114300</xdr:rowOff>
    </xdr:to>
    <xdr:sp>
      <xdr:nvSpPr>
        <xdr:cNvPr id="160" name="Line 2702"/>
        <xdr:cNvSpPr>
          <a:spLocks/>
        </xdr:cNvSpPr>
      </xdr:nvSpPr>
      <xdr:spPr>
        <a:xfrm flipH="1">
          <a:off x="23317200" y="7743825"/>
          <a:ext cx="3196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31</xdr:row>
      <xdr:rowOff>0</xdr:rowOff>
    </xdr:from>
    <xdr:ext cx="533400" cy="228600"/>
    <xdr:sp>
      <xdr:nvSpPr>
        <xdr:cNvPr id="161" name="text 7125"/>
        <xdr:cNvSpPr txBox="1">
          <a:spLocks noChangeArrowheads="1"/>
        </xdr:cNvSpPr>
      </xdr:nvSpPr>
      <xdr:spPr>
        <a:xfrm>
          <a:off x="35947350" y="7629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32</xdr:col>
      <xdr:colOff>0</xdr:colOff>
      <xdr:row>36</xdr:row>
      <xdr:rowOff>114300</xdr:rowOff>
    </xdr:from>
    <xdr:to>
      <xdr:col>53</xdr:col>
      <xdr:colOff>28575</xdr:colOff>
      <xdr:row>36</xdr:row>
      <xdr:rowOff>114300</xdr:rowOff>
    </xdr:to>
    <xdr:sp>
      <xdr:nvSpPr>
        <xdr:cNvPr id="162" name="Line 3"/>
        <xdr:cNvSpPr>
          <a:spLocks/>
        </xdr:cNvSpPr>
      </xdr:nvSpPr>
      <xdr:spPr>
        <a:xfrm flipV="1">
          <a:off x="23317200" y="8886825"/>
          <a:ext cx="15401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36</xdr:row>
      <xdr:rowOff>114300</xdr:rowOff>
    </xdr:from>
    <xdr:to>
      <xdr:col>119</xdr:col>
      <xdr:colOff>0</xdr:colOff>
      <xdr:row>36</xdr:row>
      <xdr:rowOff>114300</xdr:rowOff>
    </xdr:to>
    <xdr:sp>
      <xdr:nvSpPr>
        <xdr:cNvPr id="163" name="Line 14"/>
        <xdr:cNvSpPr>
          <a:spLocks/>
        </xdr:cNvSpPr>
      </xdr:nvSpPr>
      <xdr:spPr>
        <a:xfrm flipV="1">
          <a:off x="39662100" y="8886825"/>
          <a:ext cx="48063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36</xdr:row>
      <xdr:rowOff>0</xdr:rowOff>
    </xdr:from>
    <xdr:to>
      <xdr:col>54</xdr:col>
      <xdr:colOff>0</xdr:colOff>
      <xdr:row>37</xdr:row>
      <xdr:rowOff>0</xdr:rowOff>
    </xdr:to>
    <xdr:sp>
      <xdr:nvSpPr>
        <xdr:cNvPr id="164" name="text 7166"/>
        <xdr:cNvSpPr txBox="1">
          <a:spLocks noChangeArrowheads="1"/>
        </xdr:cNvSpPr>
      </xdr:nvSpPr>
      <xdr:spPr>
        <a:xfrm>
          <a:off x="38690550" y="8772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33</xdr:col>
      <xdr:colOff>428625</xdr:colOff>
      <xdr:row>42</xdr:row>
      <xdr:rowOff>114300</xdr:rowOff>
    </xdr:from>
    <xdr:to>
      <xdr:col>57</xdr:col>
      <xdr:colOff>19050</xdr:colOff>
      <xdr:row>42</xdr:row>
      <xdr:rowOff>114300</xdr:rowOff>
    </xdr:to>
    <xdr:sp>
      <xdr:nvSpPr>
        <xdr:cNvPr id="165" name="Line 567"/>
        <xdr:cNvSpPr>
          <a:spLocks/>
        </xdr:cNvSpPr>
      </xdr:nvSpPr>
      <xdr:spPr>
        <a:xfrm flipH="1">
          <a:off x="24260175" y="10258425"/>
          <a:ext cx="1742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952500</xdr:colOff>
      <xdr:row>42</xdr:row>
      <xdr:rowOff>114300</xdr:rowOff>
    </xdr:from>
    <xdr:to>
      <xdr:col>70</xdr:col>
      <xdr:colOff>266700</xdr:colOff>
      <xdr:row>42</xdr:row>
      <xdr:rowOff>114300</xdr:rowOff>
    </xdr:to>
    <xdr:sp>
      <xdr:nvSpPr>
        <xdr:cNvPr id="166" name="Line 557"/>
        <xdr:cNvSpPr>
          <a:spLocks/>
        </xdr:cNvSpPr>
      </xdr:nvSpPr>
      <xdr:spPr>
        <a:xfrm flipH="1">
          <a:off x="42614850" y="10258425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0</xdr:colOff>
      <xdr:row>42</xdr:row>
      <xdr:rowOff>0</xdr:rowOff>
    </xdr:from>
    <xdr:ext cx="971550" cy="228600"/>
    <xdr:sp>
      <xdr:nvSpPr>
        <xdr:cNvPr id="167" name="text 7166"/>
        <xdr:cNvSpPr txBox="1">
          <a:spLocks noChangeArrowheads="1"/>
        </xdr:cNvSpPr>
      </xdr:nvSpPr>
      <xdr:spPr>
        <a:xfrm>
          <a:off x="41662350" y="1014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33</xdr:col>
      <xdr:colOff>828675</xdr:colOff>
      <xdr:row>44</xdr:row>
      <xdr:rowOff>114300</xdr:rowOff>
    </xdr:from>
    <xdr:to>
      <xdr:col>83</xdr:col>
      <xdr:colOff>447675</xdr:colOff>
      <xdr:row>44</xdr:row>
      <xdr:rowOff>114300</xdr:rowOff>
    </xdr:to>
    <xdr:sp>
      <xdr:nvSpPr>
        <xdr:cNvPr id="168" name="Line 2702"/>
        <xdr:cNvSpPr>
          <a:spLocks/>
        </xdr:cNvSpPr>
      </xdr:nvSpPr>
      <xdr:spPr>
        <a:xfrm flipH="1">
          <a:off x="24660225" y="10715625"/>
          <a:ext cx="36766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44</xdr:row>
      <xdr:rowOff>0</xdr:rowOff>
    </xdr:from>
    <xdr:ext cx="533400" cy="228600"/>
    <xdr:sp>
      <xdr:nvSpPr>
        <xdr:cNvPr id="169" name="text 7125"/>
        <xdr:cNvSpPr txBox="1">
          <a:spLocks noChangeArrowheads="1"/>
        </xdr:cNvSpPr>
      </xdr:nvSpPr>
      <xdr:spPr>
        <a:xfrm>
          <a:off x="43376850" y="10601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19</xdr:col>
      <xdr:colOff>733425</xdr:colOff>
      <xdr:row>36</xdr:row>
      <xdr:rowOff>114300</xdr:rowOff>
    </xdr:from>
    <xdr:to>
      <xdr:col>31</xdr:col>
      <xdr:colOff>971550</xdr:colOff>
      <xdr:row>36</xdr:row>
      <xdr:rowOff>114300</xdr:rowOff>
    </xdr:to>
    <xdr:sp>
      <xdr:nvSpPr>
        <xdr:cNvPr id="170" name="Line 2702"/>
        <xdr:cNvSpPr>
          <a:spLocks/>
        </xdr:cNvSpPr>
      </xdr:nvSpPr>
      <xdr:spPr>
        <a:xfrm flipH="1">
          <a:off x="14163675" y="8886825"/>
          <a:ext cx="9153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36</xdr:row>
      <xdr:rowOff>0</xdr:rowOff>
    </xdr:from>
    <xdr:ext cx="533400" cy="228600"/>
    <xdr:sp>
      <xdr:nvSpPr>
        <xdr:cNvPr id="171" name="text 7125"/>
        <xdr:cNvSpPr txBox="1">
          <a:spLocks noChangeArrowheads="1"/>
        </xdr:cNvSpPr>
      </xdr:nvSpPr>
      <xdr:spPr>
        <a:xfrm>
          <a:off x="14916150" y="8772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20</xdr:col>
      <xdr:colOff>0</xdr:colOff>
      <xdr:row>46</xdr:row>
      <xdr:rowOff>0</xdr:rowOff>
    </xdr:from>
    <xdr:to>
      <xdr:col>31</xdr:col>
      <xdr:colOff>0</xdr:colOff>
      <xdr:row>48</xdr:row>
      <xdr:rowOff>0</xdr:rowOff>
    </xdr:to>
    <xdr:sp>
      <xdr:nvSpPr>
        <xdr:cNvPr id="172" name="text 6"/>
        <xdr:cNvSpPr txBox="1">
          <a:spLocks noChangeArrowheads="1"/>
        </xdr:cNvSpPr>
      </xdr:nvSpPr>
      <xdr:spPr>
        <a:xfrm>
          <a:off x="144018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73" name="Line 249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74" name="Line 2493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75" name="Line 2494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76" name="Line 2495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77" name="Line 2496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78" name="Line 249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79" name="Line 2505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0" name="Line 2506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1" name="Line 2507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2" name="Line 2508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3" name="Line 250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4" name="Line 251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85" name="Line 254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86" name="Line 2548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87" name="Line 254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88" name="Line 255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89" name="Line 255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90" name="Line 255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1" name="Line 255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2" name="Line 256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3" name="Line 256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4" name="Line 256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5" name="Line 256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6" name="Line 256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97" name="Line 249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98" name="Line 250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99" name="Line 250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00" name="Line 250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01" name="Line 2503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02" name="Line 2504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3" name="Line 251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4" name="Line 251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5" name="Line 251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6" name="Line 251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7" name="Line 2515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8" name="Line 2516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09" name="Line 254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10" name="Line 2548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11" name="Line 254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12" name="Line 255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13" name="Line 255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14" name="Line 255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15" name="Line 255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16" name="Line 256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17" name="Line 256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18" name="Line 256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19" name="Line 256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0" name="Line 256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21" name="Line 249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22" name="Line 250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23" name="Line 250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24" name="Line 250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25" name="Line 2503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26" name="Line 2504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7" name="Line 251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8" name="Line 251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9" name="Line 251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30" name="Line 251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31" name="Line 2515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32" name="Line 2516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36</xdr:row>
      <xdr:rowOff>0</xdr:rowOff>
    </xdr:from>
    <xdr:to>
      <xdr:col>120</xdr:col>
      <xdr:colOff>0</xdr:colOff>
      <xdr:row>37</xdr:row>
      <xdr:rowOff>0</xdr:rowOff>
    </xdr:to>
    <xdr:sp>
      <xdr:nvSpPr>
        <xdr:cNvPr id="233" name="text 3"/>
        <xdr:cNvSpPr txBox="1">
          <a:spLocks noChangeArrowheads="1"/>
        </xdr:cNvSpPr>
      </xdr:nvSpPr>
      <xdr:spPr>
        <a:xfrm>
          <a:off x="87725250" y="8772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36</xdr:row>
      <xdr:rowOff>114300</xdr:rowOff>
    </xdr:from>
    <xdr:to>
      <xdr:col>119</xdr:col>
      <xdr:colOff>447675</xdr:colOff>
      <xdr:row>36</xdr:row>
      <xdr:rowOff>114300</xdr:rowOff>
    </xdr:to>
    <xdr:sp>
      <xdr:nvSpPr>
        <xdr:cNvPr id="234" name="Line 2194"/>
        <xdr:cNvSpPr>
          <a:spLocks/>
        </xdr:cNvSpPr>
      </xdr:nvSpPr>
      <xdr:spPr>
        <a:xfrm>
          <a:off x="87791925" y="8886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104775</xdr:colOff>
      <xdr:row>34</xdr:row>
      <xdr:rowOff>219075</xdr:rowOff>
    </xdr:from>
    <xdr:to>
      <xdr:col>106</xdr:col>
      <xdr:colOff>419100</xdr:colOff>
      <xdr:row>36</xdr:row>
      <xdr:rowOff>114300</xdr:rowOff>
    </xdr:to>
    <xdr:grpSp>
      <xdr:nvGrpSpPr>
        <xdr:cNvPr id="235" name="Group 189"/>
        <xdr:cNvGrpSpPr>
          <a:grpSpLocks noChangeAspect="1"/>
        </xdr:cNvGrpSpPr>
      </xdr:nvGrpSpPr>
      <xdr:grpSpPr>
        <a:xfrm>
          <a:off x="78400275" y="8534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533400</xdr:colOff>
      <xdr:row>39</xdr:row>
      <xdr:rowOff>114300</xdr:rowOff>
    </xdr:from>
    <xdr:to>
      <xdr:col>99</xdr:col>
      <xdr:colOff>838200</xdr:colOff>
      <xdr:row>41</xdr:row>
      <xdr:rowOff>28575</xdr:rowOff>
    </xdr:to>
    <xdr:grpSp>
      <xdr:nvGrpSpPr>
        <xdr:cNvPr id="238" name="Group 91"/>
        <xdr:cNvGrpSpPr>
          <a:grpSpLocks noChangeAspect="1"/>
        </xdr:cNvGrpSpPr>
      </xdr:nvGrpSpPr>
      <xdr:grpSpPr>
        <a:xfrm>
          <a:off x="73399650" y="9572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142875</xdr:colOff>
      <xdr:row>39</xdr:row>
      <xdr:rowOff>114300</xdr:rowOff>
    </xdr:from>
    <xdr:to>
      <xdr:col>99</xdr:col>
      <xdr:colOff>447675</xdr:colOff>
      <xdr:row>41</xdr:row>
      <xdr:rowOff>28575</xdr:rowOff>
    </xdr:to>
    <xdr:grpSp>
      <xdr:nvGrpSpPr>
        <xdr:cNvPr id="241" name="Group 91"/>
        <xdr:cNvGrpSpPr>
          <a:grpSpLocks noChangeAspect="1"/>
        </xdr:cNvGrpSpPr>
      </xdr:nvGrpSpPr>
      <xdr:grpSpPr>
        <a:xfrm>
          <a:off x="73009125" y="9572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4" name="Line 17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5" name="Line 18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6" name="Line 19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7" name="Line 20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8" name="Line 21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9" name="Line 22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250" name="Line 259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251" name="Line 260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252" name="Line 261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253" name="Line 262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254" name="Line 263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255" name="Line 264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256" name="Line 266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257" name="Line 267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258" name="Line 268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259" name="Line 269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260" name="Line 270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261" name="Line 271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47</xdr:row>
      <xdr:rowOff>0</xdr:rowOff>
    </xdr:from>
    <xdr:to>
      <xdr:col>99</xdr:col>
      <xdr:colOff>0</xdr:colOff>
      <xdr:row>49</xdr:row>
      <xdr:rowOff>0</xdr:rowOff>
    </xdr:to>
    <xdr:sp>
      <xdr:nvSpPr>
        <xdr:cNvPr id="262" name="text 6"/>
        <xdr:cNvSpPr txBox="1">
          <a:spLocks noChangeArrowheads="1"/>
        </xdr:cNvSpPr>
      </xdr:nvSpPr>
      <xdr:spPr>
        <a:xfrm>
          <a:off x="67894200" y="113633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oneCellAnchor>
    <xdr:from>
      <xdr:col>82</xdr:col>
      <xdr:colOff>0</xdr:colOff>
      <xdr:row>36</xdr:row>
      <xdr:rowOff>0</xdr:rowOff>
    </xdr:from>
    <xdr:ext cx="514350" cy="228600"/>
    <xdr:sp>
      <xdr:nvSpPr>
        <xdr:cNvPr id="263" name="text 7166"/>
        <xdr:cNvSpPr txBox="1">
          <a:spLocks noChangeArrowheads="1"/>
        </xdr:cNvSpPr>
      </xdr:nvSpPr>
      <xdr:spPr>
        <a:xfrm>
          <a:off x="60464700" y="87725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50</xdr:col>
      <xdr:colOff>104775</xdr:colOff>
      <xdr:row>33</xdr:row>
      <xdr:rowOff>114300</xdr:rowOff>
    </xdr:from>
    <xdr:to>
      <xdr:col>50</xdr:col>
      <xdr:colOff>419100</xdr:colOff>
      <xdr:row>35</xdr:row>
      <xdr:rowOff>28575</xdr:rowOff>
    </xdr:to>
    <xdr:grpSp>
      <xdr:nvGrpSpPr>
        <xdr:cNvPr id="264" name="Group 90"/>
        <xdr:cNvGrpSpPr>
          <a:grpSpLocks noChangeAspect="1"/>
        </xdr:cNvGrpSpPr>
      </xdr:nvGrpSpPr>
      <xdr:grpSpPr>
        <a:xfrm>
          <a:off x="36795075" y="8201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95250</xdr:colOff>
      <xdr:row>31</xdr:row>
      <xdr:rowOff>114300</xdr:rowOff>
    </xdr:from>
    <xdr:to>
      <xdr:col>44</xdr:col>
      <xdr:colOff>409575</xdr:colOff>
      <xdr:row>33</xdr:row>
      <xdr:rowOff>28575</xdr:rowOff>
    </xdr:to>
    <xdr:grpSp>
      <xdr:nvGrpSpPr>
        <xdr:cNvPr id="267" name="Group 95"/>
        <xdr:cNvGrpSpPr>
          <a:grpSpLocks/>
        </xdr:cNvGrpSpPr>
      </xdr:nvGrpSpPr>
      <xdr:grpSpPr>
        <a:xfrm>
          <a:off x="32327850" y="774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8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266700</xdr:colOff>
      <xdr:row>31</xdr:row>
      <xdr:rowOff>114300</xdr:rowOff>
    </xdr:from>
    <xdr:to>
      <xdr:col>50</xdr:col>
      <xdr:colOff>266700</xdr:colOff>
      <xdr:row>33</xdr:row>
      <xdr:rowOff>104775</xdr:rowOff>
    </xdr:to>
    <xdr:sp>
      <xdr:nvSpPr>
        <xdr:cNvPr id="270" name="Line 1018"/>
        <xdr:cNvSpPr>
          <a:spLocks/>
        </xdr:cNvSpPr>
      </xdr:nvSpPr>
      <xdr:spPr>
        <a:xfrm>
          <a:off x="32499300" y="7743825"/>
          <a:ext cx="44577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85725</xdr:rowOff>
    </xdr:from>
    <xdr:to>
      <xdr:col>44</xdr:col>
      <xdr:colOff>0</xdr:colOff>
      <xdr:row>38</xdr:row>
      <xdr:rowOff>161925</xdr:rowOff>
    </xdr:to>
    <xdr:grpSp>
      <xdr:nvGrpSpPr>
        <xdr:cNvPr id="271" name="Group 265"/>
        <xdr:cNvGrpSpPr>
          <a:grpSpLocks/>
        </xdr:cNvGrpSpPr>
      </xdr:nvGrpSpPr>
      <xdr:grpSpPr>
        <a:xfrm>
          <a:off x="25317450" y="9086850"/>
          <a:ext cx="6915150" cy="304800"/>
          <a:chOff x="89" y="144"/>
          <a:chExt cx="408" cy="32"/>
        </a:xfrm>
        <a:solidFill>
          <a:srgbClr val="FFFFFF"/>
        </a:solidFill>
      </xdr:grpSpPr>
      <xdr:sp>
        <xdr:nvSpPr>
          <xdr:cNvPr id="272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37</xdr:row>
      <xdr:rowOff>123825</xdr:rowOff>
    </xdr:from>
    <xdr:to>
      <xdr:col>43</xdr:col>
      <xdr:colOff>0</xdr:colOff>
      <xdr:row>38</xdr:row>
      <xdr:rowOff>123825</xdr:rowOff>
    </xdr:to>
    <xdr:sp>
      <xdr:nvSpPr>
        <xdr:cNvPr id="279" name="text 7125"/>
        <xdr:cNvSpPr txBox="1">
          <a:spLocks noChangeArrowheads="1"/>
        </xdr:cNvSpPr>
      </xdr:nvSpPr>
      <xdr:spPr>
        <a:xfrm>
          <a:off x="30746700" y="9124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33</xdr:col>
      <xdr:colOff>971550</xdr:colOff>
      <xdr:row>18</xdr:row>
      <xdr:rowOff>76200</xdr:rowOff>
    </xdr:from>
    <xdr:to>
      <xdr:col>54</xdr:col>
      <xdr:colOff>514350</xdr:colOff>
      <xdr:row>19</xdr:row>
      <xdr:rowOff>152400</xdr:rowOff>
    </xdr:to>
    <xdr:grpSp>
      <xdr:nvGrpSpPr>
        <xdr:cNvPr id="280" name="Group 267"/>
        <xdr:cNvGrpSpPr>
          <a:grpSpLocks/>
        </xdr:cNvGrpSpPr>
      </xdr:nvGrpSpPr>
      <xdr:grpSpPr>
        <a:xfrm>
          <a:off x="24803100" y="4733925"/>
          <a:ext cx="15373350" cy="304800"/>
          <a:chOff x="89" y="239"/>
          <a:chExt cx="863" cy="32"/>
        </a:xfrm>
        <a:solidFill>
          <a:srgbClr val="FFFFFF"/>
        </a:solidFill>
      </xdr:grpSpPr>
      <xdr:sp>
        <xdr:nvSpPr>
          <xdr:cNvPr id="281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18</xdr:row>
      <xdr:rowOff>114300</xdr:rowOff>
    </xdr:from>
    <xdr:to>
      <xdr:col>37</xdr:col>
      <xdr:colOff>514350</xdr:colOff>
      <xdr:row>19</xdr:row>
      <xdr:rowOff>114300</xdr:rowOff>
    </xdr:to>
    <xdr:sp>
      <xdr:nvSpPr>
        <xdr:cNvPr id="290" name="text 7125"/>
        <xdr:cNvSpPr txBox="1">
          <a:spLocks noChangeArrowheads="1"/>
        </xdr:cNvSpPr>
      </xdr:nvSpPr>
      <xdr:spPr>
        <a:xfrm>
          <a:off x="26803350" y="4772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194</a:t>
          </a:r>
        </a:p>
      </xdr:txBody>
    </xdr:sp>
    <xdr:clientData/>
  </xdr:twoCellAnchor>
  <xdr:twoCellAnchor>
    <xdr:from>
      <xdr:col>33</xdr:col>
      <xdr:colOff>762000</xdr:colOff>
      <xdr:row>21</xdr:row>
      <xdr:rowOff>76200</xdr:rowOff>
    </xdr:from>
    <xdr:to>
      <xdr:col>55</xdr:col>
      <xdr:colOff>0</xdr:colOff>
      <xdr:row>22</xdr:row>
      <xdr:rowOff>152400</xdr:rowOff>
    </xdr:to>
    <xdr:grpSp>
      <xdr:nvGrpSpPr>
        <xdr:cNvPr id="291" name="Group 267"/>
        <xdr:cNvGrpSpPr>
          <a:grpSpLocks/>
        </xdr:cNvGrpSpPr>
      </xdr:nvGrpSpPr>
      <xdr:grpSpPr>
        <a:xfrm>
          <a:off x="24593550" y="5419725"/>
          <a:ext cx="15582900" cy="304800"/>
          <a:chOff x="89" y="239"/>
          <a:chExt cx="863" cy="32"/>
        </a:xfrm>
        <a:solidFill>
          <a:srgbClr val="FFFFFF"/>
        </a:solidFill>
      </xdr:grpSpPr>
      <xdr:sp>
        <xdr:nvSpPr>
          <xdr:cNvPr id="292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21</xdr:row>
      <xdr:rowOff>114300</xdr:rowOff>
    </xdr:from>
    <xdr:to>
      <xdr:col>41</xdr:col>
      <xdr:colOff>0</xdr:colOff>
      <xdr:row>22</xdr:row>
      <xdr:rowOff>114300</xdr:rowOff>
    </xdr:to>
    <xdr:sp>
      <xdr:nvSpPr>
        <xdr:cNvPr id="301" name="text 7125"/>
        <xdr:cNvSpPr txBox="1">
          <a:spLocks noChangeArrowheads="1"/>
        </xdr:cNvSpPr>
      </xdr:nvSpPr>
      <xdr:spPr>
        <a:xfrm>
          <a:off x="29260800" y="5457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197</a:t>
          </a:r>
        </a:p>
      </xdr:txBody>
    </xdr:sp>
    <xdr:clientData/>
  </xdr:twoCellAnchor>
  <xdr:twoCellAnchor>
    <xdr:from>
      <xdr:col>33</xdr:col>
      <xdr:colOff>666750</xdr:colOff>
      <xdr:row>24</xdr:row>
      <xdr:rowOff>76200</xdr:rowOff>
    </xdr:from>
    <xdr:to>
      <xdr:col>55</xdr:col>
      <xdr:colOff>0</xdr:colOff>
      <xdr:row>25</xdr:row>
      <xdr:rowOff>152400</xdr:rowOff>
    </xdr:to>
    <xdr:grpSp>
      <xdr:nvGrpSpPr>
        <xdr:cNvPr id="302" name="Group 267"/>
        <xdr:cNvGrpSpPr>
          <a:grpSpLocks/>
        </xdr:cNvGrpSpPr>
      </xdr:nvGrpSpPr>
      <xdr:grpSpPr>
        <a:xfrm>
          <a:off x="24498300" y="6105525"/>
          <a:ext cx="15678150" cy="304800"/>
          <a:chOff x="89" y="239"/>
          <a:chExt cx="863" cy="32"/>
        </a:xfrm>
        <a:solidFill>
          <a:srgbClr val="FFFFFF"/>
        </a:solidFill>
      </xdr:grpSpPr>
      <xdr:sp>
        <xdr:nvSpPr>
          <xdr:cNvPr id="303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24</xdr:row>
      <xdr:rowOff>114300</xdr:rowOff>
    </xdr:from>
    <xdr:to>
      <xdr:col>45</xdr:col>
      <xdr:colOff>0</xdr:colOff>
      <xdr:row>25</xdr:row>
      <xdr:rowOff>114300</xdr:rowOff>
    </xdr:to>
    <xdr:sp>
      <xdr:nvSpPr>
        <xdr:cNvPr id="312" name="text 7125"/>
        <xdr:cNvSpPr txBox="1">
          <a:spLocks noChangeArrowheads="1"/>
        </xdr:cNvSpPr>
      </xdr:nvSpPr>
      <xdr:spPr>
        <a:xfrm>
          <a:off x="32232600" y="6143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199</a:t>
          </a:r>
        </a:p>
      </xdr:txBody>
    </xdr:sp>
    <xdr:clientData/>
  </xdr:twoCellAnchor>
  <xdr:twoCellAnchor>
    <xdr:from>
      <xdr:col>33</xdr:col>
      <xdr:colOff>590550</xdr:colOff>
      <xdr:row>27</xdr:row>
      <xdr:rowOff>85725</xdr:rowOff>
    </xdr:from>
    <xdr:to>
      <xdr:col>55</xdr:col>
      <xdr:colOff>0</xdr:colOff>
      <xdr:row>28</xdr:row>
      <xdr:rowOff>161925</xdr:rowOff>
    </xdr:to>
    <xdr:grpSp>
      <xdr:nvGrpSpPr>
        <xdr:cNvPr id="313" name="Group 267"/>
        <xdr:cNvGrpSpPr>
          <a:grpSpLocks/>
        </xdr:cNvGrpSpPr>
      </xdr:nvGrpSpPr>
      <xdr:grpSpPr>
        <a:xfrm>
          <a:off x="24422100" y="6800850"/>
          <a:ext cx="15754350" cy="304800"/>
          <a:chOff x="89" y="239"/>
          <a:chExt cx="863" cy="32"/>
        </a:xfrm>
        <a:solidFill>
          <a:srgbClr val="FFFFFF"/>
        </a:solidFill>
      </xdr:grpSpPr>
      <xdr:sp>
        <xdr:nvSpPr>
          <xdr:cNvPr id="314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27</xdr:row>
      <xdr:rowOff>123825</xdr:rowOff>
    </xdr:from>
    <xdr:to>
      <xdr:col>49</xdr:col>
      <xdr:colOff>0</xdr:colOff>
      <xdr:row>28</xdr:row>
      <xdr:rowOff>123825</xdr:rowOff>
    </xdr:to>
    <xdr:sp>
      <xdr:nvSpPr>
        <xdr:cNvPr id="323" name="text 7125"/>
        <xdr:cNvSpPr txBox="1">
          <a:spLocks noChangeArrowheads="1"/>
        </xdr:cNvSpPr>
      </xdr:nvSpPr>
      <xdr:spPr>
        <a:xfrm>
          <a:off x="35204400" y="6838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26</xdr:col>
      <xdr:colOff>247650</xdr:colOff>
      <xdr:row>39</xdr:row>
      <xdr:rowOff>114300</xdr:rowOff>
    </xdr:from>
    <xdr:to>
      <xdr:col>31</xdr:col>
      <xdr:colOff>971550</xdr:colOff>
      <xdr:row>39</xdr:row>
      <xdr:rowOff>114300</xdr:rowOff>
    </xdr:to>
    <xdr:sp>
      <xdr:nvSpPr>
        <xdr:cNvPr id="324" name="Line 2702"/>
        <xdr:cNvSpPr>
          <a:spLocks/>
        </xdr:cNvSpPr>
      </xdr:nvSpPr>
      <xdr:spPr>
        <a:xfrm flipH="1">
          <a:off x="19107150" y="957262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42</xdr:row>
      <xdr:rowOff>114300</xdr:rowOff>
    </xdr:from>
    <xdr:to>
      <xdr:col>33</xdr:col>
      <xdr:colOff>438150</xdr:colOff>
      <xdr:row>42</xdr:row>
      <xdr:rowOff>114300</xdr:rowOff>
    </xdr:to>
    <xdr:sp>
      <xdr:nvSpPr>
        <xdr:cNvPr id="325" name="Line 2702"/>
        <xdr:cNvSpPr>
          <a:spLocks/>
        </xdr:cNvSpPr>
      </xdr:nvSpPr>
      <xdr:spPr>
        <a:xfrm flipH="1">
          <a:off x="21336000" y="102584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</xdr:colOff>
      <xdr:row>34</xdr:row>
      <xdr:rowOff>209550</xdr:rowOff>
    </xdr:from>
    <xdr:to>
      <xdr:col>22</xdr:col>
      <xdr:colOff>409575</xdr:colOff>
      <xdr:row>36</xdr:row>
      <xdr:rowOff>114300</xdr:rowOff>
    </xdr:to>
    <xdr:grpSp>
      <xdr:nvGrpSpPr>
        <xdr:cNvPr id="326" name="Group 41"/>
        <xdr:cNvGrpSpPr>
          <a:grpSpLocks noChangeAspect="1"/>
        </xdr:cNvGrpSpPr>
      </xdr:nvGrpSpPr>
      <xdr:grpSpPr>
        <a:xfrm>
          <a:off x="15982950" y="8524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7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39</xdr:row>
      <xdr:rowOff>114300</xdr:rowOff>
    </xdr:from>
    <xdr:to>
      <xdr:col>26</xdr:col>
      <xdr:colOff>409575</xdr:colOff>
      <xdr:row>41</xdr:row>
      <xdr:rowOff>28575</xdr:rowOff>
    </xdr:to>
    <xdr:grpSp>
      <xdr:nvGrpSpPr>
        <xdr:cNvPr id="329" name="Group 95"/>
        <xdr:cNvGrpSpPr>
          <a:grpSpLocks/>
        </xdr:cNvGrpSpPr>
      </xdr:nvGrpSpPr>
      <xdr:grpSpPr>
        <a:xfrm>
          <a:off x="18954750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0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34</xdr:row>
      <xdr:rowOff>209550</xdr:rowOff>
    </xdr:from>
    <xdr:to>
      <xdr:col>26</xdr:col>
      <xdr:colOff>409575</xdr:colOff>
      <xdr:row>36</xdr:row>
      <xdr:rowOff>114300</xdr:rowOff>
    </xdr:to>
    <xdr:grpSp>
      <xdr:nvGrpSpPr>
        <xdr:cNvPr id="332" name="Group 41"/>
        <xdr:cNvGrpSpPr>
          <a:grpSpLocks noChangeAspect="1"/>
        </xdr:cNvGrpSpPr>
      </xdr:nvGrpSpPr>
      <xdr:grpSpPr>
        <a:xfrm>
          <a:off x="18954750" y="8524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3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18</xdr:row>
      <xdr:rowOff>219075</xdr:rowOff>
    </xdr:from>
    <xdr:to>
      <xdr:col>14</xdr:col>
      <xdr:colOff>419100</xdr:colOff>
      <xdr:row>20</xdr:row>
      <xdr:rowOff>114300</xdr:rowOff>
    </xdr:to>
    <xdr:grpSp>
      <xdr:nvGrpSpPr>
        <xdr:cNvPr id="335" name="Group 189"/>
        <xdr:cNvGrpSpPr>
          <a:grpSpLocks noChangeAspect="1"/>
        </xdr:cNvGrpSpPr>
      </xdr:nvGrpSpPr>
      <xdr:grpSpPr>
        <a:xfrm>
          <a:off x="10048875" y="4876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18</xdr:row>
      <xdr:rowOff>219075</xdr:rowOff>
    </xdr:from>
    <xdr:to>
      <xdr:col>17</xdr:col>
      <xdr:colOff>647700</xdr:colOff>
      <xdr:row>20</xdr:row>
      <xdr:rowOff>114300</xdr:rowOff>
    </xdr:to>
    <xdr:grpSp>
      <xdr:nvGrpSpPr>
        <xdr:cNvPr id="338" name="Group 190"/>
        <xdr:cNvGrpSpPr>
          <a:grpSpLocks noChangeAspect="1"/>
        </xdr:cNvGrpSpPr>
      </xdr:nvGrpSpPr>
      <xdr:grpSpPr>
        <a:xfrm>
          <a:off x="12287250" y="4876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23</xdr:row>
      <xdr:rowOff>114300</xdr:rowOff>
    </xdr:from>
    <xdr:to>
      <xdr:col>18</xdr:col>
      <xdr:colOff>419100</xdr:colOff>
      <xdr:row>25</xdr:row>
      <xdr:rowOff>28575</xdr:rowOff>
    </xdr:to>
    <xdr:grpSp>
      <xdr:nvGrpSpPr>
        <xdr:cNvPr id="341" name="Group 90"/>
        <xdr:cNvGrpSpPr>
          <a:grpSpLocks noChangeAspect="1"/>
        </xdr:cNvGrpSpPr>
      </xdr:nvGrpSpPr>
      <xdr:grpSpPr>
        <a:xfrm>
          <a:off x="13020675" y="5915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66675</xdr:colOff>
      <xdr:row>17</xdr:row>
      <xdr:rowOff>228600</xdr:rowOff>
    </xdr:from>
    <xdr:to>
      <xdr:col>21</xdr:col>
      <xdr:colOff>809625</xdr:colOff>
      <xdr:row>18</xdr:row>
      <xdr:rowOff>114300</xdr:rowOff>
    </xdr:to>
    <xdr:sp>
      <xdr:nvSpPr>
        <xdr:cNvPr id="344" name="Line 1271"/>
        <xdr:cNvSpPr>
          <a:spLocks/>
        </xdr:cNvSpPr>
      </xdr:nvSpPr>
      <xdr:spPr>
        <a:xfrm flipH="1">
          <a:off x="14982825" y="46577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809625</xdr:colOff>
      <xdr:row>17</xdr:row>
      <xdr:rowOff>152400</xdr:rowOff>
    </xdr:from>
    <xdr:to>
      <xdr:col>23</xdr:col>
      <xdr:colOff>66675</xdr:colOff>
      <xdr:row>17</xdr:row>
      <xdr:rowOff>228600</xdr:rowOff>
    </xdr:to>
    <xdr:sp>
      <xdr:nvSpPr>
        <xdr:cNvPr id="345" name="Line 1272"/>
        <xdr:cNvSpPr>
          <a:spLocks/>
        </xdr:cNvSpPr>
      </xdr:nvSpPr>
      <xdr:spPr>
        <a:xfrm flipV="1">
          <a:off x="15725775" y="4581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66675</xdr:colOff>
      <xdr:row>17</xdr:row>
      <xdr:rowOff>114300</xdr:rowOff>
    </xdr:from>
    <xdr:to>
      <xdr:col>23</xdr:col>
      <xdr:colOff>809625</xdr:colOff>
      <xdr:row>17</xdr:row>
      <xdr:rowOff>152400</xdr:rowOff>
    </xdr:to>
    <xdr:sp>
      <xdr:nvSpPr>
        <xdr:cNvPr id="346" name="Line 1273"/>
        <xdr:cNvSpPr>
          <a:spLocks/>
        </xdr:cNvSpPr>
      </xdr:nvSpPr>
      <xdr:spPr>
        <a:xfrm flipV="1">
          <a:off x="16468725" y="4543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18</xdr:row>
      <xdr:rowOff>114300</xdr:rowOff>
    </xdr:from>
    <xdr:to>
      <xdr:col>21</xdr:col>
      <xdr:colOff>66675</xdr:colOff>
      <xdr:row>20</xdr:row>
      <xdr:rowOff>104775</xdr:rowOff>
    </xdr:to>
    <xdr:sp>
      <xdr:nvSpPr>
        <xdr:cNvPr id="347" name="Line 1274"/>
        <xdr:cNvSpPr>
          <a:spLocks/>
        </xdr:cNvSpPr>
      </xdr:nvSpPr>
      <xdr:spPr>
        <a:xfrm flipV="1">
          <a:off x="12449175" y="4772025"/>
          <a:ext cx="2533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23</xdr:row>
      <xdr:rowOff>114300</xdr:rowOff>
    </xdr:from>
    <xdr:to>
      <xdr:col>23</xdr:col>
      <xdr:colOff>152400</xdr:colOff>
      <xdr:row>26</xdr:row>
      <xdr:rowOff>19050</xdr:rowOff>
    </xdr:to>
    <xdr:sp>
      <xdr:nvSpPr>
        <xdr:cNvPr id="348" name="Line 1270"/>
        <xdr:cNvSpPr>
          <a:spLocks/>
        </xdr:cNvSpPr>
      </xdr:nvSpPr>
      <xdr:spPr>
        <a:xfrm flipH="1" flipV="1">
          <a:off x="13192125" y="5915025"/>
          <a:ext cx="3362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152400</xdr:colOff>
      <xdr:row>26</xdr:row>
      <xdr:rowOff>19050</xdr:rowOff>
    </xdr:from>
    <xdr:to>
      <xdr:col>23</xdr:col>
      <xdr:colOff>895350</xdr:colOff>
      <xdr:row>26</xdr:row>
      <xdr:rowOff>85725</xdr:rowOff>
    </xdr:to>
    <xdr:sp>
      <xdr:nvSpPr>
        <xdr:cNvPr id="349" name="Line 1271"/>
        <xdr:cNvSpPr>
          <a:spLocks/>
        </xdr:cNvSpPr>
      </xdr:nvSpPr>
      <xdr:spPr>
        <a:xfrm>
          <a:off x="16554450" y="65055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885825</xdr:colOff>
      <xdr:row>26</xdr:row>
      <xdr:rowOff>85725</xdr:rowOff>
    </xdr:from>
    <xdr:to>
      <xdr:col>25</xdr:col>
      <xdr:colOff>152400</xdr:colOff>
      <xdr:row>26</xdr:row>
      <xdr:rowOff>114300</xdr:rowOff>
    </xdr:to>
    <xdr:sp>
      <xdr:nvSpPr>
        <xdr:cNvPr id="350" name="Line 1272"/>
        <xdr:cNvSpPr>
          <a:spLocks/>
        </xdr:cNvSpPr>
      </xdr:nvSpPr>
      <xdr:spPr>
        <a:xfrm>
          <a:off x="17287875" y="6572250"/>
          <a:ext cx="7524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36</xdr:row>
      <xdr:rowOff>123825</xdr:rowOff>
    </xdr:from>
    <xdr:to>
      <xdr:col>26</xdr:col>
      <xdr:colOff>238125</xdr:colOff>
      <xdr:row>39</xdr:row>
      <xdr:rowOff>114300</xdr:rowOff>
    </xdr:to>
    <xdr:sp>
      <xdr:nvSpPr>
        <xdr:cNvPr id="351" name="Line 2702"/>
        <xdr:cNvSpPr>
          <a:spLocks/>
        </xdr:cNvSpPr>
      </xdr:nvSpPr>
      <xdr:spPr>
        <a:xfrm flipH="1" flipV="1">
          <a:off x="16154400" y="8896350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800100</xdr:colOff>
      <xdr:row>34</xdr:row>
      <xdr:rowOff>9525</xdr:rowOff>
    </xdr:from>
    <xdr:to>
      <xdr:col>31</xdr:col>
      <xdr:colOff>57150</xdr:colOff>
      <xdr:row>34</xdr:row>
      <xdr:rowOff>123825</xdr:rowOff>
    </xdr:to>
    <xdr:sp>
      <xdr:nvSpPr>
        <xdr:cNvPr id="352" name="Line 1271"/>
        <xdr:cNvSpPr>
          <a:spLocks/>
        </xdr:cNvSpPr>
      </xdr:nvSpPr>
      <xdr:spPr>
        <a:xfrm flipH="1">
          <a:off x="21659850" y="8324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57150</xdr:colOff>
      <xdr:row>33</xdr:row>
      <xdr:rowOff>161925</xdr:rowOff>
    </xdr:from>
    <xdr:to>
      <xdr:col>31</xdr:col>
      <xdr:colOff>800100</xdr:colOff>
      <xdr:row>34</xdr:row>
      <xdr:rowOff>9525</xdr:rowOff>
    </xdr:to>
    <xdr:sp>
      <xdr:nvSpPr>
        <xdr:cNvPr id="353" name="Line 1272"/>
        <xdr:cNvSpPr>
          <a:spLocks/>
        </xdr:cNvSpPr>
      </xdr:nvSpPr>
      <xdr:spPr>
        <a:xfrm flipV="1">
          <a:off x="2240280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800100</xdr:colOff>
      <xdr:row>33</xdr:row>
      <xdr:rowOff>114300</xdr:rowOff>
    </xdr:from>
    <xdr:to>
      <xdr:col>33</xdr:col>
      <xdr:colOff>142875</xdr:colOff>
      <xdr:row>33</xdr:row>
      <xdr:rowOff>161925</xdr:rowOff>
    </xdr:to>
    <xdr:sp>
      <xdr:nvSpPr>
        <xdr:cNvPr id="354" name="Line 1273"/>
        <xdr:cNvSpPr>
          <a:spLocks/>
        </xdr:cNvSpPr>
      </xdr:nvSpPr>
      <xdr:spPr>
        <a:xfrm flipV="1">
          <a:off x="23145750" y="8201025"/>
          <a:ext cx="828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34</xdr:row>
      <xdr:rowOff>123825</xdr:rowOff>
    </xdr:from>
    <xdr:to>
      <xdr:col>29</xdr:col>
      <xdr:colOff>800100</xdr:colOff>
      <xdr:row>36</xdr:row>
      <xdr:rowOff>114300</xdr:rowOff>
    </xdr:to>
    <xdr:sp>
      <xdr:nvSpPr>
        <xdr:cNvPr id="355" name="Line 1274"/>
        <xdr:cNvSpPr>
          <a:spLocks/>
        </xdr:cNvSpPr>
      </xdr:nvSpPr>
      <xdr:spPr>
        <a:xfrm flipV="1">
          <a:off x="19126200" y="8439150"/>
          <a:ext cx="25336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42</xdr:row>
      <xdr:rowOff>133350</xdr:rowOff>
    </xdr:from>
    <xdr:to>
      <xdr:col>31</xdr:col>
      <xdr:colOff>847725</xdr:colOff>
      <xdr:row>44</xdr:row>
      <xdr:rowOff>0</xdr:rowOff>
    </xdr:to>
    <xdr:sp>
      <xdr:nvSpPr>
        <xdr:cNvPr id="356" name="Line 1270"/>
        <xdr:cNvSpPr>
          <a:spLocks/>
        </xdr:cNvSpPr>
      </xdr:nvSpPr>
      <xdr:spPr>
        <a:xfrm flipH="1" flipV="1">
          <a:off x="21355050" y="10277475"/>
          <a:ext cx="18383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847725</xdr:colOff>
      <xdr:row>44</xdr:row>
      <xdr:rowOff>0</xdr:rowOff>
    </xdr:from>
    <xdr:to>
      <xdr:col>33</xdr:col>
      <xdr:colOff>95250</xdr:colOff>
      <xdr:row>44</xdr:row>
      <xdr:rowOff>76200</xdr:rowOff>
    </xdr:to>
    <xdr:sp>
      <xdr:nvSpPr>
        <xdr:cNvPr id="357" name="Line 1271"/>
        <xdr:cNvSpPr>
          <a:spLocks/>
        </xdr:cNvSpPr>
      </xdr:nvSpPr>
      <xdr:spPr>
        <a:xfrm>
          <a:off x="23193375" y="106013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44</xdr:row>
      <xdr:rowOff>76200</xdr:rowOff>
    </xdr:from>
    <xdr:to>
      <xdr:col>33</xdr:col>
      <xdr:colOff>838200</xdr:colOff>
      <xdr:row>44</xdr:row>
      <xdr:rowOff>114300</xdr:rowOff>
    </xdr:to>
    <xdr:sp>
      <xdr:nvSpPr>
        <xdr:cNvPr id="358" name="Line 1272"/>
        <xdr:cNvSpPr>
          <a:spLocks/>
        </xdr:cNvSpPr>
      </xdr:nvSpPr>
      <xdr:spPr>
        <a:xfrm>
          <a:off x="23926800" y="10677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323850</xdr:colOff>
      <xdr:row>42</xdr:row>
      <xdr:rowOff>114300</xdr:rowOff>
    </xdr:from>
    <xdr:to>
      <xdr:col>29</xdr:col>
      <xdr:colOff>628650</xdr:colOff>
      <xdr:row>44</xdr:row>
      <xdr:rowOff>28575</xdr:rowOff>
    </xdr:to>
    <xdr:grpSp>
      <xdr:nvGrpSpPr>
        <xdr:cNvPr id="359" name="Group 103"/>
        <xdr:cNvGrpSpPr>
          <a:grpSpLocks noChangeAspect="1"/>
        </xdr:cNvGrpSpPr>
      </xdr:nvGrpSpPr>
      <xdr:grpSpPr>
        <a:xfrm>
          <a:off x="21183600" y="1025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0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247650</xdr:colOff>
      <xdr:row>39</xdr:row>
      <xdr:rowOff>114300</xdr:rowOff>
    </xdr:from>
    <xdr:to>
      <xdr:col>29</xdr:col>
      <xdr:colOff>495300</xdr:colOff>
      <xdr:row>42</xdr:row>
      <xdr:rowOff>123825</xdr:rowOff>
    </xdr:to>
    <xdr:sp>
      <xdr:nvSpPr>
        <xdr:cNvPr id="362" name="Line 1270"/>
        <xdr:cNvSpPr>
          <a:spLocks/>
        </xdr:cNvSpPr>
      </xdr:nvSpPr>
      <xdr:spPr>
        <a:xfrm flipH="1" flipV="1">
          <a:off x="19107150" y="9572625"/>
          <a:ext cx="22479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819150</xdr:colOff>
      <xdr:row>34</xdr:row>
      <xdr:rowOff>219075</xdr:rowOff>
    </xdr:from>
    <xdr:to>
      <xdr:col>29</xdr:col>
      <xdr:colOff>847725</xdr:colOff>
      <xdr:row>35</xdr:row>
      <xdr:rowOff>219075</xdr:rowOff>
    </xdr:to>
    <xdr:grpSp>
      <xdr:nvGrpSpPr>
        <xdr:cNvPr id="363" name="Group 1939"/>
        <xdr:cNvGrpSpPr>
          <a:grpSpLocks/>
        </xdr:cNvGrpSpPr>
      </xdr:nvGrpSpPr>
      <xdr:grpSpPr>
        <a:xfrm>
          <a:off x="21678900" y="8534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352425</xdr:colOff>
      <xdr:row>37</xdr:row>
      <xdr:rowOff>95250</xdr:rowOff>
    </xdr:from>
    <xdr:to>
      <xdr:col>26</xdr:col>
      <xdr:colOff>381000</xdr:colOff>
      <xdr:row>38</xdr:row>
      <xdr:rowOff>95250</xdr:rowOff>
    </xdr:to>
    <xdr:grpSp>
      <xdr:nvGrpSpPr>
        <xdr:cNvPr id="367" name="Group 1939"/>
        <xdr:cNvGrpSpPr>
          <a:grpSpLocks/>
        </xdr:cNvGrpSpPr>
      </xdr:nvGrpSpPr>
      <xdr:grpSpPr>
        <a:xfrm>
          <a:off x="19211925" y="9096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171450</xdr:colOff>
      <xdr:row>40</xdr:row>
      <xdr:rowOff>95250</xdr:rowOff>
    </xdr:from>
    <xdr:to>
      <xdr:col>30</xdr:col>
      <xdr:colOff>200025</xdr:colOff>
      <xdr:row>41</xdr:row>
      <xdr:rowOff>95250</xdr:rowOff>
    </xdr:to>
    <xdr:grpSp>
      <xdr:nvGrpSpPr>
        <xdr:cNvPr id="371" name="Group 1939"/>
        <xdr:cNvGrpSpPr>
          <a:grpSpLocks/>
        </xdr:cNvGrpSpPr>
      </xdr:nvGrpSpPr>
      <xdr:grpSpPr>
        <a:xfrm>
          <a:off x="22002750" y="9782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447675</xdr:colOff>
      <xdr:row>43</xdr:row>
      <xdr:rowOff>0</xdr:rowOff>
    </xdr:from>
    <xdr:to>
      <xdr:col>33</xdr:col>
      <xdr:colOff>476250</xdr:colOff>
      <xdr:row>44</xdr:row>
      <xdr:rowOff>0</xdr:rowOff>
    </xdr:to>
    <xdr:grpSp>
      <xdr:nvGrpSpPr>
        <xdr:cNvPr id="375" name="Group 1939"/>
        <xdr:cNvGrpSpPr>
          <a:grpSpLocks/>
        </xdr:cNvGrpSpPr>
      </xdr:nvGrpSpPr>
      <xdr:grpSpPr>
        <a:xfrm>
          <a:off x="24279225" y="10372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742950</xdr:colOff>
      <xdr:row>35</xdr:row>
      <xdr:rowOff>66675</xdr:rowOff>
    </xdr:from>
    <xdr:to>
      <xdr:col>31</xdr:col>
      <xdr:colOff>904875</xdr:colOff>
      <xdr:row>35</xdr:row>
      <xdr:rowOff>180975</xdr:rowOff>
    </xdr:to>
    <xdr:grpSp>
      <xdr:nvGrpSpPr>
        <xdr:cNvPr id="379" name="Group 1265"/>
        <xdr:cNvGrpSpPr>
          <a:grpSpLocks/>
        </xdr:cNvGrpSpPr>
      </xdr:nvGrpSpPr>
      <xdr:grpSpPr>
        <a:xfrm>
          <a:off x="23088600" y="8610600"/>
          <a:ext cx="161925" cy="114300"/>
          <a:chOff x="916" y="383"/>
          <a:chExt cx="15" cy="12"/>
        </a:xfrm>
        <a:solidFill>
          <a:srgbClr val="FFFFFF"/>
        </a:solidFill>
      </xdr:grpSpPr>
      <xdr:sp>
        <xdr:nvSpPr>
          <xdr:cNvPr id="380" name="Oval 1262"/>
          <xdr:cNvSpPr>
            <a:spLocks noChangeAspect="1"/>
          </xdr:cNvSpPr>
        </xdr:nvSpPr>
        <xdr:spPr>
          <a:xfrm>
            <a:off x="916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264"/>
          <xdr:cNvSpPr>
            <a:spLocks noChangeAspect="1"/>
          </xdr:cNvSpPr>
        </xdr:nvSpPr>
        <xdr:spPr>
          <a:xfrm>
            <a:off x="928" y="38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733425</xdr:colOff>
      <xdr:row>38</xdr:row>
      <xdr:rowOff>57150</xdr:rowOff>
    </xdr:from>
    <xdr:to>
      <xdr:col>31</xdr:col>
      <xdr:colOff>895350</xdr:colOff>
      <xdr:row>38</xdr:row>
      <xdr:rowOff>171450</xdr:rowOff>
    </xdr:to>
    <xdr:grpSp>
      <xdr:nvGrpSpPr>
        <xdr:cNvPr id="382" name="Group 1265"/>
        <xdr:cNvGrpSpPr>
          <a:grpSpLocks/>
        </xdr:cNvGrpSpPr>
      </xdr:nvGrpSpPr>
      <xdr:grpSpPr>
        <a:xfrm>
          <a:off x="23079075" y="9286875"/>
          <a:ext cx="161925" cy="114300"/>
          <a:chOff x="916" y="383"/>
          <a:chExt cx="15" cy="12"/>
        </a:xfrm>
        <a:solidFill>
          <a:srgbClr val="FFFFFF"/>
        </a:solidFill>
      </xdr:grpSpPr>
      <xdr:sp>
        <xdr:nvSpPr>
          <xdr:cNvPr id="383" name="Oval 1262"/>
          <xdr:cNvSpPr>
            <a:spLocks noChangeAspect="1"/>
          </xdr:cNvSpPr>
        </xdr:nvSpPr>
        <xdr:spPr>
          <a:xfrm>
            <a:off x="916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264"/>
          <xdr:cNvSpPr>
            <a:spLocks noChangeAspect="1"/>
          </xdr:cNvSpPr>
        </xdr:nvSpPr>
        <xdr:spPr>
          <a:xfrm>
            <a:off x="928" y="38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15</xdr:row>
      <xdr:rowOff>219075</xdr:rowOff>
    </xdr:from>
    <xdr:to>
      <xdr:col>48</xdr:col>
      <xdr:colOff>419100</xdr:colOff>
      <xdr:row>17</xdr:row>
      <xdr:rowOff>114300</xdr:rowOff>
    </xdr:to>
    <xdr:grpSp>
      <xdr:nvGrpSpPr>
        <xdr:cNvPr id="385" name="Group 189"/>
        <xdr:cNvGrpSpPr>
          <a:grpSpLocks noChangeAspect="1"/>
        </xdr:cNvGrpSpPr>
      </xdr:nvGrpSpPr>
      <xdr:grpSpPr>
        <a:xfrm>
          <a:off x="35309175" y="4191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26</xdr:row>
      <xdr:rowOff>114300</xdr:rowOff>
    </xdr:from>
    <xdr:to>
      <xdr:col>56</xdr:col>
      <xdr:colOff>419100</xdr:colOff>
      <xdr:row>28</xdr:row>
      <xdr:rowOff>28575</xdr:rowOff>
    </xdr:to>
    <xdr:grpSp>
      <xdr:nvGrpSpPr>
        <xdr:cNvPr id="388" name="Group 90"/>
        <xdr:cNvGrpSpPr>
          <a:grpSpLocks noChangeAspect="1"/>
        </xdr:cNvGrpSpPr>
      </xdr:nvGrpSpPr>
      <xdr:grpSpPr>
        <a:xfrm>
          <a:off x="41252775" y="6600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447675</xdr:colOff>
      <xdr:row>32</xdr:row>
      <xdr:rowOff>95250</xdr:rowOff>
    </xdr:from>
    <xdr:to>
      <xdr:col>46</xdr:col>
      <xdr:colOff>476250</xdr:colOff>
      <xdr:row>33</xdr:row>
      <xdr:rowOff>95250</xdr:rowOff>
    </xdr:to>
    <xdr:grpSp>
      <xdr:nvGrpSpPr>
        <xdr:cNvPr id="391" name="Group 1939"/>
        <xdr:cNvGrpSpPr>
          <a:grpSpLocks/>
        </xdr:cNvGrpSpPr>
      </xdr:nvGrpSpPr>
      <xdr:grpSpPr>
        <a:xfrm>
          <a:off x="34166175" y="7953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952500</xdr:colOff>
      <xdr:row>31</xdr:row>
      <xdr:rowOff>142875</xdr:rowOff>
    </xdr:from>
    <xdr:to>
      <xdr:col>48</xdr:col>
      <xdr:colOff>9525</xdr:colOff>
      <xdr:row>32</xdr:row>
      <xdr:rowOff>142875</xdr:rowOff>
    </xdr:to>
    <xdr:grpSp>
      <xdr:nvGrpSpPr>
        <xdr:cNvPr id="395" name="Group 1939"/>
        <xdr:cNvGrpSpPr>
          <a:grpSpLocks/>
        </xdr:cNvGrpSpPr>
      </xdr:nvGrpSpPr>
      <xdr:grpSpPr>
        <a:xfrm>
          <a:off x="35185350" y="7772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400050</xdr:colOff>
      <xdr:row>16</xdr:row>
      <xdr:rowOff>0</xdr:rowOff>
    </xdr:from>
    <xdr:to>
      <xdr:col>53</xdr:col>
      <xdr:colOff>428625</xdr:colOff>
      <xdr:row>17</xdr:row>
      <xdr:rowOff>0</xdr:rowOff>
    </xdr:to>
    <xdr:grpSp>
      <xdr:nvGrpSpPr>
        <xdr:cNvPr id="399" name="Group 1939"/>
        <xdr:cNvGrpSpPr>
          <a:grpSpLocks/>
        </xdr:cNvGrpSpPr>
      </xdr:nvGrpSpPr>
      <xdr:grpSpPr>
        <a:xfrm>
          <a:off x="39090600" y="420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85725</xdr:colOff>
      <xdr:row>15</xdr:row>
      <xdr:rowOff>228600</xdr:rowOff>
    </xdr:from>
    <xdr:to>
      <xdr:col>51</xdr:col>
      <xdr:colOff>314325</xdr:colOff>
      <xdr:row>16</xdr:row>
      <xdr:rowOff>114300</xdr:rowOff>
    </xdr:to>
    <xdr:sp>
      <xdr:nvSpPr>
        <xdr:cNvPr id="403" name="Line 1271"/>
        <xdr:cNvSpPr>
          <a:spLocks/>
        </xdr:cNvSpPr>
      </xdr:nvSpPr>
      <xdr:spPr>
        <a:xfrm flipH="1">
          <a:off x="36776025" y="4200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314325</xdr:colOff>
      <xdr:row>15</xdr:row>
      <xdr:rowOff>152400</xdr:rowOff>
    </xdr:from>
    <xdr:to>
      <xdr:col>52</xdr:col>
      <xdr:colOff>85725</xdr:colOff>
      <xdr:row>15</xdr:row>
      <xdr:rowOff>228600</xdr:rowOff>
    </xdr:to>
    <xdr:sp>
      <xdr:nvSpPr>
        <xdr:cNvPr id="404" name="Line 1272"/>
        <xdr:cNvSpPr>
          <a:spLocks/>
        </xdr:cNvSpPr>
      </xdr:nvSpPr>
      <xdr:spPr>
        <a:xfrm flipV="1">
          <a:off x="37518975" y="412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85725</xdr:colOff>
      <xdr:row>15</xdr:row>
      <xdr:rowOff>114300</xdr:rowOff>
    </xdr:from>
    <xdr:to>
      <xdr:col>53</xdr:col>
      <xdr:colOff>314325</xdr:colOff>
      <xdr:row>15</xdr:row>
      <xdr:rowOff>152400</xdr:rowOff>
    </xdr:to>
    <xdr:sp>
      <xdr:nvSpPr>
        <xdr:cNvPr id="405" name="Line 1273"/>
        <xdr:cNvSpPr>
          <a:spLocks/>
        </xdr:cNvSpPr>
      </xdr:nvSpPr>
      <xdr:spPr>
        <a:xfrm flipV="1">
          <a:off x="38261925" y="4086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16</xdr:row>
      <xdr:rowOff>114300</xdr:rowOff>
    </xdr:from>
    <xdr:to>
      <xdr:col>50</xdr:col>
      <xdr:colOff>85725</xdr:colOff>
      <xdr:row>17</xdr:row>
      <xdr:rowOff>114300</xdr:rowOff>
    </xdr:to>
    <xdr:sp>
      <xdr:nvSpPr>
        <xdr:cNvPr id="406" name="Line 1274"/>
        <xdr:cNvSpPr>
          <a:spLocks/>
        </xdr:cNvSpPr>
      </xdr:nvSpPr>
      <xdr:spPr>
        <a:xfrm flipV="1">
          <a:off x="35471100" y="4314825"/>
          <a:ext cx="13049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31</xdr:row>
      <xdr:rowOff>0</xdr:rowOff>
    </xdr:from>
    <xdr:ext cx="533400" cy="228600"/>
    <xdr:sp>
      <xdr:nvSpPr>
        <xdr:cNvPr id="407" name="text 7125"/>
        <xdr:cNvSpPr txBox="1">
          <a:spLocks noChangeArrowheads="1"/>
        </xdr:cNvSpPr>
      </xdr:nvSpPr>
      <xdr:spPr>
        <a:xfrm>
          <a:off x="28517850" y="7629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>
    <xdr:from>
      <xdr:col>24</xdr:col>
      <xdr:colOff>409575</xdr:colOff>
      <xdr:row>31</xdr:row>
      <xdr:rowOff>114300</xdr:rowOff>
    </xdr:from>
    <xdr:to>
      <xdr:col>32</xdr:col>
      <xdr:colOff>0</xdr:colOff>
      <xdr:row>31</xdr:row>
      <xdr:rowOff>114300</xdr:rowOff>
    </xdr:to>
    <xdr:sp>
      <xdr:nvSpPr>
        <xdr:cNvPr id="408" name="Line 2702"/>
        <xdr:cNvSpPr>
          <a:spLocks/>
        </xdr:cNvSpPr>
      </xdr:nvSpPr>
      <xdr:spPr>
        <a:xfrm flipH="1">
          <a:off x="17783175" y="7743825"/>
          <a:ext cx="5534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09" name="Line 931"/>
        <xdr:cNvSpPr>
          <a:spLocks/>
        </xdr:cNvSpPr>
      </xdr:nvSpPr>
      <xdr:spPr>
        <a:xfrm flipH="1">
          <a:off x="60979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0" name="Line 932"/>
        <xdr:cNvSpPr>
          <a:spLocks/>
        </xdr:cNvSpPr>
      </xdr:nvSpPr>
      <xdr:spPr>
        <a:xfrm flipH="1">
          <a:off x="60979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1" name="Line 933"/>
        <xdr:cNvSpPr>
          <a:spLocks/>
        </xdr:cNvSpPr>
      </xdr:nvSpPr>
      <xdr:spPr>
        <a:xfrm flipH="1">
          <a:off x="60979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2" name="Line 934"/>
        <xdr:cNvSpPr>
          <a:spLocks/>
        </xdr:cNvSpPr>
      </xdr:nvSpPr>
      <xdr:spPr>
        <a:xfrm flipH="1">
          <a:off x="60979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3" name="Line 935"/>
        <xdr:cNvSpPr>
          <a:spLocks/>
        </xdr:cNvSpPr>
      </xdr:nvSpPr>
      <xdr:spPr>
        <a:xfrm flipH="1">
          <a:off x="60979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4" name="Line 936"/>
        <xdr:cNvSpPr>
          <a:spLocks/>
        </xdr:cNvSpPr>
      </xdr:nvSpPr>
      <xdr:spPr>
        <a:xfrm flipH="1">
          <a:off x="60979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5" name="Line 937"/>
        <xdr:cNvSpPr>
          <a:spLocks/>
        </xdr:cNvSpPr>
      </xdr:nvSpPr>
      <xdr:spPr>
        <a:xfrm flipH="1">
          <a:off x="60979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6" name="Line 938"/>
        <xdr:cNvSpPr>
          <a:spLocks/>
        </xdr:cNvSpPr>
      </xdr:nvSpPr>
      <xdr:spPr>
        <a:xfrm flipH="1">
          <a:off x="60979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7" name="Line 939"/>
        <xdr:cNvSpPr>
          <a:spLocks/>
        </xdr:cNvSpPr>
      </xdr:nvSpPr>
      <xdr:spPr>
        <a:xfrm flipH="1">
          <a:off x="60979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8" name="Line 940"/>
        <xdr:cNvSpPr>
          <a:spLocks/>
        </xdr:cNvSpPr>
      </xdr:nvSpPr>
      <xdr:spPr>
        <a:xfrm flipH="1">
          <a:off x="60979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9" name="Line 941"/>
        <xdr:cNvSpPr>
          <a:spLocks/>
        </xdr:cNvSpPr>
      </xdr:nvSpPr>
      <xdr:spPr>
        <a:xfrm flipH="1">
          <a:off x="60979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20" name="Line 942"/>
        <xdr:cNvSpPr>
          <a:spLocks/>
        </xdr:cNvSpPr>
      </xdr:nvSpPr>
      <xdr:spPr>
        <a:xfrm flipH="1">
          <a:off x="60979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421" name="Line 931"/>
        <xdr:cNvSpPr>
          <a:spLocks/>
        </xdr:cNvSpPr>
      </xdr:nvSpPr>
      <xdr:spPr>
        <a:xfrm flipH="1">
          <a:off x="6639877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422" name="Line 932"/>
        <xdr:cNvSpPr>
          <a:spLocks/>
        </xdr:cNvSpPr>
      </xdr:nvSpPr>
      <xdr:spPr>
        <a:xfrm flipH="1">
          <a:off x="6639877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423" name="Line 933"/>
        <xdr:cNvSpPr>
          <a:spLocks/>
        </xdr:cNvSpPr>
      </xdr:nvSpPr>
      <xdr:spPr>
        <a:xfrm flipH="1">
          <a:off x="6639877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424" name="Line 934"/>
        <xdr:cNvSpPr>
          <a:spLocks/>
        </xdr:cNvSpPr>
      </xdr:nvSpPr>
      <xdr:spPr>
        <a:xfrm flipH="1">
          <a:off x="6639877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425" name="Line 935"/>
        <xdr:cNvSpPr>
          <a:spLocks/>
        </xdr:cNvSpPr>
      </xdr:nvSpPr>
      <xdr:spPr>
        <a:xfrm flipH="1">
          <a:off x="6639877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426" name="Line 936"/>
        <xdr:cNvSpPr>
          <a:spLocks/>
        </xdr:cNvSpPr>
      </xdr:nvSpPr>
      <xdr:spPr>
        <a:xfrm flipH="1">
          <a:off x="6639877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427" name="Line 937"/>
        <xdr:cNvSpPr>
          <a:spLocks/>
        </xdr:cNvSpPr>
      </xdr:nvSpPr>
      <xdr:spPr>
        <a:xfrm flipH="1">
          <a:off x="6639877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428" name="Line 938"/>
        <xdr:cNvSpPr>
          <a:spLocks/>
        </xdr:cNvSpPr>
      </xdr:nvSpPr>
      <xdr:spPr>
        <a:xfrm flipH="1">
          <a:off x="6639877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429" name="Line 939"/>
        <xdr:cNvSpPr>
          <a:spLocks/>
        </xdr:cNvSpPr>
      </xdr:nvSpPr>
      <xdr:spPr>
        <a:xfrm flipH="1">
          <a:off x="6639877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430" name="Line 940"/>
        <xdr:cNvSpPr>
          <a:spLocks/>
        </xdr:cNvSpPr>
      </xdr:nvSpPr>
      <xdr:spPr>
        <a:xfrm flipH="1">
          <a:off x="6639877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431" name="Line 941"/>
        <xdr:cNvSpPr>
          <a:spLocks/>
        </xdr:cNvSpPr>
      </xdr:nvSpPr>
      <xdr:spPr>
        <a:xfrm flipH="1">
          <a:off x="6639877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432" name="Line 942"/>
        <xdr:cNvSpPr>
          <a:spLocks/>
        </xdr:cNvSpPr>
      </xdr:nvSpPr>
      <xdr:spPr>
        <a:xfrm flipH="1">
          <a:off x="6639877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3" name="Line 931"/>
        <xdr:cNvSpPr>
          <a:spLocks/>
        </xdr:cNvSpPr>
      </xdr:nvSpPr>
      <xdr:spPr>
        <a:xfrm flipH="1">
          <a:off x="17364075" y="764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4" name="Line 932"/>
        <xdr:cNvSpPr>
          <a:spLocks/>
        </xdr:cNvSpPr>
      </xdr:nvSpPr>
      <xdr:spPr>
        <a:xfrm flipH="1">
          <a:off x="17364075" y="764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5" name="Line 933"/>
        <xdr:cNvSpPr>
          <a:spLocks/>
        </xdr:cNvSpPr>
      </xdr:nvSpPr>
      <xdr:spPr>
        <a:xfrm flipH="1">
          <a:off x="17364075" y="764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6" name="Line 934"/>
        <xdr:cNvSpPr>
          <a:spLocks/>
        </xdr:cNvSpPr>
      </xdr:nvSpPr>
      <xdr:spPr>
        <a:xfrm flipH="1">
          <a:off x="17364075" y="764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7" name="Line 935"/>
        <xdr:cNvSpPr>
          <a:spLocks/>
        </xdr:cNvSpPr>
      </xdr:nvSpPr>
      <xdr:spPr>
        <a:xfrm flipH="1">
          <a:off x="17364075" y="764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8" name="Line 936"/>
        <xdr:cNvSpPr>
          <a:spLocks/>
        </xdr:cNvSpPr>
      </xdr:nvSpPr>
      <xdr:spPr>
        <a:xfrm flipH="1">
          <a:off x="17364075" y="764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9" name="Line 937"/>
        <xdr:cNvSpPr>
          <a:spLocks/>
        </xdr:cNvSpPr>
      </xdr:nvSpPr>
      <xdr:spPr>
        <a:xfrm flipH="1">
          <a:off x="17364075" y="764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40" name="Line 938"/>
        <xdr:cNvSpPr>
          <a:spLocks/>
        </xdr:cNvSpPr>
      </xdr:nvSpPr>
      <xdr:spPr>
        <a:xfrm flipH="1">
          <a:off x="17364075" y="764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41" name="Line 939"/>
        <xdr:cNvSpPr>
          <a:spLocks/>
        </xdr:cNvSpPr>
      </xdr:nvSpPr>
      <xdr:spPr>
        <a:xfrm flipH="1">
          <a:off x="17364075" y="764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42" name="Line 940"/>
        <xdr:cNvSpPr>
          <a:spLocks/>
        </xdr:cNvSpPr>
      </xdr:nvSpPr>
      <xdr:spPr>
        <a:xfrm flipH="1">
          <a:off x="17364075" y="764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43" name="Line 941"/>
        <xdr:cNvSpPr>
          <a:spLocks/>
        </xdr:cNvSpPr>
      </xdr:nvSpPr>
      <xdr:spPr>
        <a:xfrm flipH="1">
          <a:off x="17364075" y="764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44" name="Line 942"/>
        <xdr:cNvSpPr>
          <a:spLocks/>
        </xdr:cNvSpPr>
      </xdr:nvSpPr>
      <xdr:spPr>
        <a:xfrm flipH="1">
          <a:off x="17364075" y="764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600075</xdr:colOff>
      <xdr:row>30</xdr:row>
      <xdr:rowOff>85725</xdr:rowOff>
    </xdr:from>
    <xdr:to>
      <xdr:col>31</xdr:col>
      <xdr:colOff>952500</xdr:colOff>
      <xdr:row>30</xdr:row>
      <xdr:rowOff>209550</xdr:rowOff>
    </xdr:to>
    <xdr:sp>
      <xdr:nvSpPr>
        <xdr:cNvPr id="445" name="kreslení 16"/>
        <xdr:cNvSpPr>
          <a:spLocks/>
        </xdr:cNvSpPr>
      </xdr:nvSpPr>
      <xdr:spPr>
        <a:xfrm>
          <a:off x="22945725" y="7486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714375</xdr:colOff>
      <xdr:row>30</xdr:row>
      <xdr:rowOff>0</xdr:rowOff>
    </xdr:from>
    <xdr:to>
      <xdr:col>44</xdr:col>
      <xdr:colOff>171450</xdr:colOff>
      <xdr:row>30</xdr:row>
      <xdr:rowOff>219075</xdr:rowOff>
    </xdr:to>
    <xdr:grpSp>
      <xdr:nvGrpSpPr>
        <xdr:cNvPr id="446" name="Group 186"/>
        <xdr:cNvGrpSpPr>
          <a:grpSpLocks/>
        </xdr:cNvGrpSpPr>
      </xdr:nvGrpSpPr>
      <xdr:grpSpPr>
        <a:xfrm>
          <a:off x="31975425" y="7400925"/>
          <a:ext cx="428625" cy="219075"/>
          <a:chOff x="898" y="330"/>
          <a:chExt cx="40" cy="23"/>
        </a:xfrm>
        <a:solidFill>
          <a:srgbClr val="FFFFFF"/>
        </a:solidFill>
      </xdr:grpSpPr>
      <xdr:sp>
        <xdr:nvSpPr>
          <xdr:cNvPr id="447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25</xdr:row>
      <xdr:rowOff>0</xdr:rowOff>
    </xdr:from>
    <xdr:ext cx="514350" cy="228600"/>
    <xdr:sp>
      <xdr:nvSpPr>
        <xdr:cNvPr id="451" name="text 7166"/>
        <xdr:cNvSpPr txBox="1">
          <a:spLocks noChangeArrowheads="1"/>
        </xdr:cNvSpPr>
      </xdr:nvSpPr>
      <xdr:spPr>
        <a:xfrm>
          <a:off x="57492900" y="6257925"/>
          <a:ext cx="514350" cy="228600"/>
        </a:xfrm>
        <a:prstGeom prst="rect">
          <a:avLst/>
        </a:prstGeom>
        <a:solidFill>
          <a:srgbClr val="D7E4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56</xdr:col>
      <xdr:colOff>276225</xdr:colOff>
      <xdr:row>26</xdr:row>
      <xdr:rowOff>114300</xdr:rowOff>
    </xdr:from>
    <xdr:to>
      <xdr:col>69</xdr:col>
      <xdr:colOff>466725</xdr:colOff>
      <xdr:row>26</xdr:row>
      <xdr:rowOff>114300</xdr:rowOff>
    </xdr:to>
    <xdr:sp>
      <xdr:nvSpPr>
        <xdr:cNvPr id="452" name="Line 2702"/>
        <xdr:cNvSpPr>
          <a:spLocks/>
        </xdr:cNvSpPr>
      </xdr:nvSpPr>
      <xdr:spPr>
        <a:xfrm flipH="1">
          <a:off x="41424225" y="6600825"/>
          <a:ext cx="9620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26</xdr:row>
      <xdr:rowOff>0</xdr:rowOff>
    </xdr:from>
    <xdr:ext cx="533400" cy="228600"/>
    <xdr:sp>
      <xdr:nvSpPr>
        <xdr:cNvPr id="453" name="text 7125"/>
        <xdr:cNvSpPr txBox="1">
          <a:spLocks noChangeArrowheads="1"/>
        </xdr:cNvSpPr>
      </xdr:nvSpPr>
      <xdr:spPr>
        <a:xfrm>
          <a:off x="47834550" y="6486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57</xdr:col>
      <xdr:colOff>466725</xdr:colOff>
      <xdr:row>49</xdr:row>
      <xdr:rowOff>114300</xdr:rowOff>
    </xdr:from>
    <xdr:to>
      <xdr:col>77</xdr:col>
      <xdr:colOff>47625</xdr:colOff>
      <xdr:row>49</xdr:row>
      <xdr:rowOff>114300</xdr:rowOff>
    </xdr:to>
    <xdr:sp>
      <xdr:nvSpPr>
        <xdr:cNvPr id="454" name="Line 2702"/>
        <xdr:cNvSpPr>
          <a:spLocks/>
        </xdr:cNvSpPr>
      </xdr:nvSpPr>
      <xdr:spPr>
        <a:xfrm flipH="1">
          <a:off x="42129075" y="12011025"/>
          <a:ext cx="1443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49</xdr:row>
      <xdr:rowOff>0</xdr:rowOff>
    </xdr:from>
    <xdr:ext cx="533400" cy="228600"/>
    <xdr:sp>
      <xdr:nvSpPr>
        <xdr:cNvPr id="455" name="text 7125"/>
        <xdr:cNvSpPr txBox="1">
          <a:spLocks noChangeArrowheads="1"/>
        </xdr:cNvSpPr>
      </xdr:nvSpPr>
      <xdr:spPr>
        <a:xfrm>
          <a:off x="44862750" y="11896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66</xdr:col>
      <xdr:colOff>228600</xdr:colOff>
      <xdr:row>48</xdr:row>
      <xdr:rowOff>47625</xdr:rowOff>
    </xdr:from>
    <xdr:to>
      <xdr:col>67</xdr:col>
      <xdr:colOff>657225</xdr:colOff>
      <xdr:row>51</xdr:row>
      <xdr:rowOff>123825</xdr:rowOff>
    </xdr:to>
    <xdr:sp>
      <xdr:nvSpPr>
        <xdr:cNvPr id="456" name="Ovál 1"/>
        <xdr:cNvSpPr>
          <a:spLocks/>
        </xdr:cNvSpPr>
      </xdr:nvSpPr>
      <xdr:spPr>
        <a:xfrm>
          <a:off x="48806100" y="11677650"/>
          <a:ext cx="942975" cy="8763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781050</xdr:colOff>
      <xdr:row>21</xdr:row>
      <xdr:rowOff>114300</xdr:rowOff>
    </xdr:from>
    <xdr:to>
      <xdr:col>19</xdr:col>
      <xdr:colOff>809625</xdr:colOff>
      <xdr:row>22</xdr:row>
      <xdr:rowOff>104775</xdr:rowOff>
    </xdr:to>
    <xdr:grpSp>
      <xdr:nvGrpSpPr>
        <xdr:cNvPr id="457" name="Group 1939"/>
        <xdr:cNvGrpSpPr>
          <a:grpSpLocks/>
        </xdr:cNvGrpSpPr>
      </xdr:nvGrpSpPr>
      <xdr:grpSpPr>
        <a:xfrm>
          <a:off x="14211300" y="5457825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45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352425</xdr:colOff>
      <xdr:row>16</xdr:row>
      <xdr:rowOff>219075</xdr:rowOff>
    </xdr:from>
    <xdr:to>
      <xdr:col>8</xdr:col>
      <xdr:colOff>352425</xdr:colOff>
      <xdr:row>23</xdr:row>
      <xdr:rowOff>0</xdr:rowOff>
    </xdr:to>
    <xdr:sp>
      <xdr:nvSpPr>
        <xdr:cNvPr id="461" name="Line 1551"/>
        <xdr:cNvSpPr>
          <a:spLocks/>
        </xdr:cNvSpPr>
      </xdr:nvSpPr>
      <xdr:spPr>
        <a:xfrm>
          <a:off x="5838825" y="4419600"/>
          <a:ext cx="0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838200</xdr:colOff>
      <xdr:row>15</xdr:row>
      <xdr:rowOff>0</xdr:rowOff>
    </xdr:from>
    <xdr:ext cx="971550" cy="457200"/>
    <xdr:sp>
      <xdr:nvSpPr>
        <xdr:cNvPr id="462" name="text 774"/>
        <xdr:cNvSpPr txBox="1">
          <a:spLocks noChangeArrowheads="1"/>
        </xdr:cNvSpPr>
      </xdr:nvSpPr>
      <xdr:spPr>
        <a:xfrm>
          <a:off x="5353050" y="39719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P3136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0,484</a:t>
          </a:r>
        </a:p>
      </xdr:txBody>
    </xdr:sp>
    <xdr:clientData/>
  </xdr:oneCellAnchor>
  <xdr:oneCellAnchor>
    <xdr:from>
      <xdr:col>113</xdr:col>
      <xdr:colOff>457200</xdr:colOff>
      <xdr:row>41</xdr:row>
      <xdr:rowOff>47625</xdr:rowOff>
    </xdr:from>
    <xdr:ext cx="971550" cy="457200"/>
    <xdr:sp>
      <xdr:nvSpPr>
        <xdr:cNvPr id="463" name="text 774"/>
        <xdr:cNvSpPr txBox="1">
          <a:spLocks noChangeArrowheads="1"/>
        </xdr:cNvSpPr>
      </xdr:nvSpPr>
      <xdr:spPr>
        <a:xfrm>
          <a:off x="83724750" y="9963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P3134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41,048</a:t>
          </a:r>
        </a:p>
      </xdr:txBody>
    </xdr:sp>
    <xdr:clientData/>
  </xdr:oneCellAnchor>
  <xdr:oneCellAnchor>
    <xdr:from>
      <xdr:col>73</xdr:col>
      <xdr:colOff>495300</xdr:colOff>
      <xdr:row>16</xdr:row>
      <xdr:rowOff>0</xdr:rowOff>
    </xdr:from>
    <xdr:ext cx="990600" cy="457200"/>
    <xdr:sp>
      <xdr:nvSpPr>
        <xdr:cNvPr id="464" name="text 774"/>
        <xdr:cNvSpPr txBox="1">
          <a:spLocks noChangeArrowheads="1"/>
        </xdr:cNvSpPr>
      </xdr:nvSpPr>
      <xdr:spPr>
        <a:xfrm>
          <a:off x="54044850" y="4200525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P3135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17,238</a:t>
          </a:r>
        </a:p>
      </xdr:txBody>
    </xdr:sp>
    <xdr:clientData/>
  </xdr:oneCellAnchor>
  <xdr:twoCellAnchor>
    <xdr:from>
      <xdr:col>73</xdr:col>
      <xdr:colOff>742950</xdr:colOff>
      <xdr:row>17</xdr:row>
      <xdr:rowOff>228600</xdr:rowOff>
    </xdr:from>
    <xdr:to>
      <xdr:col>74</xdr:col>
      <xdr:colOff>0</xdr:colOff>
      <xdr:row>23</xdr:row>
      <xdr:rowOff>9525</xdr:rowOff>
    </xdr:to>
    <xdr:sp>
      <xdr:nvSpPr>
        <xdr:cNvPr id="465" name="Line 2004"/>
        <xdr:cNvSpPr>
          <a:spLocks/>
        </xdr:cNvSpPr>
      </xdr:nvSpPr>
      <xdr:spPr>
        <a:xfrm flipH="1">
          <a:off x="54292500" y="4657725"/>
          <a:ext cx="228600" cy="11525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32</xdr:row>
      <xdr:rowOff>0</xdr:rowOff>
    </xdr:from>
    <xdr:ext cx="971550" cy="457200"/>
    <xdr:sp>
      <xdr:nvSpPr>
        <xdr:cNvPr id="466" name="text 774"/>
        <xdr:cNvSpPr txBox="1">
          <a:spLocks noChangeArrowheads="1"/>
        </xdr:cNvSpPr>
      </xdr:nvSpPr>
      <xdr:spPr>
        <a:xfrm>
          <a:off x="84239100" y="78581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P3134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15,570</a:t>
          </a:r>
        </a:p>
      </xdr:txBody>
    </xdr:sp>
    <xdr:clientData/>
  </xdr:oneCellAnchor>
  <xdr:twoCellAnchor>
    <xdr:from>
      <xdr:col>25</xdr:col>
      <xdr:colOff>190500</xdr:colOff>
      <xdr:row>19</xdr:row>
      <xdr:rowOff>57150</xdr:rowOff>
    </xdr:from>
    <xdr:to>
      <xdr:col>25</xdr:col>
      <xdr:colOff>638175</xdr:colOff>
      <xdr:row>19</xdr:row>
      <xdr:rowOff>171450</xdr:rowOff>
    </xdr:to>
    <xdr:grpSp>
      <xdr:nvGrpSpPr>
        <xdr:cNvPr id="467" name="Group 1021"/>
        <xdr:cNvGrpSpPr>
          <a:grpSpLocks/>
        </xdr:cNvGrpSpPr>
      </xdr:nvGrpSpPr>
      <xdr:grpSpPr>
        <a:xfrm>
          <a:off x="18078450" y="494347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468" name="Line 101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01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01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101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314325</xdr:colOff>
      <xdr:row>16</xdr:row>
      <xdr:rowOff>47625</xdr:rowOff>
    </xdr:from>
    <xdr:to>
      <xdr:col>25</xdr:col>
      <xdr:colOff>371475</xdr:colOff>
      <xdr:row>16</xdr:row>
      <xdr:rowOff>161925</xdr:rowOff>
    </xdr:to>
    <xdr:grpSp>
      <xdr:nvGrpSpPr>
        <xdr:cNvPr id="472" name="Group 747"/>
        <xdr:cNvGrpSpPr>
          <a:grpSpLocks/>
        </xdr:cNvGrpSpPr>
      </xdr:nvGrpSpPr>
      <xdr:grpSpPr>
        <a:xfrm>
          <a:off x="17687925" y="42481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473" name="Line 742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743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744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745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746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25</xdr:row>
      <xdr:rowOff>47625</xdr:rowOff>
    </xdr:from>
    <xdr:to>
      <xdr:col>27</xdr:col>
      <xdr:colOff>923925</xdr:colOff>
      <xdr:row>25</xdr:row>
      <xdr:rowOff>161925</xdr:rowOff>
    </xdr:to>
    <xdr:grpSp>
      <xdr:nvGrpSpPr>
        <xdr:cNvPr id="478" name="Group 747"/>
        <xdr:cNvGrpSpPr>
          <a:grpSpLocks/>
        </xdr:cNvGrpSpPr>
      </xdr:nvGrpSpPr>
      <xdr:grpSpPr>
        <a:xfrm>
          <a:off x="19735800" y="63055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479" name="Line 742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743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744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745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746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66675</xdr:colOff>
      <xdr:row>22</xdr:row>
      <xdr:rowOff>57150</xdr:rowOff>
    </xdr:from>
    <xdr:to>
      <xdr:col>25</xdr:col>
      <xdr:colOff>628650</xdr:colOff>
      <xdr:row>22</xdr:row>
      <xdr:rowOff>171450</xdr:rowOff>
    </xdr:to>
    <xdr:grpSp>
      <xdr:nvGrpSpPr>
        <xdr:cNvPr id="484" name="Group 747"/>
        <xdr:cNvGrpSpPr>
          <a:grpSpLocks/>
        </xdr:cNvGrpSpPr>
      </xdr:nvGrpSpPr>
      <xdr:grpSpPr>
        <a:xfrm>
          <a:off x="17954625" y="5629275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485" name="Line 742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743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744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745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746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628650</xdr:colOff>
      <xdr:row>19</xdr:row>
      <xdr:rowOff>57150</xdr:rowOff>
    </xdr:from>
    <xdr:to>
      <xdr:col>9</xdr:col>
      <xdr:colOff>923925</xdr:colOff>
      <xdr:row>19</xdr:row>
      <xdr:rowOff>171450</xdr:rowOff>
    </xdr:to>
    <xdr:grpSp>
      <xdr:nvGrpSpPr>
        <xdr:cNvPr id="490" name="Group 156"/>
        <xdr:cNvGrpSpPr>
          <a:grpSpLocks noChangeAspect="1"/>
        </xdr:cNvGrpSpPr>
      </xdr:nvGrpSpPr>
      <xdr:grpSpPr>
        <a:xfrm>
          <a:off x="6629400" y="4943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1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19050</xdr:colOff>
      <xdr:row>31</xdr:row>
      <xdr:rowOff>152400</xdr:rowOff>
    </xdr:from>
    <xdr:to>
      <xdr:col>84</xdr:col>
      <xdr:colOff>304800</xdr:colOff>
      <xdr:row>32</xdr:row>
      <xdr:rowOff>47625</xdr:rowOff>
    </xdr:to>
    <xdr:grpSp>
      <xdr:nvGrpSpPr>
        <xdr:cNvPr id="494" name="Group 155"/>
        <xdr:cNvGrpSpPr>
          <a:grpSpLocks noChangeAspect="1"/>
        </xdr:cNvGrpSpPr>
      </xdr:nvGrpSpPr>
      <xdr:grpSpPr>
        <a:xfrm>
          <a:off x="61969650" y="7781925"/>
          <a:ext cx="285750" cy="123825"/>
          <a:chOff x="197" y="71"/>
          <a:chExt cx="27" cy="12"/>
        </a:xfrm>
        <a:solidFill>
          <a:srgbClr val="FFFFFF"/>
        </a:solidFill>
      </xdr:grpSpPr>
      <xdr:sp>
        <xdr:nvSpPr>
          <xdr:cNvPr id="49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66675</xdr:colOff>
      <xdr:row>18</xdr:row>
      <xdr:rowOff>57150</xdr:rowOff>
    </xdr:from>
    <xdr:to>
      <xdr:col>65</xdr:col>
      <xdr:colOff>628650</xdr:colOff>
      <xdr:row>18</xdr:row>
      <xdr:rowOff>171450</xdr:rowOff>
    </xdr:to>
    <xdr:grpSp>
      <xdr:nvGrpSpPr>
        <xdr:cNvPr id="498" name="Group 755"/>
        <xdr:cNvGrpSpPr>
          <a:grpSpLocks/>
        </xdr:cNvGrpSpPr>
      </xdr:nvGrpSpPr>
      <xdr:grpSpPr>
        <a:xfrm>
          <a:off x="47672625" y="471487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499" name="Line 749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750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751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752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753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609600</xdr:colOff>
      <xdr:row>21</xdr:row>
      <xdr:rowOff>57150</xdr:rowOff>
    </xdr:from>
    <xdr:to>
      <xdr:col>60</xdr:col>
      <xdr:colOff>209550</xdr:colOff>
      <xdr:row>21</xdr:row>
      <xdr:rowOff>171450</xdr:rowOff>
    </xdr:to>
    <xdr:grpSp>
      <xdr:nvGrpSpPr>
        <xdr:cNvPr id="504" name="Group 755"/>
        <xdr:cNvGrpSpPr>
          <a:grpSpLocks/>
        </xdr:cNvGrpSpPr>
      </xdr:nvGrpSpPr>
      <xdr:grpSpPr>
        <a:xfrm>
          <a:off x="43757850" y="540067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505" name="Line 749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750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751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752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753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352425</xdr:colOff>
      <xdr:row>24</xdr:row>
      <xdr:rowOff>57150</xdr:rowOff>
    </xdr:from>
    <xdr:to>
      <xdr:col>55</xdr:col>
      <xdr:colOff>914400</xdr:colOff>
      <xdr:row>24</xdr:row>
      <xdr:rowOff>171450</xdr:rowOff>
    </xdr:to>
    <xdr:grpSp>
      <xdr:nvGrpSpPr>
        <xdr:cNvPr id="510" name="Group 755"/>
        <xdr:cNvGrpSpPr>
          <a:grpSpLocks/>
        </xdr:cNvGrpSpPr>
      </xdr:nvGrpSpPr>
      <xdr:grpSpPr>
        <a:xfrm>
          <a:off x="40528875" y="608647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511" name="Line 749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750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751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752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753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66675</xdr:colOff>
      <xdr:row>27</xdr:row>
      <xdr:rowOff>57150</xdr:rowOff>
    </xdr:from>
    <xdr:to>
      <xdr:col>55</xdr:col>
      <xdr:colOff>628650</xdr:colOff>
      <xdr:row>27</xdr:row>
      <xdr:rowOff>171450</xdr:rowOff>
    </xdr:to>
    <xdr:grpSp>
      <xdr:nvGrpSpPr>
        <xdr:cNvPr id="516" name="Group 755"/>
        <xdr:cNvGrpSpPr>
          <a:grpSpLocks/>
        </xdr:cNvGrpSpPr>
      </xdr:nvGrpSpPr>
      <xdr:grpSpPr>
        <a:xfrm>
          <a:off x="40243125" y="677227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517" name="Line 749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750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751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752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753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23</xdr:row>
      <xdr:rowOff>114300</xdr:rowOff>
    </xdr:from>
    <xdr:to>
      <xdr:col>64</xdr:col>
      <xdr:colOff>419100</xdr:colOff>
      <xdr:row>25</xdr:row>
      <xdr:rowOff>28575</xdr:rowOff>
    </xdr:to>
    <xdr:grpSp>
      <xdr:nvGrpSpPr>
        <xdr:cNvPr id="522" name="Group 90"/>
        <xdr:cNvGrpSpPr>
          <a:grpSpLocks noChangeAspect="1"/>
        </xdr:cNvGrpSpPr>
      </xdr:nvGrpSpPr>
      <xdr:grpSpPr>
        <a:xfrm>
          <a:off x="47196375" y="5915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20</xdr:row>
      <xdr:rowOff>114300</xdr:rowOff>
    </xdr:from>
    <xdr:to>
      <xdr:col>68</xdr:col>
      <xdr:colOff>419100</xdr:colOff>
      <xdr:row>22</xdr:row>
      <xdr:rowOff>28575</xdr:rowOff>
    </xdr:to>
    <xdr:grpSp>
      <xdr:nvGrpSpPr>
        <xdr:cNvPr id="525" name="Group 90"/>
        <xdr:cNvGrpSpPr>
          <a:grpSpLocks noChangeAspect="1"/>
        </xdr:cNvGrpSpPr>
      </xdr:nvGrpSpPr>
      <xdr:grpSpPr>
        <a:xfrm>
          <a:off x="50168175" y="5229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847725</xdr:colOff>
      <xdr:row>25</xdr:row>
      <xdr:rowOff>0</xdr:rowOff>
    </xdr:from>
    <xdr:to>
      <xdr:col>61</xdr:col>
      <xdr:colOff>876300</xdr:colOff>
      <xdr:row>26</xdr:row>
      <xdr:rowOff>0</xdr:rowOff>
    </xdr:to>
    <xdr:grpSp>
      <xdr:nvGrpSpPr>
        <xdr:cNvPr id="528" name="Group 1939"/>
        <xdr:cNvGrpSpPr>
          <a:grpSpLocks/>
        </xdr:cNvGrpSpPr>
      </xdr:nvGrpSpPr>
      <xdr:grpSpPr>
        <a:xfrm>
          <a:off x="45481875" y="6257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466725</xdr:colOff>
      <xdr:row>18</xdr:row>
      <xdr:rowOff>142875</xdr:rowOff>
    </xdr:from>
    <xdr:to>
      <xdr:col>23</xdr:col>
      <xdr:colOff>495300</xdr:colOff>
      <xdr:row>19</xdr:row>
      <xdr:rowOff>133350</xdr:rowOff>
    </xdr:to>
    <xdr:grpSp>
      <xdr:nvGrpSpPr>
        <xdr:cNvPr id="532" name="Group 1939"/>
        <xdr:cNvGrpSpPr>
          <a:grpSpLocks/>
        </xdr:cNvGrpSpPr>
      </xdr:nvGrpSpPr>
      <xdr:grpSpPr>
        <a:xfrm>
          <a:off x="16868775" y="480060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53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895350</xdr:colOff>
      <xdr:row>24</xdr:row>
      <xdr:rowOff>133350</xdr:rowOff>
    </xdr:from>
    <xdr:to>
      <xdr:col>23</xdr:col>
      <xdr:colOff>923925</xdr:colOff>
      <xdr:row>25</xdr:row>
      <xdr:rowOff>133350</xdr:rowOff>
    </xdr:to>
    <xdr:grpSp>
      <xdr:nvGrpSpPr>
        <xdr:cNvPr id="536" name="Group 1939"/>
        <xdr:cNvGrpSpPr>
          <a:grpSpLocks/>
        </xdr:cNvGrpSpPr>
      </xdr:nvGrpSpPr>
      <xdr:grpSpPr>
        <a:xfrm>
          <a:off x="17297400" y="6162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104775</xdr:colOff>
      <xdr:row>19</xdr:row>
      <xdr:rowOff>66675</xdr:rowOff>
    </xdr:from>
    <xdr:to>
      <xdr:col>78</xdr:col>
      <xdr:colOff>476250</xdr:colOff>
      <xdr:row>19</xdr:row>
      <xdr:rowOff>190500</xdr:rowOff>
    </xdr:to>
    <xdr:sp>
      <xdr:nvSpPr>
        <xdr:cNvPr id="540" name="kreslení 16"/>
        <xdr:cNvSpPr>
          <a:spLocks/>
        </xdr:cNvSpPr>
      </xdr:nvSpPr>
      <xdr:spPr>
        <a:xfrm>
          <a:off x="57597675" y="4953000"/>
          <a:ext cx="37147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47625</xdr:colOff>
      <xdr:row>24</xdr:row>
      <xdr:rowOff>57150</xdr:rowOff>
    </xdr:from>
    <xdr:to>
      <xdr:col>58</xdr:col>
      <xdr:colOff>76200</xdr:colOff>
      <xdr:row>25</xdr:row>
      <xdr:rowOff>57150</xdr:rowOff>
    </xdr:to>
    <xdr:grpSp>
      <xdr:nvGrpSpPr>
        <xdr:cNvPr id="541" name="Group 1939"/>
        <xdr:cNvGrpSpPr>
          <a:grpSpLocks/>
        </xdr:cNvGrpSpPr>
      </xdr:nvGrpSpPr>
      <xdr:grpSpPr>
        <a:xfrm>
          <a:off x="42681525" y="6086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171450</xdr:colOff>
      <xdr:row>21</xdr:row>
      <xdr:rowOff>104775</xdr:rowOff>
    </xdr:from>
    <xdr:to>
      <xdr:col>63</xdr:col>
      <xdr:colOff>200025</xdr:colOff>
      <xdr:row>22</xdr:row>
      <xdr:rowOff>104775</xdr:rowOff>
    </xdr:to>
    <xdr:grpSp>
      <xdr:nvGrpSpPr>
        <xdr:cNvPr id="545" name="Group 1939"/>
        <xdr:cNvGrpSpPr>
          <a:grpSpLocks/>
        </xdr:cNvGrpSpPr>
      </xdr:nvGrpSpPr>
      <xdr:grpSpPr>
        <a:xfrm>
          <a:off x="46291500" y="5448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18</xdr:row>
      <xdr:rowOff>219075</xdr:rowOff>
    </xdr:from>
    <xdr:to>
      <xdr:col>72</xdr:col>
      <xdr:colOff>419100</xdr:colOff>
      <xdr:row>20</xdr:row>
      <xdr:rowOff>114300</xdr:rowOff>
    </xdr:to>
    <xdr:grpSp>
      <xdr:nvGrpSpPr>
        <xdr:cNvPr id="549" name="Group 189"/>
        <xdr:cNvGrpSpPr>
          <a:grpSpLocks noChangeAspect="1"/>
        </xdr:cNvGrpSpPr>
      </xdr:nvGrpSpPr>
      <xdr:grpSpPr>
        <a:xfrm>
          <a:off x="53139975" y="4876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342900</xdr:colOff>
      <xdr:row>18</xdr:row>
      <xdr:rowOff>219075</xdr:rowOff>
    </xdr:from>
    <xdr:to>
      <xdr:col>73</xdr:col>
      <xdr:colOff>647700</xdr:colOff>
      <xdr:row>20</xdr:row>
      <xdr:rowOff>114300</xdr:rowOff>
    </xdr:to>
    <xdr:grpSp>
      <xdr:nvGrpSpPr>
        <xdr:cNvPr id="552" name="Group 189"/>
        <xdr:cNvGrpSpPr>
          <a:grpSpLocks noChangeAspect="1"/>
        </xdr:cNvGrpSpPr>
      </xdr:nvGrpSpPr>
      <xdr:grpSpPr>
        <a:xfrm>
          <a:off x="53892450" y="4876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314325</xdr:colOff>
      <xdr:row>18</xdr:row>
      <xdr:rowOff>114300</xdr:rowOff>
    </xdr:from>
    <xdr:to>
      <xdr:col>72</xdr:col>
      <xdr:colOff>266700</xdr:colOff>
      <xdr:row>20</xdr:row>
      <xdr:rowOff>114300</xdr:rowOff>
    </xdr:to>
    <xdr:sp>
      <xdr:nvSpPr>
        <xdr:cNvPr id="555" name="Line 2170"/>
        <xdr:cNvSpPr>
          <a:spLocks/>
        </xdr:cNvSpPr>
      </xdr:nvSpPr>
      <xdr:spPr>
        <a:xfrm>
          <a:off x="50377725" y="4772025"/>
          <a:ext cx="2924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</xdr:colOff>
      <xdr:row>17</xdr:row>
      <xdr:rowOff>114300</xdr:rowOff>
    </xdr:from>
    <xdr:to>
      <xdr:col>66</xdr:col>
      <xdr:colOff>485775</xdr:colOff>
      <xdr:row>17</xdr:row>
      <xdr:rowOff>180975</xdr:rowOff>
    </xdr:to>
    <xdr:sp>
      <xdr:nvSpPr>
        <xdr:cNvPr id="556" name="Line 3978"/>
        <xdr:cNvSpPr>
          <a:spLocks/>
        </xdr:cNvSpPr>
      </xdr:nvSpPr>
      <xdr:spPr>
        <a:xfrm>
          <a:off x="47634525" y="4543425"/>
          <a:ext cx="14287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17</xdr:row>
      <xdr:rowOff>171450</xdr:rowOff>
    </xdr:from>
    <xdr:to>
      <xdr:col>67</xdr:col>
      <xdr:colOff>657225</xdr:colOff>
      <xdr:row>18</xdr:row>
      <xdr:rowOff>19050</xdr:rowOff>
    </xdr:to>
    <xdr:sp>
      <xdr:nvSpPr>
        <xdr:cNvPr id="557" name="Line 3979"/>
        <xdr:cNvSpPr>
          <a:spLocks/>
        </xdr:cNvSpPr>
      </xdr:nvSpPr>
      <xdr:spPr>
        <a:xfrm>
          <a:off x="48996600" y="46005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657225</xdr:colOff>
      <xdr:row>18</xdr:row>
      <xdr:rowOff>19050</xdr:rowOff>
    </xdr:from>
    <xdr:to>
      <xdr:col>68</xdr:col>
      <xdr:colOff>314325</xdr:colOff>
      <xdr:row>18</xdr:row>
      <xdr:rowOff>104775</xdr:rowOff>
    </xdr:to>
    <xdr:sp>
      <xdr:nvSpPr>
        <xdr:cNvPr id="558" name="Line 3980"/>
        <xdr:cNvSpPr>
          <a:spLocks/>
        </xdr:cNvSpPr>
      </xdr:nvSpPr>
      <xdr:spPr>
        <a:xfrm>
          <a:off x="49749075" y="4676775"/>
          <a:ext cx="628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428625</xdr:colOff>
      <xdr:row>18</xdr:row>
      <xdr:rowOff>133350</xdr:rowOff>
    </xdr:from>
    <xdr:to>
      <xdr:col>66</xdr:col>
      <xdr:colOff>457200</xdr:colOff>
      <xdr:row>19</xdr:row>
      <xdr:rowOff>133350</xdr:rowOff>
    </xdr:to>
    <xdr:grpSp>
      <xdr:nvGrpSpPr>
        <xdr:cNvPr id="559" name="Group 1939"/>
        <xdr:cNvGrpSpPr>
          <a:grpSpLocks/>
        </xdr:cNvGrpSpPr>
      </xdr:nvGrpSpPr>
      <xdr:grpSpPr>
        <a:xfrm>
          <a:off x="49006125" y="4791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495300</xdr:colOff>
      <xdr:row>20</xdr:row>
      <xdr:rowOff>114300</xdr:rowOff>
    </xdr:from>
    <xdr:to>
      <xdr:col>88</xdr:col>
      <xdr:colOff>371475</xdr:colOff>
      <xdr:row>20</xdr:row>
      <xdr:rowOff>114300</xdr:rowOff>
    </xdr:to>
    <xdr:sp>
      <xdr:nvSpPr>
        <xdr:cNvPr id="563" name="Line 2702"/>
        <xdr:cNvSpPr>
          <a:spLocks/>
        </xdr:cNvSpPr>
      </xdr:nvSpPr>
      <xdr:spPr>
        <a:xfrm flipH="1">
          <a:off x="54044850" y="52292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866775</xdr:colOff>
      <xdr:row>21</xdr:row>
      <xdr:rowOff>9525</xdr:rowOff>
    </xdr:from>
    <xdr:to>
      <xdr:col>77</xdr:col>
      <xdr:colOff>895350</xdr:colOff>
      <xdr:row>22</xdr:row>
      <xdr:rowOff>9525</xdr:rowOff>
    </xdr:to>
    <xdr:grpSp>
      <xdr:nvGrpSpPr>
        <xdr:cNvPr id="564" name="Group 1939"/>
        <xdr:cNvGrpSpPr>
          <a:grpSpLocks/>
        </xdr:cNvGrpSpPr>
      </xdr:nvGrpSpPr>
      <xdr:grpSpPr>
        <a:xfrm>
          <a:off x="57388125" y="5353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0</xdr:colOff>
      <xdr:row>44</xdr:row>
      <xdr:rowOff>200025</xdr:rowOff>
    </xdr:from>
    <xdr:to>
      <xdr:col>82</xdr:col>
      <xdr:colOff>352425</xdr:colOff>
      <xdr:row>45</xdr:row>
      <xdr:rowOff>95250</xdr:rowOff>
    </xdr:to>
    <xdr:sp>
      <xdr:nvSpPr>
        <xdr:cNvPr id="568" name="kreslení 417"/>
        <xdr:cNvSpPr>
          <a:spLocks/>
        </xdr:cNvSpPr>
      </xdr:nvSpPr>
      <xdr:spPr>
        <a:xfrm>
          <a:off x="60464700" y="10801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31</xdr:row>
      <xdr:rowOff>114300</xdr:rowOff>
    </xdr:from>
    <xdr:to>
      <xdr:col>63</xdr:col>
      <xdr:colOff>647700</xdr:colOff>
      <xdr:row>33</xdr:row>
      <xdr:rowOff>28575</xdr:rowOff>
    </xdr:to>
    <xdr:grpSp>
      <xdr:nvGrpSpPr>
        <xdr:cNvPr id="569" name="Group 95"/>
        <xdr:cNvGrpSpPr>
          <a:grpSpLocks/>
        </xdr:cNvGrpSpPr>
      </xdr:nvGrpSpPr>
      <xdr:grpSpPr>
        <a:xfrm>
          <a:off x="46462950" y="774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0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33</xdr:row>
      <xdr:rowOff>114300</xdr:rowOff>
    </xdr:from>
    <xdr:to>
      <xdr:col>70</xdr:col>
      <xdr:colOff>419100</xdr:colOff>
      <xdr:row>35</xdr:row>
      <xdr:rowOff>28575</xdr:rowOff>
    </xdr:to>
    <xdr:grpSp>
      <xdr:nvGrpSpPr>
        <xdr:cNvPr id="572" name="Group 90"/>
        <xdr:cNvGrpSpPr>
          <a:grpSpLocks noChangeAspect="1"/>
        </xdr:cNvGrpSpPr>
      </xdr:nvGrpSpPr>
      <xdr:grpSpPr>
        <a:xfrm>
          <a:off x="51654075" y="8201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228600</xdr:colOff>
      <xdr:row>31</xdr:row>
      <xdr:rowOff>0</xdr:rowOff>
    </xdr:from>
    <xdr:ext cx="533400" cy="228600"/>
    <xdr:sp>
      <xdr:nvSpPr>
        <xdr:cNvPr id="575" name="text 7125"/>
        <xdr:cNvSpPr txBox="1">
          <a:spLocks noChangeArrowheads="1"/>
        </xdr:cNvSpPr>
      </xdr:nvSpPr>
      <xdr:spPr>
        <a:xfrm>
          <a:off x="52292250" y="7629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63</xdr:col>
      <xdr:colOff>504825</xdr:colOff>
      <xdr:row>31</xdr:row>
      <xdr:rowOff>114300</xdr:rowOff>
    </xdr:from>
    <xdr:to>
      <xdr:col>70</xdr:col>
      <xdr:colOff>276225</xdr:colOff>
      <xdr:row>33</xdr:row>
      <xdr:rowOff>114300</xdr:rowOff>
    </xdr:to>
    <xdr:sp>
      <xdr:nvSpPr>
        <xdr:cNvPr id="576" name="Line 1018"/>
        <xdr:cNvSpPr>
          <a:spLocks/>
        </xdr:cNvSpPr>
      </xdr:nvSpPr>
      <xdr:spPr>
        <a:xfrm>
          <a:off x="46624875" y="7743825"/>
          <a:ext cx="52006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581025</xdr:colOff>
      <xdr:row>31</xdr:row>
      <xdr:rowOff>142875</xdr:rowOff>
    </xdr:from>
    <xdr:to>
      <xdr:col>67</xdr:col>
      <xdr:colOff>609600</xdr:colOff>
      <xdr:row>32</xdr:row>
      <xdr:rowOff>133350</xdr:rowOff>
    </xdr:to>
    <xdr:grpSp>
      <xdr:nvGrpSpPr>
        <xdr:cNvPr id="577" name="Group 1939"/>
        <xdr:cNvGrpSpPr>
          <a:grpSpLocks/>
        </xdr:cNvGrpSpPr>
      </xdr:nvGrpSpPr>
      <xdr:grpSpPr>
        <a:xfrm>
          <a:off x="49672875" y="777240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57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32</xdr:row>
      <xdr:rowOff>104775</xdr:rowOff>
    </xdr:from>
    <xdr:to>
      <xdr:col>66</xdr:col>
      <xdr:colOff>85725</xdr:colOff>
      <xdr:row>33</xdr:row>
      <xdr:rowOff>95250</xdr:rowOff>
    </xdr:to>
    <xdr:grpSp>
      <xdr:nvGrpSpPr>
        <xdr:cNvPr id="581" name="Group 1939"/>
        <xdr:cNvGrpSpPr>
          <a:grpSpLocks/>
        </xdr:cNvGrpSpPr>
      </xdr:nvGrpSpPr>
      <xdr:grpSpPr>
        <a:xfrm>
          <a:off x="48634650" y="796290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58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895350</xdr:colOff>
      <xdr:row>34</xdr:row>
      <xdr:rowOff>219075</xdr:rowOff>
    </xdr:from>
    <xdr:to>
      <xdr:col>74</xdr:col>
      <xdr:colOff>219075</xdr:colOff>
      <xdr:row>36</xdr:row>
      <xdr:rowOff>114300</xdr:rowOff>
    </xdr:to>
    <xdr:grpSp>
      <xdr:nvGrpSpPr>
        <xdr:cNvPr id="585" name="Group 189"/>
        <xdr:cNvGrpSpPr>
          <a:grpSpLocks noChangeAspect="1"/>
        </xdr:cNvGrpSpPr>
      </xdr:nvGrpSpPr>
      <xdr:grpSpPr>
        <a:xfrm>
          <a:off x="54444900" y="8534400"/>
          <a:ext cx="295275" cy="352425"/>
          <a:chOff x="36" y="40"/>
          <a:chExt cx="28" cy="37"/>
        </a:xfrm>
        <a:solidFill>
          <a:srgbClr val="FFFFFF"/>
        </a:solidFill>
      </xdr:grpSpPr>
      <xdr:sp>
        <xdr:nvSpPr>
          <xdr:cNvPr id="58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42</xdr:row>
      <xdr:rowOff>114300</xdr:rowOff>
    </xdr:from>
    <xdr:to>
      <xdr:col>70</xdr:col>
      <xdr:colOff>419100</xdr:colOff>
      <xdr:row>44</xdr:row>
      <xdr:rowOff>28575</xdr:rowOff>
    </xdr:to>
    <xdr:grpSp>
      <xdr:nvGrpSpPr>
        <xdr:cNvPr id="588" name="Group 90"/>
        <xdr:cNvGrpSpPr>
          <a:grpSpLocks noChangeAspect="1"/>
        </xdr:cNvGrpSpPr>
      </xdr:nvGrpSpPr>
      <xdr:grpSpPr>
        <a:xfrm>
          <a:off x="51654075" y="10258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44</xdr:row>
      <xdr:rowOff>114300</xdr:rowOff>
    </xdr:from>
    <xdr:to>
      <xdr:col>62</xdr:col>
      <xdr:colOff>419100</xdr:colOff>
      <xdr:row>46</xdr:row>
      <xdr:rowOff>19050</xdr:rowOff>
    </xdr:to>
    <xdr:grpSp>
      <xdr:nvGrpSpPr>
        <xdr:cNvPr id="591" name="Group 95"/>
        <xdr:cNvGrpSpPr>
          <a:grpSpLocks/>
        </xdr:cNvGrpSpPr>
      </xdr:nvGrpSpPr>
      <xdr:grpSpPr>
        <a:xfrm>
          <a:off x="45710475" y="10715625"/>
          <a:ext cx="304800" cy="400050"/>
          <a:chOff x="36" y="197"/>
          <a:chExt cx="28" cy="39"/>
        </a:xfrm>
        <a:solidFill>
          <a:srgbClr val="FFFFFF"/>
        </a:solidFill>
      </xdr:grpSpPr>
      <xdr:sp>
        <xdr:nvSpPr>
          <xdr:cNvPr id="592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276225</xdr:colOff>
      <xdr:row>33</xdr:row>
      <xdr:rowOff>123825</xdr:rowOff>
    </xdr:from>
    <xdr:to>
      <xdr:col>74</xdr:col>
      <xdr:colOff>76200</xdr:colOff>
      <xdr:row>36</xdr:row>
      <xdr:rowOff>114300</xdr:rowOff>
    </xdr:to>
    <xdr:sp>
      <xdr:nvSpPr>
        <xdr:cNvPr id="594" name="Line 1033"/>
        <xdr:cNvSpPr>
          <a:spLocks/>
        </xdr:cNvSpPr>
      </xdr:nvSpPr>
      <xdr:spPr>
        <a:xfrm flipH="1" flipV="1">
          <a:off x="51825525" y="8210550"/>
          <a:ext cx="27717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314325</xdr:colOff>
      <xdr:row>34</xdr:row>
      <xdr:rowOff>219075</xdr:rowOff>
    </xdr:from>
    <xdr:to>
      <xdr:col>75</xdr:col>
      <xdr:colOff>104775</xdr:colOff>
      <xdr:row>36</xdr:row>
      <xdr:rowOff>114300</xdr:rowOff>
    </xdr:to>
    <xdr:grpSp>
      <xdr:nvGrpSpPr>
        <xdr:cNvPr id="595" name="Group 189"/>
        <xdr:cNvGrpSpPr>
          <a:grpSpLocks noChangeAspect="1"/>
        </xdr:cNvGrpSpPr>
      </xdr:nvGrpSpPr>
      <xdr:grpSpPr>
        <a:xfrm>
          <a:off x="54835425" y="8534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37</xdr:row>
      <xdr:rowOff>219075</xdr:rowOff>
    </xdr:from>
    <xdr:to>
      <xdr:col>82</xdr:col>
      <xdr:colOff>419100</xdr:colOff>
      <xdr:row>39</xdr:row>
      <xdr:rowOff>114300</xdr:rowOff>
    </xdr:to>
    <xdr:grpSp>
      <xdr:nvGrpSpPr>
        <xdr:cNvPr id="598" name="Group 189"/>
        <xdr:cNvGrpSpPr>
          <a:grpSpLocks noChangeAspect="1"/>
        </xdr:cNvGrpSpPr>
      </xdr:nvGrpSpPr>
      <xdr:grpSpPr>
        <a:xfrm>
          <a:off x="60569475" y="922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485775</xdr:colOff>
      <xdr:row>36</xdr:row>
      <xdr:rowOff>123825</xdr:rowOff>
    </xdr:from>
    <xdr:to>
      <xdr:col>82</xdr:col>
      <xdr:colOff>266700</xdr:colOff>
      <xdr:row>39</xdr:row>
      <xdr:rowOff>104775</xdr:rowOff>
    </xdr:to>
    <xdr:sp>
      <xdr:nvSpPr>
        <xdr:cNvPr id="601" name="Line 1033"/>
        <xdr:cNvSpPr>
          <a:spLocks/>
        </xdr:cNvSpPr>
      </xdr:nvSpPr>
      <xdr:spPr>
        <a:xfrm flipH="1" flipV="1">
          <a:off x="55006875" y="8896350"/>
          <a:ext cx="572452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39</xdr:row>
      <xdr:rowOff>114300</xdr:rowOff>
    </xdr:from>
    <xdr:to>
      <xdr:col>74</xdr:col>
      <xdr:colOff>161925</xdr:colOff>
      <xdr:row>42</xdr:row>
      <xdr:rowOff>104775</xdr:rowOff>
    </xdr:to>
    <xdr:sp>
      <xdr:nvSpPr>
        <xdr:cNvPr id="602" name="Line 1033"/>
        <xdr:cNvSpPr>
          <a:spLocks/>
        </xdr:cNvSpPr>
      </xdr:nvSpPr>
      <xdr:spPr>
        <a:xfrm flipH="1">
          <a:off x="51816000" y="9572625"/>
          <a:ext cx="2867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42</xdr:row>
      <xdr:rowOff>114300</xdr:rowOff>
    </xdr:from>
    <xdr:to>
      <xdr:col>70</xdr:col>
      <xdr:colOff>247650</xdr:colOff>
      <xdr:row>44</xdr:row>
      <xdr:rowOff>114300</xdr:rowOff>
    </xdr:to>
    <xdr:sp>
      <xdr:nvSpPr>
        <xdr:cNvPr id="603" name="Line 1018"/>
        <xdr:cNvSpPr>
          <a:spLocks/>
        </xdr:cNvSpPr>
      </xdr:nvSpPr>
      <xdr:spPr>
        <a:xfrm flipV="1">
          <a:off x="45872400" y="10258425"/>
          <a:ext cx="59245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781050</xdr:colOff>
      <xdr:row>34</xdr:row>
      <xdr:rowOff>95250</xdr:rowOff>
    </xdr:from>
    <xdr:to>
      <xdr:col>69</xdr:col>
      <xdr:colOff>828675</xdr:colOff>
      <xdr:row>35</xdr:row>
      <xdr:rowOff>95250</xdr:rowOff>
    </xdr:to>
    <xdr:grpSp>
      <xdr:nvGrpSpPr>
        <xdr:cNvPr id="604" name="Group 1939"/>
        <xdr:cNvGrpSpPr>
          <a:grpSpLocks/>
        </xdr:cNvGrpSpPr>
      </xdr:nvGrpSpPr>
      <xdr:grpSpPr>
        <a:xfrm>
          <a:off x="51358800" y="8410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0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781050</xdr:colOff>
      <xdr:row>40</xdr:row>
      <xdr:rowOff>114300</xdr:rowOff>
    </xdr:from>
    <xdr:to>
      <xdr:col>69</xdr:col>
      <xdr:colOff>809625</xdr:colOff>
      <xdr:row>41</xdr:row>
      <xdr:rowOff>104775</xdr:rowOff>
    </xdr:to>
    <xdr:grpSp>
      <xdr:nvGrpSpPr>
        <xdr:cNvPr id="608" name="Group 1939"/>
        <xdr:cNvGrpSpPr>
          <a:grpSpLocks/>
        </xdr:cNvGrpSpPr>
      </xdr:nvGrpSpPr>
      <xdr:grpSpPr>
        <a:xfrm>
          <a:off x="51358800" y="9801225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60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590550</xdr:colOff>
      <xdr:row>42</xdr:row>
      <xdr:rowOff>142875</xdr:rowOff>
    </xdr:from>
    <xdr:to>
      <xdr:col>65</xdr:col>
      <xdr:colOff>619125</xdr:colOff>
      <xdr:row>43</xdr:row>
      <xdr:rowOff>133350</xdr:rowOff>
    </xdr:to>
    <xdr:grpSp>
      <xdr:nvGrpSpPr>
        <xdr:cNvPr id="612" name="Group 1939"/>
        <xdr:cNvGrpSpPr>
          <a:grpSpLocks/>
        </xdr:cNvGrpSpPr>
      </xdr:nvGrpSpPr>
      <xdr:grpSpPr>
        <a:xfrm>
          <a:off x="48196500" y="1028700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61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323850</xdr:colOff>
      <xdr:row>43</xdr:row>
      <xdr:rowOff>85725</xdr:rowOff>
    </xdr:from>
    <xdr:to>
      <xdr:col>67</xdr:col>
      <xdr:colOff>352425</xdr:colOff>
      <xdr:row>44</xdr:row>
      <xdr:rowOff>85725</xdr:rowOff>
    </xdr:to>
    <xdr:grpSp>
      <xdr:nvGrpSpPr>
        <xdr:cNvPr id="616" name="Group 1939"/>
        <xdr:cNvGrpSpPr>
          <a:grpSpLocks/>
        </xdr:cNvGrpSpPr>
      </xdr:nvGrpSpPr>
      <xdr:grpSpPr>
        <a:xfrm>
          <a:off x="49415700" y="10458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66675</xdr:colOff>
      <xdr:row>36</xdr:row>
      <xdr:rowOff>180975</xdr:rowOff>
    </xdr:from>
    <xdr:to>
      <xdr:col>79</xdr:col>
      <xdr:colOff>95250</xdr:colOff>
      <xdr:row>37</xdr:row>
      <xdr:rowOff>180975</xdr:rowOff>
    </xdr:to>
    <xdr:grpSp>
      <xdr:nvGrpSpPr>
        <xdr:cNvPr id="620" name="Group 1939"/>
        <xdr:cNvGrpSpPr>
          <a:grpSpLocks/>
        </xdr:cNvGrpSpPr>
      </xdr:nvGrpSpPr>
      <xdr:grpSpPr>
        <a:xfrm>
          <a:off x="58073925" y="8953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1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133350</xdr:colOff>
      <xdr:row>38</xdr:row>
      <xdr:rowOff>47625</xdr:rowOff>
    </xdr:from>
    <xdr:to>
      <xdr:col>78</xdr:col>
      <xdr:colOff>161925</xdr:colOff>
      <xdr:row>39</xdr:row>
      <xdr:rowOff>38100</xdr:rowOff>
    </xdr:to>
    <xdr:grpSp>
      <xdr:nvGrpSpPr>
        <xdr:cNvPr id="624" name="Group 1939"/>
        <xdr:cNvGrpSpPr>
          <a:grpSpLocks/>
        </xdr:cNvGrpSpPr>
      </xdr:nvGrpSpPr>
      <xdr:grpSpPr>
        <a:xfrm>
          <a:off x="57626250" y="927735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62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77</xdr:col>
      <xdr:colOff>228600</xdr:colOff>
      <xdr:row>44</xdr:row>
      <xdr:rowOff>0</xdr:rowOff>
    </xdr:from>
    <xdr:ext cx="533400" cy="228600"/>
    <xdr:sp>
      <xdr:nvSpPr>
        <xdr:cNvPr id="628" name="text 7125"/>
        <xdr:cNvSpPr txBox="1">
          <a:spLocks noChangeArrowheads="1"/>
        </xdr:cNvSpPr>
      </xdr:nvSpPr>
      <xdr:spPr>
        <a:xfrm>
          <a:off x="56749950" y="10601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89</xdr:col>
      <xdr:colOff>361950</xdr:colOff>
      <xdr:row>34</xdr:row>
      <xdr:rowOff>219075</xdr:rowOff>
    </xdr:from>
    <xdr:to>
      <xdr:col>89</xdr:col>
      <xdr:colOff>666750</xdr:colOff>
      <xdr:row>36</xdr:row>
      <xdr:rowOff>114300</xdr:rowOff>
    </xdr:to>
    <xdr:grpSp>
      <xdr:nvGrpSpPr>
        <xdr:cNvPr id="629" name="Group 189"/>
        <xdr:cNvGrpSpPr>
          <a:grpSpLocks noChangeAspect="1"/>
        </xdr:cNvGrpSpPr>
      </xdr:nvGrpSpPr>
      <xdr:grpSpPr>
        <a:xfrm>
          <a:off x="65798700" y="8534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771525</xdr:colOff>
      <xdr:row>15</xdr:row>
      <xdr:rowOff>0</xdr:rowOff>
    </xdr:from>
    <xdr:to>
      <xdr:col>62</xdr:col>
      <xdr:colOff>9525</xdr:colOff>
      <xdr:row>16</xdr:row>
      <xdr:rowOff>219075</xdr:rowOff>
    </xdr:to>
    <xdr:grpSp>
      <xdr:nvGrpSpPr>
        <xdr:cNvPr id="632" name="Group 162"/>
        <xdr:cNvGrpSpPr>
          <a:grpSpLocks noChangeAspect="1"/>
        </xdr:cNvGrpSpPr>
      </xdr:nvGrpSpPr>
      <xdr:grpSpPr>
        <a:xfrm>
          <a:off x="45405675" y="3971925"/>
          <a:ext cx="209550" cy="447675"/>
          <a:chOff x="720" y="49"/>
          <a:chExt cx="26" cy="59"/>
        </a:xfrm>
        <a:solidFill>
          <a:srgbClr val="FFFFFF"/>
        </a:solidFill>
      </xdr:grpSpPr>
      <xdr:sp>
        <xdr:nvSpPr>
          <xdr:cNvPr id="633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</xdr:colOff>
      <xdr:row>14</xdr:row>
      <xdr:rowOff>0</xdr:rowOff>
    </xdr:from>
    <xdr:to>
      <xdr:col>52</xdr:col>
      <xdr:colOff>485775</xdr:colOff>
      <xdr:row>14</xdr:row>
      <xdr:rowOff>219075</xdr:rowOff>
    </xdr:to>
    <xdr:grpSp>
      <xdr:nvGrpSpPr>
        <xdr:cNvPr id="637" name="Group 186"/>
        <xdr:cNvGrpSpPr>
          <a:grpSpLocks/>
        </xdr:cNvGrpSpPr>
      </xdr:nvGrpSpPr>
      <xdr:grpSpPr>
        <a:xfrm>
          <a:off x="38223825" y="3743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8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95250</xdr:colOff>
      <xdr:row>30</xdr:row>
      <xdr:rowOff>0</xdr:rowOff>
    </xdr:from>
    <xdr:to>
      <xdr:col>33</xdr:col>
      <xdr:colOff>28575</xdr:colOff>
      <xdr:row>30</xdr:row>
      <xdr:rowOff>219075</xdr:rowOff>
    </xdr:to>
    <xdr:grpSp>
      <xdr:nvGrpSpPr>
        <xdr:cNvPr id="642" name="Group 186"/>
        <xdr:cNvGrpSpPr>
          <a:grpSpLocks/>
        </xdr:cNvGrpSpPr>
      </xdr:nvGrpSpPr>
      <xdr:grpSpPr>
        <a:xfrm>
          <a:off x="23412450" y="7400925"/>
          <a:ext cx="447675" cy="219075"/>
          <a:chOff x="898" y="330"/>
          <a:chExt cx="40" cy="23"/>
        </a:xfrm>
        <a:solidFill>
          <a:srgbClr val="FFFFFF"/>
        </a:solidFill>
      </xdr:grpSpPr>
      <xdr:sp>
        <xdr:nvSpPr>
          <xdr:cNvPr id="643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352425</xdr:colOff>
      <xdr:row>24</xdr:row>
      <xdr:rowOff>0</xdr:rowOff>
    </xdr:from>
    <xdr:to>
      <xdr:col>17</xdr:col>
      <xdr:colOff>571500</xdr:colOff>
      <xdr:row>25</xdr:row>
      <xdr:rowOff>219075</xdr:rowOff>
    </xdr:to>
    <xdr:grpSp>
      <xdr:nvGrpSpPr>
        <xdr:cNvPr id="647" name="Group 162"/>
        <xdr:cNvGrpSpPr>
          <a:grpSpLocks noChangeAspect="1"/>
        </xdr:cNvGrpSpPr>
      </xdr:nvGrpSpPr>
      <xdr:grpSpPr>
        <a:xfrm>
          <a:off x="12296775" y="60293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48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552450</xdr:colOff>
      <xdr:row>32</xdr:row>
      <xdr:rowOff>161925</xdr:rowOff>
    </xdr:from>
    <xdr:to>
      <xdr:col>72</xdr:col>
      <xdr:colOff>19050</xdr:colOff>
      <xdr:row>33</xdr:row>
      <xdr:rowOff>142875</xdr:rowOff>
    </xdr:to>
    <xdr:grpSp>
      <xdr:nvGrpSpPr>
        <xdr:cNvPr id="652" name="Group 186"/>
        <xdr:cNvGrpSpPr>
          <a:grpSpLocks/>
        </xdr:cNvGrpSpPr>
      </xdr:nvGrpSpPr>
      <xdr:grpSpPr>
        <a:xfrm>
          <a:off x="52616100" y="8020050"/>
          <a:ext cx="438150" cy="209550"/>
          <a:chOff x="898" y="330"/>
          <a:chExt cx="40" cy="23"/>
        </a:xfrm>
        <a:solidFill>
          <a:srgbClr val="FFFFFF"/>
        </a:solidFill>
      </xdr:grpSpPr>
      <xdr:sp>
        <xdr:nvSpPr>
          <xdr:cNvPr id="653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45</xdr:row>
      <xdr:rowOff>114300</xdr:rowOff>
    </xdr:from>
    <xdr:to>
      <xdr:col>69</xdr:col>
      <xdr:colOff>685800</xdr:colOff>
      <xdr:row>46</xdr:row>
      <xdr:rowOff>66675</xdr:rowOff>
    </xdr:to>
    <xdr:grpSp>
      <xdr:nvGrpSpPr>
        <xdr:cNvPr id="657" name="Group 186"/>
        <xdr:cNvGrpSpPr>
          <a:grpSpLocks/>
        </xdr:cNvGrpSpPr>
      </xdr:nvGrpSpPr>
      <xdr:grpSpPr>
        <a:xfrm>
          <a:off x="50825400" y="109442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58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39</xdr:row>
      <xdr:rowOff>114300</xdr:rowOff>
    </xdr:from>
    <xdr:to>
      <xdr:col>90</xdr:col>
      <xdr:colOff>419100</xdr:colOff>
      <xdr:row>41</xdr:row>
      <xdr:rowOff>28575</xdr:rowOff>
    </xdr:to>
    <xdr:grpSp>
      <xdr:nvGrpSpPr>
        <xdr:cNvPr id="662" name="Group 90"/>
        <xdr:cNvGrpSpPr>
          <a:grpSpLocks noChangeAspect="1"/>
        </xdr:cNvGrpSpPr>
      </xdr:nvGrpSpPr>
      <xdr:grpSpPr>
        <a:xfrm>
          <a:off x="66513075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39</xdr:row>
      <xdr:rowOff>114300</xdr:rowOff>
    </xdr:from>
    <xdr:to>
      <xdr:col>94</xdr:col>
      <xdr:colOff>419100</xdr:colOff>
      <xdr:row>41</xdr:row>
      <xdr:rowOff>28575</xdr:rowOff>
    </xdr:to>
    <xdr:grpSp>
      <xdr:nvGrpSpPr>
        <xdr:cNvPr id="665" name="Group 90"/>
        <xdr:cNvGrpSpPr>
          <a:grpSpLocks noChangeAspect="1"/>
        </xdr:cNvGrpSpPr>
      </xdr:nvGrpSpPr>
      <xdr:grpSpPr>
        <a:xfrm>
          <a:off x="69484875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104775</xdr:colOff>
      <xdr:row>36</xdr:row>
      <xdr:rowOff>114300</xdr:rowOff>
    </xdr:from>
    <xdr:to>
      <xdr:col>92</xdr:col>
      <xdr:colOff>419100</xdr:colOff>
      <xdr:row>38</xdr:row>
      <xdr:rowOff>28575</xdr:rowOff>
    </xdr:to>
    <xdr:grpSp>
      <xdr:nvGrpSpPr>
        <xdr:cNvPr id="668" name="Group 90"/>
        <xdr:cNvGrpSpPr>
          <a:grpSpLocks noChangeAspect="1"/>
        </xdr:cNvGrpSpPr>
      </xdr:nvGrpSpPr>
      <xdr:grpSpPr>
        <a:xfrm>
          <a:off x="67998975" y="8886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43</xdr:row>
      <xdr:rowOff>104775</xdr:rowOff>
    </xdr:from>
    <xdr:to>
      <xdr:col>86</xdr:col>
      <xdr:colOff>419100</xdr:colOff>
      <xdr:row>45</xdr:row>
      <xdr:rowOff>19050</xdr:rowOff>
    </xdr:to>
    <xdr:grpSp>
      <xdr:nvGrpSpPr>
        <xdr:cNvPr id="671" name="Group 95"/>
        <xdr:cNvGrpSpPr>
          <a:grpSpLocks/>
        </xdr:cNvGrpSpPr>
      </xdr:nvGrpSpPr>
      <xdr:grpSpPr>
        <a:xfrm>
          <a:off x="63541275" y="10477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2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95250</xdr:colOff>
      <xdr:row>45</xdr:row>
      <xdr:rowOff>123825</xdr:rowOff>
    </xdr:from>
    <xdr:to>
      <xdr:col>88</xdr:col>
      <xdr:colOff>409575</xdr:colOff>
      <xdr:row>47</xdr:row>
      <xdr:rowOff>9525</xdr:rowOff>
    </xdr:to>
    <xdr:grpSp>
      <xdr:nvGrpSpPr>
        <xdr:cNvPr id="674" name="Group 95"/>
        <xdr:cNvGrpSpPr>
          <a:grpSpLocks/>
        </xdr:cNvGrpSpPr>
      </xdr:nvGrpSpPr>
      <xdr:grpSpPr>
        <a:xfrm>
          <a:off x="65017650" y="10953750"/>
          <a:ext cx="304800" cy="419100"/>
          <a:chOff x="36" y="197"/>
          <a:chExt cx="28" cy="39"/>
        </a:xfrm>
        <a:solidFill>
          <a:srgbClr val="FFFFFF"/>
        </a:solidFill>
      </xdr:grpSpPr>
      <xdr:sp>
        <xdr:nvSpPr>
          <xdr:cNvPr id="675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39</xdr:row>
      <xdr:rowOff>114300</xdr:rowOff>
    </xdr:from>
    <xdr:to>
      <xdr:col>90</xdr:col>
      <xdr:colOff>266700</xdr:colOff>
      <xdr:row>43</xdr:row>
      <xdr:rowOff>85725</xdr:rowOff>
    </xdr:to>
    <xdr:sp>
      <xdr:nvSpPr>
        <xdr:cNvPr id="677" name="Line 1018"/>
        <xdr:cNvSpPr>
          <a:spLocks/>
        </xdr:cNvSpPr>
      </xdr:nvSpPr>
      <xdr:spPr>
        <a:xfrm flipV="1">
          <a:off x="63703200" y="9572625"/>
          <a:ext cx="297180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190500</xdr:colOff>
      <xdr:row>39</xdr:row>
      <xdr:rowOff>114300</xdr:rowOff>
    </xdr:from>
    <xdr:to>
      <xdr:col>94</xdr:col>
      <xdr:colOff>266700</xdr:colOff>
      <xdr:row>50</xdr:row>
      <xdr:rowOff>19050</xdr:rowOff>
    </xdr:to>
    <xdr:sp>
      <xdr:nvSpPr>
        <xdr:cNvPr id="678" name="Line 1018"/>
        <xdr:cNvSpPr>
          <a:spLocks/>
        </xdr:cNvSpPr>
      </xdr:nvSpPr>
      <xdr:spPr>
        <a:xfrm flipV="1">
          <a:off x="61169550" y="9572625"/>
          <a:ext cx="8477250" cy="2609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28575</xdr:colOff>
      <xdr:row>43</xdr:row>
      <xdr:rowOff>95250</xdr:rowOff>
    </xdr:from>
    <xdr:to>
      <xdr:col>86</xdr:col>
      <xdr:colOff>266700</xdr:colOff>
      <xdr:row>44</xdr:row>
      <xdr:rowOff>19050</xdr:rowOff>
    </xdr:to>
    <xdr:sp>
      <xdr:nvSpPr>
        <xdr:cNvPr id="679" name="Line 1453"/>
        <xdr:cNvSpPr>
          <a:spLocks/>
        </xdr:cNvSpPr>
      </xdr:nvSpPr>
      <xdr:spPr>
        <a:xfrm flipV="1">
          <a:off x="62493525" y="10467975"/>
          <a:ext cx="12096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390525</xdr:colOff>
      <xdr:row>44</xdr:row>
      <xdr:rowOff>19050</xdr:rowOff>
    </xdr:from>
    <xdr:to>
      <xdr:col>85</xdr:col>
      <xdr:colOff>28575</xdr:colOff>
      <xdr:row>44</xdr:row>
      <xdr:rowOff>114300</xdr:rowOff>
    </xdr:to>
    <xdr:sp>
      <xdr:nvSpPr>
        <xdr:cNvPr id="680" name="Line 1454"/>
        <xdr:cNvSpPr>
          <a:spLocks/>
        </xdr:cNvSpPr>
      </xdr:nvSpPr>
      <xdr:spPr>
        <a:xfrm flipV="1">
          <a:off x="61369575" y="1062037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200025</xdr:colOff>
      <xdr:row>43</xdr:row>
      <xdr:rowOff>85725</xdr:rowOff>
    </xdr:from>
    <xdr:to>
      <xdr:col>86</xdr:col>
      <xdr:colOff>285750</xdr:colOff>
      <xdr:row>48</xdr:row>
      <xdr:rowOff>57150</xdr:rowOff>
    </xdr:to>
    <xdr:sp>
      <xdr:nvSpPr>
        <xdr:cNvPr id="681" name="Line 1455"/>
        <xdr:cNvSpPr>
          <a:spLocks/>
        </xdr:cNvSpPr>
      </xdr:nvSpPr>
      <xdr:spPr>
        <a:xfrm flipV="1">
          <a:off x="59178825" y="10458450"/>
          <a:ext cx="4543425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45</xdr:row>
      <xdr:rowOff>133350</xdr:rowOff>
    </xdr:from>
    <xdr:to>
      <xdr:col>99</xdr:col>
      <xdr:colOff>495300</xdr:colOff>
      <xdr:row>45</xdr:row>
      <xdr:rowOff>133350</xdr:rowOff>
    </xdr:to>
    <xdr:sp>
      <xdr:nvSpPr>
        <xdr:cNvPr id="682" name="Line 2702"/>
        <xdr:cNvSpPr>
          <a:spLocks/>
        </xdr:cNvSpPr>
      </xdr:nvSpPr>
      <xdr:spPr>
        <a:xfrm flipH="1">
          <a:off x="65189100" y="10963275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161925</xdr:colOff>
      <xdr:row>44</xdr:row>
      <xdr:rowOff>200025</xdr:rowOff>
    </xdr:from>
    <xdr:to>
      <xdr:col>83</xdr:col>
      <xdr:colOff>190500</xdr:colOff>
      <xdr:row>45</xdr:row>
      <xdr:rowOff>200025</xdr:rowOff>
    </xdr:to>
    <xdr:grpSp>
      <xdr:nvGrpSpPr>
        <xdr:cNvPr id="683" name="Group 1939"/>
        <xdr:cNvGrpSpPr>
          <a:grpSpLocks/>
        </xdr:cNvGrpSpPr>
      </xdr:nvGrpSpPr>
      <xdr:grpSpPr>
        <a:xfrm>
          <a:off x="61140975" y="1080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8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43</xdr:row>
      <xdr:rowOff>219075</xdr:rowOff>
    </xdr:from>
    <xdr:to>
      <xdr:col>92</xdr:col>
      <xdr:colOff>276225</xdr:colOff>
      <xdr:row>44</xdr:row>
      <xdr:rowOff>219075</xdr:rowOff>
    </xdr:to>
    <xdr:grpSp>
      <xdr:nvGrpSpPr>
        <xdr:cNvPr id="687" name="Group 1939"/>
        <xdr:cNvGrpSpPr>
          <a:grpSpLocks/>
        </xdr:cNvGrpSpPr>
      </xdr:nvGrpSpPr>
      <xdr:grpSpPr>
        <a:xfrm>
          <a:off x="68122800" y="10591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8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161925</xdr:colOff>
      <xdr:row>45</xdr:row>
      <xdr:rowOff>19050</xdr:rowOff>
    </xdr:from>
    <xdr:ext cx="600075" cy="219075"/>
    <xdr:sp>
      <xdr:nvSpPr>
        <xdr:cNvPr id="691" name="text 7125"/>
        <xdr:cNvSpPr txBox="1">
          <a:spLocks noChangeArrowheads="1"/>
        </xdr:cNvSpPr>
      </xdr:nvSpPr>
      <xdr:spPr>
        <a:xfrm>
          <a:off x="70056375" y="10848975"/>
          <a:ext cx="600075" cy="219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 editAs="absolute">
    <xdr:from>
      <xdr:col>85</xdr:col>
      <xdr:colOff>590550</xdr:colOff>
      <xdr:row>42</xdr:row>
      <xdr:rowOff>76200</xdr:rowOff>
    </xdr:from>
    <xdr:to>
      <xdr:col>85</xdr:col>
      <xdr:colOff>638175</xdr:colOff>
      <xdr:row>43</xdr:row>
      <xdr:rowOff>66675</xdr:rowOff>
    </xdr:to>
    <xdr:grpSp>
      <xdr:nvGrpSpPr>
        <xdr:cNvPr id="692" name="Group 1939"/>
        <xdr:cNvGrpSpPr>
          <a:grpSpLocks/>
        </xdr:cNvGrpSpPr>
      </xdr:nvGrpSpPr>
      <xdr:grpSpPr>
        <a:xfrm>
          <a:off x="63055500" y="1022032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69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32</xdr:row>
      <xdr:rowOff>57150</xdr:rowOff>
    </xdr:from>
    <xdr:to>
      <xdr:col>85</xdr:col>
      <xdr:colOff>57150</xdr:colOff>
      <xdr:row>33</xdr:row>
      <xdr:rowOff>57150</xdr:rowOff>
    </xdr:to>
    <xdr:grpSp>
      <xdr:nvGrpSpPr>
        <xdr:cNvPr id="696" name="Group 1939"/>
        <xdr:cNvGrpSpPr>
          <a:grpSpLocks/>
        </xdr:cNvGrpSpPr>
      </xdr:nvGrpSpPr>
      <xdr:grpSpPr>
        <a:xfrm>
          <a:off x="62493525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390525</xdr:colOff>
      <xdr:row>41</xdr:row>
      <xdr:rowOff>219075</xdr:rowOff>
    </xdr:from>
    <xdr:to>
      <xdr:col>90</xdr:col>
      <xdr:colOff>419100</xdr:colOff>
      <xdr:row>42</xdr:row>
      <xdr:rowOff>209550</xdr:rowOff>
    </xdr:to>
    <xdr:grpSp>
      <xdr:nvGrpSpPr>
        <xdr:cNvPr id="700" name="Group 1939"/>
        <xdr:cNvGrpSpPr>
          <a:grpSpLocks/>
        </xdr:cNvGrpSpPr>
      </xdr:nvGrpSpPr>
      <xdr:grpSpPr>
        <a:xfrm>
          <a:off x="66798825" y="1013460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701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866775</xdr:colOff>
      <xdr:row>37</xdr:row>
      <xdr:rowOff>180975</xdr:rowOff>
    </xdr:from>
    <xdr:to>
      <xdr:col>93</xdr:col>
      <xdr:colOff>914400</xdr:colOff>
      <xdr:row>38</xdr:row>
      <xdr:rowOff>180975</xdr:rowOff>
    </xdr:to>
    <xdr:grpSp>
      <xdr:nvGrpSpPr>
        <xdr:cNvPr id="704" name="Group 1939"/>
        <xdr:cNvGrpSpPr>
          <a:grpSpLocks/>
        </xdr:cNvGrpSpPr>
      </xdr:nvGrpSpPr>
      <xdr:grpSpPr>
        <a:xfrm>
          <a:off x="69275325" y="9182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0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809625</xdr:colOff>
      <xdr:row>37</xdr:row>
      <xdr:rowOff>19050</xdr:rowOff>
    </xdr:from>
    <xdr:to>
      <xdr:col>97</xdr:col>
      <xdr:colOff>838200</xdr:colOff>
      <xdr:row>38</xdr:row>
      <xdr:rowOff>19050</xdr:rowOff>
    </xdr:to>
    <xdr:grpSp>
      <xdr:nvGrpSpPr>
        <xdr:cNvPr id="708" name="Group 1939"/>
        <xdr:cNvGrpSpPr>
          <a:grpSpLocks/>
        </xdr:cNvGrpSpPr>
      </xdr:nvGrpSpPr>
      <xdr:grpSpPr>
        <a:xfrm>
          <a:off x="72189975" y="9020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152400</xdr:colOff>
      <xdr:row>37</xdr:row>
      <xdr:rowOff>9525</xdr:rowOff>
    </xdr:from>
    <xdr:to>
      <xdr:col>101</xdr:col>
      <xdr:colOff>200025</xdr:colOff>
      <xdr:row>38</xdr:row>
      <xdr:rowOff>9525</xdr:rowOff>
    </xdr:to>
    <xdr:grpSp>
      <xdr:nvGrpSpPr>
        <xdr:cNvPr id="712" name="Group 1939"/>
        <xdr:cNvGrpSpPr>
          <a:grpSpLocks/>
        </xdr:cNvGrpSpPr>
      </xdr:nvGrpSpPr>
      <xdr:grpSpPr>
        <a:xfrm>
          <a:off x="74504550" y="9010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1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190500</xdr:colOff>
      <xdr:row>37</xdr:row>
      <xdr:rowOff>219075</xdr:rowOff>
    </xdr:from>
    <xdr:to>
      <xdr:col>104</xdr:col>
      <xdr:colOff>219075</xdr:colOff>
      <xdr:row>38</xdr:row>
      <xdr:rowOff>209550</xdr:rowOff>
    </xdr:to>
    <xdr:grpSp>
      <xdr:nvGrpSpPr>
        <xdr:cNvPr id="716" name="Group 1939"/>
        <xdr:cNvGrpSpPr>
          <a:grpSpLocks/>
        </xdr:cNvGrpSpPr>
      </xdr:nvGrpSpPr>
      <xdr:grpSpPr>
        <a:xfrm>
          <a:off x="77000100" y="922020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71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228600</xdr:colOff>
      <xdr:row>47</xdr:row>
      <xdr:rowOff>133350</xdr:rowOff>
    </xdr:from>
    <xdr:ext cx="533400" cy="228600"/>
    <xdr:sp>
      <xdr:nvSpPr>
        <xdr:cNvPr id="720" name="text 7125"/>
        <xdr:cNvSpPr txBox="1">
          <a:spLocks noChangeArrowheads="1"/>
        </xdr:cNvSpPr>
      </xdr:nvSpPr>
      <xdr:spPr>
        <a:xfrm>
          <a:off x="47834550" y="1149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e</a:t>
          </a:r>
        </a:p>
      </xdr:txBody>
    </xdr:sp>
    <xdr:clientData/>
  </xdr:oneCellAnchor>
  <xdr:twoCellAnchor editAs="absolute">
    <xdr:from>
      <xdr:col>79</xdr:col>
      <xdr:colOff>304800</xdr:colOff>
      <xdr:row>48</xdr:row>
      <xdr:rowOff>257175</xdr:rowOff>
    </xdr:from>
    <xdr:to>
      <xdr:col>79</xdr:col>
      <xdr:colOff>657225</xdr:colOff>
      <xdr:row>49</xdr:row>
      <xdr:rowOff>114300</xdr:rowOff>
    </xdr:to>
    <xdr:sp>
      <xdr:nvSpPr>
        <xdr:cNvPr id="721" name="kreslení 417"/>
        <xdr:cNvSpPr>
          <a:spLocks/>
        </xdr:cNvSpPr>
      </xdr:nvSpPr>
      <xdr:spPr>
        <a:xfrm>
          <a:off x="58312050" y="11887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209550</xdr:colOff>
      <xdr:row>48</xdr:row>
      <xdr:rowOff>180975</xdr:rowOff>
    </xdr:from>
    <xdr:to>
      <xdr:col>79</xdr:col>
      <xdr:colOff>438150</xdr:colOff>
      <xdr:row>49</xdr:row>
      <xdr:rowOff>9525</xdr:rowOff>
    </xdr:to>
    <xdr:sp>
      <xdr:nvSpPr>
        <xdr:cNvPr id="722" name="Line 1453"/>
        <xdr:cNvSpPr>
          <a:spLocks/>
        </xdr:cNvSpPr>
      </xdr:nvSpPr>
      <xdr:spPr>
        <a:xfrm flipV="1">
          <a:off x="57702450" y="1181100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57150</xdr:colOff>
      <xdr:row>49</xdr:row>
      <xdr:rowOff>9525</xdr:rowOff>
    </xdr:from>
    <xdr:to>
      <xdr:col>78</xdr:col>
      <xdr:colOff>209550</xdr:colOff>
      <xdr:row>49</xdr:row>
      <xdr:rowOff>104775</xdr:rowOff>
    </xdr:to>
    <xdr:sp>
      <xdr:nvSpPr>
        <xdr:cNvPr id="723" name="Line 1454"/>
        <xdr:cNvSpPr>
          <a:spLocks/>
        </xdr:cNvSpPr>
      </xdr:nvSpPr>
      <xdr:spPr>
        <a:xfrm flipV="1">
          <a:off x="56578500" y="11906250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438150</xdr:colOff>
      <xdr:row>48</xdr:row>
      <xdr:rowOff>47625</xdr:rowOff>
    </xdr:from>
    <xdr:to>
      <xdr:col>80</xdr:col>
      <xdr:colOff>209550</xdr:colOff>
      <xdr:row>48</xdr:row>
      <xdr:rowOff>180975</xdr:rowOff>
    </xdr:to>
    <xdr:sp>
      <xdr:nvSpPr>
        <xdr:cNvPr id="724" name="Line 1455"/>
        <xdr:cNvSpPr>
          <a:spLocks/>
        </xdr:cNvSpPr>
      </xdr:nvSpPr>
      <xdr:spPr>
        <a:xfrm flipV="1">
          <a:off x="58445400" y="116776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133350</xdr:colOff>
      <xdr:row>33</xdr:row>
      <xdr:rowOff>85725</xdr:rowOff>
    </xdr:from>
    <xdr:to>
      <xdr:col>84</xdr:col>
      <xdr:colOff>390525</xdr:colOff>
      <xdr:row>35</xdr:row>
      <xdr:rowOff>85725</xdr:rowOff>
    </xdr:to>
    <xdr:grpSp>
      <xdr:nvGrpSpPr>
        <xdr:cNvPr id="725" name="Group 154"/>
        <xdr:cNvGrpSpPr>
          <a:grpSpLocks/>
        </xdr:cNvGrpSpPr>
      </xdr:nvGrpSpPr>
      <xdr:grpSpPr>
        <a:xfrm rot="5400000">
          <a:off x="62083950" y="8172450"/>
          <a:ext cx="266700" cy="457200"/>
          <a:chOff x="528" y="139"/>
          <a:chExt cx="61" cy="30"/>
        </a:xfrm>
        <a:solidFill>
          <a:srgbClr val="FFFFFF"/>
        </a:solidFill>
      </xdr:grpSpPr>
      <xdr:sp>
        <xdr:nvSpPr>
          <xdr:cNvPr id="726" name="Freeform 1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Line 1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1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371475</xdr:colOff>
      <xdr:row>32</xdr:row>
      <xdr:rowOff>0</xdr:rowOff>
    </xdr:from>
    <xdr:to>
      <xdr:col>83</xdr:col>
      <xdr:colOff>590550</xdr:colOff>
      <xdr:row>33</xdr:row>
      <xdr:rowOff>219075</xdr:rowOff>
    </xdr:to>
    <xdr:grpSp>
      <xdr:nvGrpSpPr>
        <xdr:cNvPr id="729" name="Group 162"/>
        <xdr:cNvGrpSpPr>
          <a:grpSpLocks noChangeAspect="1"/>
        </xdr:cNvGrpSpPr>
      </xdr:nvGrpSpPr>
      <xdr:grpSpPr>
        <a:xfrm>
          <a:off x="61350525" y="7858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30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781050</xdr:colOff>
      <xdr:row>50</xdr:row>
      <xdr:rowOff>38100</xdr:rowOff>
    </xdr:from>
    <xdr:to>
      <xdr:col>66</xdr:col>
      <xdr:colOff>228600</xdr:colOff>
      <xdr:row>51</xdr:row>
      <xdr:rowOff>228600</xdr:rowOff>
    </xdr:to>
    <xdr:sp>
      <xdr:nvSpPr>
        <xdr:cNvPr id="734" name="Line 2702"/>
        <xdr:cNvSpPr>
          <a:spLocks/>
        </xdr:cNvSpPr>
      </xdr:nvSpPr>
      <xdr:spPr>
        <a:xfrm flipH="1">
          <a:off x="46901100" y="12201525"/>
          <a:ext cx="19050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76200</xdr:colOff>
      <xdr:row>50</xdr:row>
      <xdr:rowOff>161925</xdr:rowOff>
    </xdr:from>
    <xdr:ext cx="533400" cy="219075"/>
    <xdr:sp>
      <xdr:nvSpPr>
        <xdr:cNvPr id="735" name="text 7125"/>
        <xdr:cNvSpPr txBox="1">
          <a:spLocks noChangeArrowheads="1"/>
        </xdr:cNvSpPr>
      </xdr:nvSpPr>
      <xdr:spPr>
        <a:xfrm>
          <a:off x="47682150" y="12325350"/>
          <a:ext cx="533400" cy="219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d</a:t>
          </a:r>
        </a:p>
      </xdr:txBody>
    </xdr:sp>
    <xdr:clientData/>
  </xdr:oneCellAnchor>
  <xdr:twoCellAnchor>
    <xdr:from>
      <xdr:col>64</xdr:col>
      <xdr:colOff>276225</xdr:colOff>
      <xdr:row>50</xdr:row>
      <xdr:rowOff>247650</xdr:rowOff>
    </xdr:from>
    <xdr:to>
      <xdr:col>66</xdr:col>
      <xdr:colOff>342900</xdr:colOff>
      <xdr:row>54</xdr:row>
      <xdr:rowOff>142875</xdr:rowOff>
    </xdr:to>
    <xdr:sp>
      <xdr:nvSpPr>
        <xdr:cNvPr id="736" name="Line 2702"/>
        <xdr:cNvSpPr>
          <a:spLocks/>
        </xdr:cNvSpPr>
      </xdr:nvSpPr>
      <xdr:spPr>
        <a:xfrm flipH="1">
          <a:off x="47367825" y="12411075"/>
          <a:ext cx="155257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190500</xdr:colOff>
      <xdr:row>52</xdr:row>
      <xdr:rowOff>152400</xdr:rowOff>
    </xdr:from>
    <xdr:ext cx="533400" cy="219075"/>
    <xdr:sp>
      <xdr:nvSpPr>
        <xdr:cNvPr id="737" name="text 7125"/>
        <xdr:cNvSpPr txBox="1">
          <a:spLocks noChangeArrowheads="1"/>
        </xdr:cNvSpPr>
      </xdr:nvSpPr>
      <xdr:spPr>
        <a:xfrm>
          <a:off x="47796450" y="12849225"/>
          <a:ext cx="533400" cy="219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</a:t>
          </a:r>
        </a:p>
      </xdr:txBody>
    </xdr:sp>
    <xdr:clientData/>
  </xdr:oneCellAnchor>
  <xdr:twoCellAnchor>
    <xdr:from>
      <xdr:col>67</xdr:col>
      <xdr:colOff>628650</xdr:colOff>
      <xdr:row>50</xdr:row>
      <xdr:rowOff>114300</xdr:rowOff>
    </xdr:from>
    <xdr:to>
      <xdr:col>71</xdr:col>
      <xdr:colOff>466725</xdr:colOff>
      <xdr:row>53</xdr:row>
      <xdr:rowOff>123825</xdr:rowOff>
    </xdr:to>
    <xdr:sp>
      <xdr:nvSpPr>
        <xdr:cNvPr id="738" name="Line 2702"/>
        <xdr:cNvSpPr>
          <a:spLocks/>
        </xdr:cNvSpPr>
      </xdr:nvSpPr>
      <xdr:spPr>
        <a:xfrm flipH="1" flipV="1">
          <a:off x="49720500" y="12277725"/>
          <a:ext cx="2809875" cy="809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209550</xdr:colOff>
      <xdr:row>51</xdr:row>
      <xdr:rowOff>104775</xdr:rowOff>
    </xdr:from>
    <xdr:ext cx="533400" cy="228600"/>
    <xdr:sp>
      <xdr:nvSpPr>
        <xdr:cNvPr id="739" name="text 7125"/>
        <xdr:cNvSpPr txBox="1">
          <a:spLocks noChangeArrowheads="1"/>
        </xdr:cNvSpPr>
      </xdr:nvSpPr>
      <xdr:spPr>
        <a:xfrm>
          <a:off x="50787300" y="12534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 editAs="absolute">
    <xdr:from>
      <xdr:col>84</xdr:col>
      <xdr:colOff>47625</xdr:colOff>
      <xdr:row>37</xdr:row>
      <xdr:rowOff>57150</xdr:rowOff>
    </xdr:from>
    <xdr:to>
      <xdr:col>85</xdr:col>
      <xdr:colOff>361950</xdr:colOff>
      <xdr:row>37</xdr:row>
      <xdr:rowOff>171450</xdr:rowOff>
    </xdr:to>
    <xdr:grpSp>
      <xdr:nvGrpSpPr>
        <xdr:cNvPr id="740" name="Group 574"/>
        <xdr:cNvGrpSpPr>
          <a:grpSpLocks noChangeAspect="1"/>
        </xdr:cNvGrpSpPr>
      </xdr:nvGrpSpPr>
      <xdr:grpSpPr>
        <a:xfrm>
          <a:off x="61998225" y="9058275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741" name="Rectangle 564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Line 565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Line 566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567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569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570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571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572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0</xdr:colOff>
      <xdr:row>40</xdr:row>
      <xdr:rowOff>0</xdr:rowOff>
    </xdr:from>
    <xdr:to>
      <xdr:col>85</xdr:col>
      <xdr:colOff>314325</xdr:colOff>
      <xdr:row>40</xdr:row>
      <xdr:rowOff>114300</xdr:rowOff>
    </xdr:to>
    <xdr:grpSp>
      <xdr:nvGrpSpPr>
        <xdr:cNvPr id="749" name="Group 574"/>
        <xdr:cNvGrpSpPr>
          <a:grpSpLocks noChangeAspect="1"/>
        </xdr:cNvGrpSpPr>
      </xdr:nvGrpSpPr>
      <xdr:grpSpPr>
        <a:xfrm>
          <a:off x="61950600" y="9686925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750" name="Rectangle 564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Line 565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Line 566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567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569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570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571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572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758" name="Line 770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759" name="Line 771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760" name="Line 772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761" name="Line 773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762" name="Line 774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763" name="Line 775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764" name="Line 776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765" name="Line 777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766" name="Line 778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767" name="Line 779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768" name="Line 780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769" name="Line 781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770" name="Line 782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771" name="Line 783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772" name="Line 784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773" name="Line 785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774" name="Line 786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775" name="Line 787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776" name="Line 788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777" name="Line 789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778" name="Line 790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779" name="Line 791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780" name="Line 792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781" name="Line 793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782" name="Line 770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783" name="Line 771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784" name="Line 772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785" name="Line 773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786" name="Line 774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787" name="Line 775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788" name="Line 776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789" name="Line 777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790" name="Line 778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791" name="Line 779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792" name="Line 780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793" name="Line 781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794" name="Line 782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795" name="Line 783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796" name="Line 784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797" name="Line 785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798" name="Line 786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799" name="Line 787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800" name="Line 788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801" name="Line 789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802" name="Line 790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803" name="Line 791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804" name="Line 792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805" name="Line 793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39</xdr:row>
      <xdr:rowOff>114300</xdr:rowOff>
    </xdr:from>
    <xdr:to>
      <xdr:col>74</xdr:col>
      <xdr:colOff>314325</xdr:colOff>
      <xdr:row>41</xdr:row>
      <xdr:rowOff>28575</xdr:rowOff>
    </xdr:to>
    <xdr:grpSp>
      <xdr:nvGrpSpPr>
        <xdr:cNvPr id="806" name="Group 90"/>
        <xdr:cNvGrpSpPr>
          <a:grpSpLocks noChangeAspect="1"/>
        </xdr:cNvGrpSpPr>
      </xdr:nvGrpSpPr>
      <xdr:grpSpPr>
        <a:xfrm>
          <a:off x="54530625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809" name="Line 17"/>
        <xdr:cNvSpPr>
          <a:spLocks/>
        </xdr:cNvSpPr>
      </xdr:nvSpPr>
      <xdr:spPr>
        <a:xfrm flipH="1">
          <a:off x="72342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810" name="Line 18"/>
        <xdr:cNvSpPr>
          <a:spLocks/>
        </xdr:cNvSpPr>
      </xdr:nvSpPr>
      <xdr:spPr>
        <a:xfrm flipH="1">
          <a:off x="72342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811" name="Line 19"/>
        <xdr:cNvSpPr>
          <a:spLocks/>
        </xdr:cNvSpPr>
      </xdr:nvSpPr>
      <xdr:spPr>
        <a:xfrm flipH="1">
          <a:off x="72342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812" name="Line 20"/>
        <xdr:cNvSpPr>
          <a:spLocks/>
        </xdr:cNvSpPr>
      </xdr:nvSpPr>
      <xdr:spPr>
        <a:xfrm flipH="1">
          <a:off x="72342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813" name="Line 21"/>
        <xdr:cNvSpPr>
          <a:spLocks/>
        </xdr:cNvSpPr>
      </xdr:nvSpPr>
      <xdr:spPr>
        <a:xfrm flipH="1">
          <a:off x="72342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814" name="Line 22"/>
        <xdr:cNvSpPr>
          <a:spLocks/>
        </xdr:cNvSpPr>
      </xdr:nvSpPr>
      <xdr:spPr>
        <a:xfrm flipH="1">
          <a:off x="72342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15" name="Line 259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16" name="Line 260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17" name="Line 261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18" name="Line 262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19" name="Line 263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20" name="Line 264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21" name="Line 266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22" name="Line 267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23" name="Line 268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24" name="Line 269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25" name="Line 270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26" name="Line 271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827" name="Line 17"/>
        <xdr:cNvSpPr>
          <a:spLocks/>
        </xdr:cNvSpPr>
      </xdr:nvSpPr>
      <xdr:spPr>
        <a:xfrm flipH="1">
          <a:off x="72342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828" name="Line 18"/>
        <xdr:cNvSpPr>
          <a:spLocks/>
        </xdr:cNvSpPr>
      </xdr:nvSpPr>
      <xdr:spPr>
        <a:xfrm flipH="1">
          <a:off x="72342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829" name="Line 19"/>
        <xdr:cNvSpPr>
          <a:spLocks/>
        </xdr:cNvSpPr>
      </xdr:nvSpPr>
      <xdr:spPr>
        <a:xfrm flipH="1">
          <a:off x="72342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830" name="Line 20"/>
        <xdr:cNvSpPr>
          <a:spLocks/>
        </xdr:cNvSpPr>
      </xdr:nvSpPr>
      <xdr:spPr>
        <a:xfrm flipH="1">
          <a:off x="72342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831" name="Line 21"/>
        <xdr:cNvSpPr>
          <a:spLocks/>
        </xdr:cNvSpPr>
      </xdr:nvSpPr>
      <xdr:spPr>
        <a:xfrm flipH="1">
          <a:off x="72342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832" name="Line 22"/>
        <xdr:cNvSpPr>
          <a:spLocks/>
        </xdr:cNvSpPr>
      </xdr:nvSpPr>
      <xdr:spPr>
        <a:xfrm flipH="1">
          <a:off x="72342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33" name="Line 259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34" name="Line 260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35" name="Line 261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36" name="Line 262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37" name="Line 263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38" name="Line 264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39" name="Line 266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40" name="Line 267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41" name="Line 268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42" name="Line 269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43" name="Line 270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844" name="Line 271"/>
        <xdr:cNvSpPr>
          <a:spLocks/>
        </xdr:cNvSpPr>
      </xdr:nvSpPr>
      <xdr:spPr>
        <a:xfrm flipH="1">
          <a:off x="67884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845" name="Line 17"/>
        <xdr:cNvSpPr>
          <a:spLocks/>
        </xdr:cNvSpPr>
      </xdr:nvSpPr>
      <xdr:spPr>
        <a:xfrm flipH="1">
          <a:off x="723423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846" name="Line 18"/>
        <xdr:cNvSpPr>
          <a:spLocks/>
        </xdr:cNvSpPr>
      </xdr:nvSpPr>
      <xdr:spPr>
        <a:xfrm flipH="1">
          <a:off x="723423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847" name="Line 19"/>
        <xdr:cNvSpPr>
          <a:spLocks/>
        </xdr:cNvSpPr>
      </xdr:nvSpPr>
      <xdr:spPr>
        <a:xfrm flipH="1">
          <a:off x="723423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848" name="Line 20"/>
        <xdr:cNvSpPr>
          <a:spLocks/>
        </xdr:cNvSpPr>
      </xdr:nvSpPr>
      <xdr:spPr>
        <a:xfrm flipH="1">
          <a:off x="723423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849" name="Line 21"/>
        <xdr:cNvSpPr>
          <a:spLocks/>
        </xdr:cNvSpPr>
      </xdr:nvSpPr>
      <xdr:spPr>
        <a:xfrm flipH="1">
          <a:off x="723423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850" name="Line 22"/>
        <xdr:cNvSpPr>
          <a:spLocks/>
        </xdr:cNvSpPr>
      </xdr:nvSpPr>
      <xdr:spPr>
        <a:xfrm flipH="1">
          <a:off x="723423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851" name="Line 259"/>
        <xdr:cNvSpPr>
          <a:spLocks/>
        </xdr:cNvSpPr>
      </xdr:nvSpPr>
      <xdr:spPr>
        <a:xfrm flipH="1">
          <a:off x="67884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852" name="Line 260"/>
        <xdr:cNvSpPr>
          <a:spLocks/>
        </xdr:cNvSpPr>
      </xdr:nvSpPr>
      <xdr:spPr>
        <a:xfrm flipH="1">
          <a:off x="67884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853" name="Line 261"/>
        <xdr:cNvSpPr>
          <a:spLocks/>
        </xdr:cNvSpPr>
      </xdr:nvSpPr>
      <xdr:spPr>
        <a:xfrm flipH="1">
          <a:off x="67884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854" name="Line 262"/>
        <xdr:cNvSpPr>
          <a:spLocks/>
        </xdr:cNvSpPr>
      </xdr:nvSpPr>
      <xdr:spPr>
        <a:xfrm flipH="1">
          <a:off x="67884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855" name="Line 263"/>
        <xdr:cNvSpPr>
          <a:spLocks/>
        </xdr:cNvSpPr>
      </xdr:nvSpPr>
      <xdr:spPr>
        <a:xfrm flipH="1">
          <a:off x="67884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856" name="Line 264"/>
        <xdr:cNvSpPr>
          <a:spLocks/>
        </xdr:cNvSpPr>
      </xdr:nvSpPr>
      <xdr:spPr>
        <a:xfrm flipH="1">
          <a:off x="67884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857" name="Line 266"/>
        <xdr:cNvSpPr>
          <a:spLocks/>
        </xdr:cNvSpPr>
      </xdr:nvSpPr>
      <xdr:spPr>
        <a:xfrm flipH="1">
          <a:off x="67884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858" name="Line 267"/>
        <xdr:cNvSpPr>
          <a:spLocks/>
        </xdr:cNvSpPr>
      </xdr:nvSpPr>
      <xdr:spPr>
        <a:xfrm flipH="1">
          <a:off x="67884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859" name="Line 268"/>
        <xdr:cNvSpPr>
          <a:spLocks/>
        </xdr:cNvSpPr>
      </xdr:nvSpPr>
      <xdr:spPr>
        <a:xfrm flipH="1">
          <a:off x="67884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860" name="Line 269"/>
        <xdr:cNvSpPr>
          <a:spLocks/>
        </xdr:cNvSpPr>
      </xdr:nvSpPr>
      <xdr:spPr>
        <a:xfrm flipH="1">
          <a:off x="67884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861" name="Line 270"/>
        <xdr:cNvSpPr>
          <a:spLocks/>
        </xdr:cNvSpPr>
      </xdr:nvSpPr>
      <xdr:spPr>
        <a:xfrm flipH="1">
          <a:off x="67884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862" name="Line 271"/>
        <xdr:cNvSpPr>
          <a:spLocks/>
        </xdr:cNvSpPr>
      </xdr:nvSpPr>
      <xdr:spPr>
        <a:xfrm flipH="1">
          <a:off x="67884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7" customWidth="1"/>
    <col min="2" max="2" width="11.75390625" style="90" customWidth="1"/>
    <col min="3" max="18" width="11.75390625" style="48" customWidth="1"/>
    <col min="19" max="19" width="4.75390625" style="47" customWidth="1"/>
    <col min="20" max="20" width="2.75390625" style="47" customWidth="1"/>
    <col min="21" max="16384" width="9.125" style="48" customWidth="1"/>
  </cols>
  <sheetData>
    <row r="1" spans="1:20" s="46" customFormat="1" ht="9.75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S1" s="43"/>
      <c r="T1" s="43"/>
    </row>
    <row r="2" spans="2:18" ht="36" customHeight="1">
      <c r="B2" s="48"/>
      <c r="D2" s="49"/>
      <c r="E2" s="49"/>
      <c r="F2" s="49"/>
      <c r="G2" s="49"/>
      <c r="H2" s="49"/>
      <c r="I2" s="49"/>
      <c r="J2" s="49"/>
      <c r="K2" s="49"/>
      <c r="L2" s="49"/>
      <c r="R2" s="50"/>
    </row>
    <row r="3" spans="2:12" s="47" customFormat="1" ht="12.75">
      <c r="B3" s="51"/>
      <c r="C3" s="51"/>
      <c r="D3" s="51"/>
      <c r="J3" s="52"/>
      <c r="K3" s="51"/>
      <c r="L3" s="51"/>
    </row>
    <row r="4" spans="1:22" s="58" customFormat="1" ht="22.5" customHeight="1">
      <c r="A4" s="53"/>
      <c r="B4" s="54" t="s">
        <v>0</v>
      </c>
      <c r="C4" s="178" t="s">
        <v>62</v>
      </c>
      <c r="D4" s="55"/>
      <c r="E4" s="53"/>
      <c r="F4" s="53"/>
      <c r="G4" s="53"/>
      <c r="H4" s="53"/>
      <c r="I4" s="55"/>
      <c r="J4" s="7" t="s">
        <v>205</v>
      </c>
      <c r="K4" s="55"/>
      <c r="L4" s="56"/>
      <c r="M4" s="55"/>
      <c r="N4" s="55"/>
      <c r="O4" s="55"/>
      <c r="P4" s="55"/>
      <c r="Q4" s="113" t="s">
        <v>1</v>
      </c>
      <c r="R4" s="172">
        <v>554204</v>
      </c>
      <c r="S4" s="55"/>
      <c r="T4" s="55"/>
      <c r="U4" s="57"/>
      <c r="V4" s="57"/>
    </row>
    <row r="5" spans="2:22" s="59" customFormat="1" ht="12" thickBot="1">
      <c r="B5" s="60"/>
      <c r="C5" s="61"/>
      <c r="D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s="67" customFormat="1" ht="21" customHeight="1">
      <c r="A6" s="62"/>
      <c r="B6" s="63"/>
      <c r="C6" s="64"/>
      <c r="D6" s="63"/>
      <c r="E6" s="65"/>
      <c r="F6" s="65"/>
      <c r="G6" s="65"/>
      <c r="H6" s="65"/>
      <c r="I6" s="65"/>
      <c r="J6" s="63"/>
      <c r="K6" s="63"/>
      <c r="L6" s="63"/>
      <c r="M6" s="63"/>
      <c r="N6" s="63"/>
      <c r="O6" s="63"/>
      <c r="P6" s="63"/>
      <c r="Q6" s="63"/>
      <c r="R6" s="63"/>
      <c r="S6" s="66"/>
      <c r="T6" s="52"/>
      <c r="U6" s="52"/>
      <c r="V6" s="52"/>
    </row>
    <row r="7" spans="1:21" ht="12.75">
      <c r="A7" s="68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69"/>
      <c r="T7" s="51"/>
      <c r="U7" s="49"/>
    </row>
    <row r="8" spans="1:21" ht="17.25" customHeight="1">
      <c r="A8" s="68"/>
      <c r="B8" s="104"/>
      <c r="C8" s="105" t="s">
        <v>2</v>
      </c>
      <c r="D8" s="106"/>
      <c r="E8" s="106"/>
      <c r="F8" s="106"/>
      <c r="G8" s="106"/>
      <c r="J8" s="107"/>
      <c r="M8" s="106"/>
      <c r="N8" s="106"/>
      <c r="O8" s="106"/>
      <c r="P8" s="106"/>
      <c r="Q8" s="106"/>
      <c r="R8" s="114"/>
      <c r="S8" s="69"/>
      <c r="T8" s="51"/>
      <c r="U8" s="49"/>
    </row>
    <row r="9" spans="1:21" ht="25.5">
      <c r="A9" s="68"/>
      <c r="B9" s="104"/>
      <c r="C9" s="100" t="s">
        <v>3</v>
      </c>
      <c r="D9" s="106"/>
      <c r="E9" s="106"/>
      <c r="F9" s="106"/>
      <c r="G9" s="426"/>
      <c r="H9" s="70"/>
      <c r="I9" s="70"/>
      <c r="J9" s="70" t="s">
        <v>131</v>
      </c>
      <c r="K9" s="70"/>
      <c r="L9" s="70"/>
      <c r="M9" s="426"/>
      <c r="N9" s="106"/>
      <c r="O9" s="106"/>
      <c r="P9" s="192" t="s">
        <v>132</v>
      </c>
      <c r="Q9" s="192"/>
      <c r="R9" s="71"/>
      <c r="S9" s="69"/>
      <c r="T9" s="51"/>
      <c r="U9" s="49"/>
    </row>
    <row r="10" spans="1:21" ht="21" customHeight="1">
      <c r="A10" s="68"/>
      <c r="B10" s="104"/>
      <c r="C10" s="100" t="s">
        <v>4</v>
      </c>
      <c r="D10" s="106"/>
      <c r="E10" s="106"/>
      <c r="F10" s="106"/>
      <c r="G10" s="106"/>
      <c r="H10" s="106"/>
      <c r="I10" s="106"/>
      <c r="J10" s="107" t="s">
        <v>133</v>
      </c>
      <c r="K10" s="106"/>
      <c r="L10" s="106"/>
      <c r="M10" s="106"/>
      <c r="N10" s="106"/>
      <c r="O10" s="106"/>
      <c r="P10" s="106"/>
      <c r="Q10" s="106"/>
      <c r="R10" s="114"/>
      <c r="S10" s="69"/>
      <c r="T10" s="51"/>
      <c r="U10" s="49"/>
    </row>
    <row r="11" spans="1:21" ht="21" customHeight="1">
      <c r="A11" s="68"/>
      <c r="B11" s="104"/>
      <c r="C11" s="100"/>
      <c r="D11" s="106"/>
      <c r="E11" s="106"/>
      <c r="F11" s="106"/>
      <c r="G11" s="106"/>
      <c r="H11" s="106"/>
      <c r="I11" s="106"/>
      <c r="J11" s="107" t="s">
        <v>134</v>
      </c>
      <c r="K11" s="106"/>
      <c r="L11" s="106"/>
      <c r="M11" s="106"/>
      <c r="N11" s="106"/>
      <c r="O11" s="106"/>
      <c r="P11" s="106"/>
      <c r="Q11" s="106"/>
      <c r="R11" s="114"/>
      <c r="S11" s="69"/>
      <c r="T11" s="51"/>
      <c r="U11" s="49"/>
    </row>
    <row r="12" spans="1:21" ht="12.75">
      <c r="A12" s="68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5"/>
      <c r="S12" s="69"/>
      <c r="T12" s="51"/>
      <c r="U12" s="49"/>
    </row>
    <row r="13" spans="1:21" ht="12.75">
      <c r="A13" s="68"/>
      <c r="B13" s="104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14"/>
      <c r="S13" s="69"/>
      <c r="T13" s="51"/>
      <c r="U13" s="49"/>
    </row>
    <row r="14" spans="1:21" ht="21" customHeight="1">
      <c r="A14" s="68"/>
      <c r="B14" s="104"/>
      <c r="C14" s="116" t="s">
        <v>5</v>
      </c>
      <c r="D14" s="106"/>
      <c r="E14" s="106"/>
      <c r="F14" s="106"/>
      <c r="G14" s="117" t="s">
        <v>111</v>
      </c>
      <c r="H14" s="106"/>
      <c r="J14" s="117" t="s">
        <v>6</v>
      </c>
      <c r="L14" s="106"/>
      <c r="M14" s="117" t="s">
        <v>187</v>
      </c>
      <c r="N14" s="118"/>
      <c r="O14" s="106"/>
      <c r="P14" s="117" t="s">
        <v>188</v>
      </c>
      <c r="Q14" s="106"/>
      <c r="R14" s="114"/>
      <c r="S14" s="69"/>
      <c r="T14" s="51"/>
      <c r="U14" s="49"/>
    </row>
    <row r="15" spans="1:21" ht="21" customHeight="1">
      <c r="A15" s="68"/>
      <c r="B15" s="104"/>
      <c r="C15" s="112" t="s">
        <v>7</v>
      </c>
      <c r="D15" s="106"/>
      <c r="E15" s="106"/>
      <c r="F15" s="106"/>
      <c r="G15" s="199">
        <v>17.757</v>
      </c>
      <c r="H15" s="106"/>
      <c r="J15" s="99" t="s">
        <v>110</v>
      </c>
      <c r="L15" s="106"/>
      <c r="M15" s="199">
        <v>17.35</v>
      </c>
      <c r="N15" s="118"/>
      <c r="O15" s="112"/>
      <c r="P15" s="199">
        <v>17.14</v>
      </c>
      <c r="Q15" s="106"/>
      <c r="R15" s="114"/>
      <c r="S15" s="69"/>
      <c r="T15" s="51"/>
      <c r="U15" s="49"/>
    </row>
    <row r="16" spans="1:21" ht="21" customHeight="1">
      <c r="A16" s="68"/>
      <c r="B16" s="104"/>
      <c r="C16" s="112" t="s">
        <v>8</v>
      </c>
      <c r="D16" s="106"/>
      <c r="E16" s="106"/>
      <c r="F16" s="106"/>
      <c r="G16" s="410" t="s">
        <v>114</v>
      </c>
      <c r="H16" s="106"/>
      <c r="I16" s="49"/>
      <c r="J16" s="171" t="s">
        <v>9</v>
      </c>
      <c r="K16" s="49"/>
      <c r="L16" s="106"/>
      <c r="M16" s="410" t="s">
        <v>114</v>
      </c>
      <c r="N16" s="49"/>
      <c r="O16" s="112"/>
      <c r="P16" s="200" t="s">
        <v>109</v>
      </c>
      <c r="Q16" s="106"/>
      <c r="R16" s="114"/>
      <c r="S16" s="69"/>
      <c r="T16" s="51"/>
      <c r="U16" s="49"/>
    </row>
    <row r="17" spans="1:21" ht="12.75">
      <c r="A17" s="68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  <c r="S17" s="69"/>
      <c r="T17" s="51"/>
      <c r="U17" s="49"/>
    </row>
    <row r="18" spans="1:21" ht="21" customHeight="1">
      <c r="A18" s="68"/>
      <c r="B18" s="206"/>
      <c r="C18" s="207"/>
      <c r="D18" s="207"/>
      <c r="E18" s="208"/>
      <c r="F18" s="208"/>
      <c r="G18" s="208"/>
      <c r="H18" s="208"/>
      <c r="I18" s="207"/>
      <c r="J18" s="209"/>
      <c r="K18" s="207"/>
      <c r="L18" s="207"/>
      <c r="M18" s="207"/>
      <c r="N18" s="207"/>
      <c r="O18" s="207"/>
      <c r="P18" s="207"/>
      <c r="Q18" s="207"/>
      <c r="R18" s="207"/>
      <c r="S18" s="69"/>
      <c r="T18" s="51"/>
      <c r="U18" s="49"/>
    </row>
    <row r="19" spans="1:21" ht="21" customHeight="1">
      <c r="A19" s="68"/>
      <c r="B19" s="104"/>
      <c r="C19" s="106"/>
      <c r="D19" s="106"/>
      <c r="E19" s="106"/>
      <c r="F19" s="175" t="s">
        <v>115</v>
      </c>
      <c r="G19" s="106"/>
      <c r="H19" s="106"/>
      <c r="I19" s="106"/>
      <c r="J19" s="176"/>
      <c r="L19" s="106"/>
      <c r="M19" s="106"/>
      <c r="N19" s="175" t="s">
        <v>116</v>
      </c>
      <c r="O19" s="106"/>
      <c r="P19" s="106"/>
      <c r="Q19" s="106"/>
      <c r="R19" s="114"/>
      <c r="S19" s="69"/>
      <c r="T19" s="51"/>
      <c r="U19" s="49"/>
    </row>
    <row r="20" spans="1:21" ht="21" customHeight="1">
      <c r="A20" s="68"/>
      <c r="B20" s="104"/>
      <c r="C20" s="112" t="s">
        <v>12</v>
      </c>
      <c r="D20" s="106"/>
      <c r="E20" s="106"/>
      <c r="F20" s="177" t="s">
        <v>45</v>
      </c>
      <c r="G20" s="106"/>
      <c r="H20" s="192" t="s">
        <v>118</v>
      </c>
      <c r="I20" s="192"/>
      <c r="J20" s="177"/>
      <c r="L20" s="106"/>
      <c r="M20" s="118"/>
      <c r="N20" s="176" t="s">
        <v>117</v>
      </c>
      <c r="O20" s="106"/>
      <c r="P20" s="192" t="s">
        <v>46</v>
      </c>
      <c r="Q20" s="192"/>
      <c r="R20" s="114"/>
      <c r="S20" s="69"/>
      <c r="T20" s="51"/>
      <c r="U20" s="49"/>
    </row>
    <row r="21" spans="1:21" ht="21" customHeight="1">
      <c r="A21" s="68"/>
      <c r="B21" s="119"/>
      <c r="C21" s="448" t="s">
        <v>13</v>
      </c>
      <c r="D21" s="120"/>
      <c r="E21" s="120"/>
      <c r="F21" s="449" t="s">
        <v>105</v>
      </c>
      <c r="G21" s="120"/>
      <c r="H21" s="450" t="s">
        <v>47</v>
      </c>
      <c r="I21" s="450"/>
      <c r="J21" s="451"/>
      <c r="K21" s="120"/>
      <c r="L21" s="120"/>
      <c r="M21" s="120"/>
      <c r="N21" s="449" t="s">
        <v>45</v>
      </c>
      <c r="O21" s="120"/>
      <c r="P21" s="450" t="s">
        <v>47</v>
      </c>
      <c r="Q21" s="450"/>
      <c r="R21" s="121"/>
      <c r="S21" s="69"/>
      <c r="T21" s="51"/>
      <c r="U21" s="49"/>
    </row>
    <row r="22" spans="1:21" ht="21" customHeight="1">
      <c r="A22" s="68"/>
      <c r="B22" s="73"/>
      <c r="C22" s="74"/>
      <c r="D22" s="74"/>
      <c r="E22" s="75"/>
      <c r="F22" s="75"/>
      <c r="G22" s="75"/>
      <c r="H22" s="75"/>
      <c r="I22" s="74"/>
      <c r="J22" s="76"/>
      <c r="K22" s="74"/>
      <c r="L22" s="74"/>
      <c r="M22" s="74"/>
      <c r="N22" s="74"/>
      <c r="O22" s="74"/>
      <c r="P22" s="74"/>
      <c r="Q22" s="74"/>
      <c r="R22" s="74"/>
      <c r="S22" s="69"/>
      <c r="T22" s="51"/>
      <c r="U22" s="49"/>
    </row>
    <row r="23" spans="1:19" ht="30" customHeight="1">
      <c r="A23" s="78"/>
      <c r="B23" s="122"/>
      <c r="C23" s="123"/>
      <c r="D23" s="193" t="s">
        <v>14</v>
      </c>
      <c r="E23" s="194"/>
      <c r="F23" s="194"/>
      <c r="G23" s="194"/>
      <c r="H23" s="123"/>
      <c r="I23" s="124"/>
      <c r="J23" s="125"/>
      <c r="K23" s="122"/>
      <c r="L23" s="123"/>
      <c r="M23" s="193" t="s">
        <v>15</v>
      </c>
      <c r="N23" s="193"/>
      <c r="O23" s="193"/>
      <c r="P23" s="193"/>
      <c r="Q23" s="123"/>
      <c r="R23" s="124"/>
      <c r="S23" s="69"/>
    </row>
    <row r="24" spans="1:20" s="84" customFormat="1" ht="21" customHeight="1" thickBot="1">
      <c r="A24" s="79"/>
      <c r="B24" s="80" t="s">
        <v>16</v>
      </c>
      <c r="C24" s="81" t="s">
        <v>17</v>
      </c>
      <c r="D24" s="81" t="s">
        <v>18</v>
      </c>
      <c r="E24" s="82" t="s">
        <v>19</v>
      </c>
      <c r="F24" s="195" t="s">
        <v>20</v>
      </c>
      <c r="G24" s="196"/>
      <c r="H24" s="196"/>
      <c r="I24" s="197"/>
      <c r="J24" s="125"/>
      <c r="K24" s="80" t="s">
        <v>16</v>
      </c>
      <c r="L24" s="81" t="s">
        <v>17</v>
      </c>
      <c r="M24" s="81" t="s">
        <v>18</v>
      </c>
      <c r="N24" s="82" t="s">
        <v>19</v>
      </c>
      <c r="O24" s="195" t="s">
        <v>20</v>
      </c>
      <c r="P24" s="196"/>
      <c r="Q24" s="196"/>
      <c r="R24" s="197"/>
      <c r="S24" s="83"/>
      <c r="T24" s="47"/>
    </row>
    <row r="25" spans="1:20" s="58" customFormat="1" ht="13.5" thickTop="1">
      <c r="A25" s="78"/>
      <c r="B25" s="126"/>
      <c r="C25" s="411"/>
      <c r="D25" s="127"/>
      <c r="E25" s="128"/>
      <c r="F25" s="129"/>
      <c r="G25" s="130"/>
      <c r="H25" s="130"/>
      <c r="I25" s="72"/>
      <c r="J25" s="125"/>
      <c r="K25" s="126"/>
      <c r="L25" s="154"/>
      <c r="M25" s="155"/>
      <c r="N25" s="156"/>
      <c r="O25" s="129"/>
      <c r="P25" s="130"/>
      <c r="Q25" s="130"/>
      <c r="R25" s="72"/>
      <c r="S25" s="69"/>
      <c r="T25" s="47"/>
    </row>
    <row r="26" spans="1:20" s="58" customFormat="1" ht="21" customHeight="1">
      <c r="A26" s="78"/>
      <c r="B26" s="201">
        <v>1</v>
      </c>
      <c r="C26" s="412">
        <v>17.626</v>
      </c>
      <c r="D26" s="413">
        <v>17.278</v>
      </c>
      <c r="E26" s="86">
        <f aca="true" t="shared" si="0" ref="E26:E33">(C26-D26)*1000</f>
        <v>348.0000000000025</v>
      </c>
      <c r="F26" s="477" t="s">
        <v>43</v>
      </c>
      <c r="G26" s="478"/>
      <c r="H26" s="478"/>
      <c r="I26" s="479"/>
      <c r="J26" s="125"/>
      <c r="K26" s="202">
        <v>1</v>
      </c>
      <c r="L26" s="153">
        <v>17.604</v>
      </c>
      <c r="M26" s="153">
        <v>17.514</v>
      </c>
      <c r="N26" s="157">
        <f>(L26-M26)*1000</f>
        <v>89.99999999999986</v>
      </c>
      <c r="O26" s="486" t="s">
        <v>164</v>
      </c>
      <c r="P26" s="487"/>
      <c r="Q26" s="487"/>
      <c r="R26" s="488"/>
      <c r="S26" s="69"/>
      <c r="T26" s="47"/>
    </row>
    <row r="27" spans="1:20" s="58" customFormat="1" ht="21" customHeight="1">
      <c r="A27" s="78"/>
      <c r="B27" s="131"/>
      <c r="C27" s="412"/>
      <c r="D27" s="85"/>
      <c r="E27" s="86">
        <f t="shared" si="0"/>
        <v>0</v>
      </c>
      <c r="F27" s="203" t="s">
        <v>119</v>
      </c>
      <c r="G27" s="204"/>
      <c r="H27" s="204"/>
      <c r="I27" s="205"/>
      <c r="J27" s="125"/>
      <c r="K27" s="202"/>
      <c r="L27" s="153"/>
      <c r="M27" s="153"/>
      <c r="N27" s="157">
        <f>(L27-M27)*1000</f>
        <v>0</v>
      </c>
      <c r="O27" s="489" t="s">
        <v>196</v>
      </c>
      <c r="P27" s="490"/>
      <c r="Q27" s="490"/>
      <c r="R27" s="491"/>
      <c r="S27" s="69"/>
      <c r="T27" s="47"/>
    </row>
    <row r="28" spans="1:20" s="58" customFormat="1" ht="21" customHeight="1">
      <c r="A28" s="78"/>
      <c r="B28" s="131" t="s">
        <v>21</v>
      </c>
      <c r="C28" s="414">
        <v>17.159</v>
      </c>
      <c r="D28" s="413">
        <v>17.049999999999997</v>
      </c>
      <c r="E28" s="86">
        <f t="shared" si="0"/>
        <v>109.00000000000176</v>
      </c>
      <c r="F28" s="492" t="s">
        <v>167</v>
      </c>
      <c r="G28" s="493"/>
      <c r="H28" s="493"/>
      <c r="I28" s="494"/>
      <c r="J28" s="125"/>
      <c r="K28" s="202">
        <v>9</v>
      </c>
      <c r="L28" s="153">
        <v>17.615</v>
      </c>
      <c r="M28" s="153">
        <v>17.415</v>
      </c>
      <c r="N28" s="157">
        <f>(L28-M28)*1000</f>
        <v>199.9999999999993</v>
      </c>
      <c r="O28" s="480" t="s">
        <v>124</v>
      </c>
      <c r="P28" s="481"/>
      <c r="Q28" s="481"/>
      <c r="R28" s="482"/>
      <c r="S28" s="69"/>
      <c r="T28" s="47"/>
    </row>
    <row r="29" spans="1:20" s="58" customFormat="1" ht="21" customHeight="1">
      <c r="A29" s="78"/>
      <c r="B29" s="201">
        <v>2</v>
      </c>
      <c r="C29" s="414">
        <v>17.613</v>
      </c>
      <c r="D29" s="413">
        <v>17.311999999999998</v>
      </c>
      <c r="E29" s="86">
        <f t="shared" si="0"/>
        <v>301.00000000000193</v>
      </c>
      <c r="F29" s="495" t="s">
        <v>166</v>
      </c>
      <c r="G29" s="496"/>
      <c r="H29" s="496"/>
      <c r="I29" s="497"/>
      <c r="J29" s="125"/>
      <c r="K29" s="126"/>
      <c r="L29" s="154"/>
      <c r="M29" s="154"/>
      <c r="N29" s="156"/>
      <c r="O29" s="483" t="s">
        <v>61</v>
      </c>
      <c r="P29" s="484"/>
      <c r="Q29" s="484"/>
      <c r="R29" s="485"/>
      <c r="S29" s="69"/>
      <c r="T29" s="47"/>
    </row>
    <row r="30" spans="1:20" s="58" customFormat="1" ht="21" customHeight="1">
      <c r="A30" s="78"/>
      <c r="B30" s="201">
        <v>3</v>
      </c>
      <c r="C30" s="412">
        <v>17.626</v>
      </c>
      <c r="D30" s="413">
        <v>17.278</v>
      </c>
      <c r="E30" s="86">
        <f t="shared" si="0"/>
        <v>348.0000000000025</v>
      </c>
      <c r="F30" s="477" t="s">
        <v>43</v>
      </c>
      <c r="G30" s="478"/>
      <c r="H30" s="478"/>
      <c r="I30" s="479"/>
      <c r="J30" s="125"/>
      <c r="K30" s="202"/>
      <c r="L30" s="153"/>
      <c r="M30" s="153"/>
      <c r="N30" s="157"/>
      <c r="O30" s="483" t="s">
        <v>129</v>
      </c>
      <c r="P30" s="484"/>
      <c r="Q30" s="484"/>
      <c r="R30" s="485"/>
      <c r="S30" s="69"/>
      <c r="T30" s="47"/>
    </row>
    <row r="31" spans="1:20" s="58" customFormat="1" ht="21" customHeight="1">
      <c r="A31" s="78"/>
      <c r="B31" s="201"/>
      <c r="C31" s="412"/>
      <c r="D31" s="85"/>
      <c r="E31" s="86">
        <f t="shared" si="0"/>
        <v>0</v>
      </c>
      <c r="F31" s="203" t="s">
        <v>121</v>
      </c>
      <c r="G31" s="204"/>
      <c r="H31" s="204"/>
      <c r="I31" s="205"/>
      <c r="J31" s="125"/>
      <c r="K31" s="202">
        <v>11</v>
      </c>
      <c r="L31" s="153">
        <v>17.614</v>
      </c>
      <c r="M31" s="153">
        <v>17.415</v>
      </c>
      <c r="N31" s="157">
        <f>(L31-M31)*1000</f>
        <v>199.00000000000162</v>
      </c>
      <c r="O31" s="480" t="s">
        <v>125</v>
      </c>
      <c r="P31" s="481"/>
      <c r="Q31" s="481"/>
      <c r="R31" s="482"/>
      <c r="S31" s="69"/>
      <c r="T31" s="47"/>
    </row>
    <row r="32" spans="1:20" s="58" customFormat="1" ht="21" customHeight="1">
      <c r="A32" s="78"/>
      <c r="B32" s="131" t="s">
        <v>122</v>
      </c>
      <c r="C32" s="414">
        <v>17.192</v>
      </c>
      <c r="D32" s="413">
        <v>17.137</v>
      </c>
      <c r="E32" s="86">
        <f t="shared" si="0"/>
        <v>54.999999999999716</v>
      </c>
      <c r="F32" s="492" t="s">
        <v>182</v>
      </c>
      <c r="G32" s="493"/>
      <c r="H32" s="493"/>
      <c r="I32" s="494"/>
      <c r="J32" s="125"/>
      <c r="K32" s="202"/>
      <c r="L32" s="153"/>
      <c r="M32" s="153"/>
      <c r="N32" s="157">
        <f>(L32-M32)*1000</f>
        <v>0</v>
      </c>
      <c r="O32" s="483" t="s">
        <v>61</v>
      </c>
      <c r="P32" s="484"/>
      <c r="Q32" s="484"/>
      <c r="R32" s="485"/>
      <c r="S32" s="69"/>
      <c r="T32" s="47"/>
    </row>
    <row r="33" spans="1:20" s="149" customFormat="1" ht="21" customHeight="1">
      <c r="A33" s="79"/>
      <c r="B33" s="201">
        <v>5</v>
      </c>
      <c r="C33" s="414">
        <v>17.647000000000002</v>
      </c>
      <c r="D33" s="413">
        <v>17.311</v>
      </c>
      <c r="E33" s="86">
        <f t="shared" si="0"/>
        <v>336.00000000000205</v>
      </c>
      <c r="F33" s="495" t="s">
        <v>166</v>
      </c>
      <c r="G33" s="496"/>
      <c r="H33" s="496"/>
      <c r="I33" s="497"/>
      <c r="J33" s="125"/>
      <c r="K33" s="202"/>
      <c r="L33" s="153"/>
      <c r="M33" s="153"/>
      <c r="N33" s="157">
        <f>(L33-M33)*1000</f>
        <v>0</v>
      </c>
      <c r="O33" s="374"/>
      <c r="P33" s="375"/>
      <c r="Q33" s="375"/>
      <c r="R33" s="376"/>
      <c r="S33" s="83"/>
      <c r="T33" s="148"/>
    </row>
    <row r="34" spans="1:20" s="149" customFormat="1" ht="21" customHeight="1">
      <c r="A34" s="79"/>
      <c r="B34" s="201"/>
      <c r="C34" s="412"/>
      <c r="D34" s="85"/>
      <c r="E34" s="86"/>
      <c r="F34" s="495" t="s">
        <v>120</v>
      </c>
      <c r="G34" s="496"/>
      <c r="H34" s="496"/>
      <c r="I34" s="497"/>
      <c r="J34" s="125"/>
      <c r="K34" s="202">
        <v>13</v>
      </c>
      <c r="L34" s="153">
        <v>17.612</v>
      </c>
      <c r="M34" s="153">
        <v>17.415</v>
      </c>
      <c r="N34" s="157">
        <f>(L34-M34)*1000</f>
        <v>196.99999999999918</v>
      </c>
      <c r="O34" s="480" t="s">
        <v>126</v>
      </c>
      <c r="P34" s="481"/>
      <c r="Q34" s="481"/>
      <c r="R34" s="482"/>
      <c r="S34" s="83"/>
      <c r="T34" s="148"/>
    </row>
    <row r="35" spans="1:20" s="149" customFormat="1" ht="21" customHeight="1">
      <c r="A35" s="79"/>
      <c r="B35" s="201">
        <v>9</v>
      </c>
      <c r="C35" s="412">
        <v>17.661</v>
      </c>
      <c r="D35" s="85">
        <v>17.414</v>
      </c>
      <c r="E35" s="86">
        <f aca="true" t="shared" si="1" ref="E35:E40">(C35-D35)*1000</f>
        <v>246.9999999999999</v>
      </c>
      <c r="F35" s="495" t="s">
        <v>44</v>
      </c>
      <c r="G35" s="496"/>
      <c r="H35" s="496"/>
      <c r="I35" s="497"/>
      <c r="J35" s="125"/>
      <c r="K35" s="202"/>
      <c r="L35" s="153"/>
      <c r="M35" s="153"/>
      <c r="N35" s="157"/>
      <c r="O35" s="483" t="s">
        <v>61</v>
      </c>
      <c r="P35" s="484"/>
      <c r="Q35" s="484"/>
      <c r="R35" s="485"/>
      <c r="S35" s="83"/>
      <c r="T35" s="148"/>
    </row>
    <row r="36" spans="1:20" s="149" customFormat="1" ht="21" customHeight="1">
      <c r="A36" s="79"/>
      <c r="B36" s="201">
        <v>11</v>
      </c>
      <c r="C36" s="412">
        <v>17.686</v>
      </c>
      <c r="D36" s="85">
        <v>17.408</v>
      </c>
      <c r="E36" s="86">
        <f t="shared" si="1"/>
        <v>277.9999999999987</v>
      </c>
      <c r="F36" s="495" t="s">
        <v>44</v>
      </c>
      <c r="G36" s="496"/>
      <c r="H36" s="496"/>
      <c r="I36" s="497"/>
      <c r="J36" s="125"/>
      <c r="K36" s="202"/>
      <c r="L36" s="153"/>
      <c r="M36" s="153"/>
      <c r="N36" s="157"/>
      <c r="O36" s="374"/>
      <c r="P36" s="375"/>
      <c r="Q36" s="375"/>
      <c r="R36" s="376"/>
      <c r="S36" s="83"/>
      <c r="T36" s="148"/>
    </row>
    <row r="37" spans="1:20" s="58" customFormat="1" ht="21" customHeight="1">
      <c r="A37" s="78"/>
      <c r="B37" s="201">
        <v>13</v>
      </c>
      <c r="C37" s="412">
        <v>17.684</v>
      </c>
      <c r="D37" s="85">
        <v>17.365</v>
      </c>
      <c r="E37" s="86">
        <f t="shared" si="1"/>
        <v>319.0000000000026</v>
      </c>
      <c r="F37" s="477" t="s">
        <v>43</v>
      </c>
      <c r="G37" s="478"/>
      <c r="H37" s="478"/>
      <c r="I37" s="479"/>
      <c r="J37" s="125"/>
      <c r="K37" s="202">
        <v>15</v>
      </c>
      <c r="L37" s="153">
        <v>17.609</v>
      </c>
      <c r="M37" s="153">
        <v>17.415</v>
      </c>
      <c r="N37" s="157">
        <f>(L37-M37)*1000</f>
        <v>194.00000000000261</v>
      </c>
      <c r="O37" s="480" t="s">
        <v>127</v>
      </c>
      <c r="P37" s="481"/>
      <c r="Q37" s="481"/>
      <c r="R37" s="482"/>
      <c r="S37" s="69"/>
      <c r="T37" s="47"/>
    </row>
    <row r="38" spans="1:20" s="58" customFormat="1" ht="21" customHeight="1">
      <c r="A38" s="78"/>
      <c r="B38" s="201"/>
      <c r="C38" s="413"/>
      <c r="D38" s="85"/>
      <c r="E38" s="86">
        <f t="shared" si="1"/>
        <v>0</v>
      </c>
      <c r="F38" s="203" t="s">
        <v>123</v>
      </c>
      <c r="G38" s="204"/>
      <c r="H38" s="204"/>
      <c r="I38" s="205"/>
      <c r="J38" s="125"/>
      <c r="K38" s="202"/>
      <c r="L38" s="153"/>
      <c r="M38" s="153"/>
      <c r="N38" s="157"/>
      <c r="O38" s="483" t="s">
        <v>61</v>
      </c>
      <c r="P38" s="484"/>
      <c r="Q38" s="484"/>
      <c r="R38" s="485"/>
      <c r="S38" s="69"/>
      <c r="T38" s="47"/>
    </row>
    <row r="39" spans="1:20" s="58" customFormat="1" ht="21" customHeight="1">
      <c r="A39" s="78"/>
      <c r="B39" s="201">
        <v>15</v>
      </c>
      <c r="C39" s="412">
        <v>17.691</v>
      </c>
      <c r="D39" s="85">
        <v>17.324</v>
      </c>
      <c r="E39" s="86">
        <f t="shared" si="1"/>
        <v>366.9999999999973</v>
      </c>
      <c r="F39" s="495" t="s">
        <v>44</v>
      </c>
      <c r="G39" s="496"/>
      <c r="H39" s="496"/>
      <c r="I39" s="497"/>
      <c r="J39" s="125"/>
      <c r="K39" s="202"/>
      <c r="L39" s="153"/>
      <c r="M39" s="153"/>
      <c r="N39" s="157"/>
      <c r="O39" s="483" t="s">
        <v>165</v>
      </c>
      <c r="P39" s="484"/>
      <c r="Q39" s="484"/>
      <c r="R39" s="485"/>
      <c r="S39" s="69"/>
      <c r="T39" s="47"/>
    </row>
    <row r="40" spans="1:20" s="58" customFormat="1" ht="21" customHeight="1">
      <c r="A40" s="78"/>
      <c r="B40" s="201">
        <v>90</v>
      </c>
      <c r="C40" s="413">
        <v>17.256</v>
      </c>
      <c r="D40" s="413">
        <v>17.137</v>
      </c>
      <c r="E40" s="86">
        <f t="shared" si="1"/>
        <v>118.99999999999977</v>
      </c>
      <c r="F40" s="495" t="s">
        <v>163</v>
      </c>
      <c r="G40" s="496"/>
      <c r="H40" s="496"/>
      <c r="I40" s="497"/>
      <c r="J40" s="125"/>
      <c r="K40" s="202"/>
      <c r="L40" s="153"/>
      <c r="M40" s="153"/>
      <c r="N40" s="157"/>
      <c r="O40" s="483" t="s">
        <v>128</v>
      </c>
      <c r="P40" s="484"/>
      <c r="Q40" s="484"/>
      <c r="R40" s="485"/>
      <c r="S40" s="69"/>
      <c r="T40" s="47"/>
    </row>
    <row r="41" spans="1:20" s="53" customFormat="1" ht="12.75">
      <c r="A41" s="78"/>
      <c r="B41" s="132"/>
      <c r="C41" s="133"/>
      <c r="D41" s="134"/>
      <c r="E41" s="135"/>
      <c r="F41" s="136"/>
      <c r="G41" s="137"/>
      <c r="H41" s="137"/>
      <c r="I41" s="77"/>
      <c r="J41" s="125"/>
      <c r="K41" s="132"/>
      <c r="L41" s="158"/>
      <c r="M41" s="159"/>
      <c r="N41" s="160"/>
      <c r="O41" s="136"/>
      <c r="P41" s="137"/>
      <c r="Q41" s="137"/>
      <c r="R41" s="77"/>
      <c r="S41" s="69"/>
      <c r="T41" s="47"/>
    </row>
    <row r="42" spans="1:19" ht="21" customHeight="1" thickBot="1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9"/>
    </row>
  </sheetData>
  <sheetProtection password="E5AD" sheet="1"/>
  <mergeCells count="25">
    <mergeCell ref="F39:I39"/>
    <mergeCell ref="O37:R37"/>
    <mergeCell ref="O38:R38"/>
    <mergeCell ref="O39:R39"/>
    <mergeCell ref="F40:I40"/>
    <mergeCell ref="O40:R40"/>
    <mergeCell ref="F37:I37"/>
    <mergeCell ref="F32:I32"/>
    <mergeCell ref="O31:R31"/>
    <mergeCell ref="O32:R32"/>
    <mergeCell ref="F36:I36"/>
    <mergeCell ref="F35:I35"/>
    <mergeCell ref="O35:R35"/>
    <mergeCell ref="F33:I33"/>
    <mergeCell ref="F34:I34"/>
    <mergeCell ref="O34:R34"/>
    <mergeCell ref="F26:I26"/>
    <mergeCell ref="F30:I30"/>
    <mergeCell ref="O28:R28"/>
    <mergeCell ref="O29:R29"/>
    <mergeCell ref="O30:R30"/>
    <mergeCell ref="O26:R26"/>
    <mergeCell ref="O27:R27"/>
    <mergeCell ref="F28:I28"/>
    <mergeCell ref="F29:I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C1" s="40"/>
      <c r="AD1" s="40"/>
      <c r="AE1" s="1"/>
      <c r="AF1" s="2"/>
      <c r="BI1" s="1"/>
      <c r="BJ1" s="2"/>
      <c r="BU1" s="30"/>
      <c r="BV1" s="30"/>
      <c r="BW1" s="30"/>
      <c r="BX1" s="30"/>
      <c r="BY1" s="30"/>
      <c r="BZ1" s="30"/>
      <c r="CA1" s="30"/>
      <c r="CM1" s="1"/>
      <c r="CN1" s="2"/>
      <c r="CO1" s="346"/>
      <c r="CP1" s="346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</row>
    <row r="2" spans="3:119" ht="36" customHeight="1" thickBot="1" thickTop="1">
      <c r="C2" s="243"/>
      <c r="D2" s="244"/>
      <c r="E2" s="244"/>
      <c r="F2" s="244"/>
      <c r="G2" s="244"/>
      <c r="H2" s="245" t="s">
        <v>87</v>
      </c>
      <c r="I2" s="244"/>
      <c r="J2" s="244"/>
      <c r="K2" s="244"/>
      <c r="L2" s="244"/>
      <c r="M2" s="246"/>
      <c r="O2" s="303"/>
      <c r="P2" s="304"/>
      <c r="Q2" s="334" t="s">
        <v>22</v>
      </c>
      <c r="R2" s="335"/>
      <c r="S2" s="334"/>
      <c r="T2" s="334"/>
      <c r="U2" s="334"/>
      <c r="V2" s="334"/>
      <c r="W2" s="334"/>
      <c r="X2" s="334"/>
      <c r="Y2" s="304"/>
      <c r="Z2" s="305"/>
      <c r="AC2" s="40"/>
      <c r="AD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229"/>
      <c r="AR2" s="229"/>
      <c r="AS2" s="229"/>
      <c r="AT2" s="229"/>
      <c r="AU2" s="229"/>
      <c r="AV2" s="229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CO2" s="303"/>
      <c r="CP2" s="304"/>
      <c r="CQ2" s="304"/>
      <c r="CR2" s="304"/>
      <c r="CS2" s="334" t="s">
        <v>22</v>
      </c>
      <c r="CT2" s="364"/>
      <c r="CU2" s="334"/>
      <c r="CV2" s="334"/>
      <c r="CW2" s="334"/>
      <c r="CX2" s="334"/>
      <c r="CY2" s="304"/>
      <c r="CZ2" s="304"/>
      <c r="DA2" s="304"/>
      <c r="DB2" s="305"/>
      <c r="DE2" s="338" t="s">
        <v>89</v>
      </c>
      <c r="DF2" s="339"/>
      <c r="DG2" s="339"/>
      <c r="DH2" s="339"/>
      <c r="DI2" s="339"/>
      <c r="DJ2" s="339"/>
      <c r="DK2" s="339"/>
      <c r="DL2" s="339"/>
      <c r="DM2" s="339"/>
      <c r="DN2" s="339"/>
      <c r="DO2" s="340"/>
    </row>
    <row r="3" spans="15:106" ht="21" customHeight="1" thickBot="1" thickTop="1">
      <c r="O3" s="324" t="s">
        <v>23</v>
      </c>
      <c r="P3" s="309"/>
      <c r="Q3" s="306"/>
      <c r="R3" s="307"/>
      <c r="S3" s="308" t="s">
        <v>24</v>
      </c>
      <c r="T3" s="309"/>
      <c r="U3" s="308" t="s">
        <v>108</v>
      </c>
      <c r="V3" s="309"/>
      <c r="W3" s="499" t="s">
        <v>25</v>
      </c>
      <c r="X3" s="500"/>
      <c r="Y3" s="500"/>
      <c r="Z3" s="501"/>
      <c r="AC3" s="211"/>
      <c r="AD3" s="211"/>
      <c r="AG3" s="4"/>
      <c r="AH3" s="4"/>
      <c r="AI3" s="4"/>
      <c r="AJ3" s="4"/>
      <c r="AK3" s="4"/>
      <c r="AL3" s="4"/>
      <c r="AM3" s="230"/>
      <c r="AN3" s="230"/>
      <c r="AO3" s="4"/>
      <c r="AP3" s="4"/>
      <c r="AQ3" s="4"/>
      <c r="AR3" s="4"/>
      <c r="AS3" s="4"/>
      <c r="AT3" s="4"/>
      <c r="AU3" s="211"/>
      <c r="AV3" s="211"/>
      <c r="AW3" s="211"/>
      <c r="AX3" s="211"/>
      <c r="AY3" s="211"/>
      <c r="AZ3" s="211"/>
      <c r="BA3" s="4"/>
      <c r="BB3" s="4"/>
      <c r="BC3" s="4"/>
      <c r="BD3" s="4"/>
      <c r="BE3" s="230"/>
      <c r="BF3" s="230"/>
      <c r="BG3" s="231"/>
      <c r="BH3" s="231"/>
      <c r="CO3" s="370" t="s">
        <v>25</v>
      </c>
      <c r="CP3" s="371"/>
      <c r="CQ3" s="371"/>
      <c r="CR3" s="372"/>
      <c r="CS3" s="347" t="s">
        <v>107</v>
      </c>
      <c r="CT3" s="365"/>
      <c r="CU3" s="347"/>
      <c r="CV3" s="365"/>
      <c r="CW3" s="347" t="s">
        <v>24</v>
      </c>
      <c r="CX3" s="365"/>
      <c r="CY3" s="347" t="s">
        <v>23</v>
      </c>
      <c r="CZ3" s="348"/>
      <c r="DA3" s="308"/>
      <c r="DB3" s="349"/>
    </row>
    <row r="4" spans="3:119" ht="23.25" customHeight="1" thickTop="1">
      <c r="C4" s="247"/>
      <c r="D4" s="248"/>
      <c r="E4" s="248"/>
      <c r="F4" s="248"/>
      <c r="G4" s="248"/>
      <c r="H4" s="326"/>
      <c r="I4" s="248"/>
      <c r="J4" s="248"/>
      <c r="K4" s="249"/>
      <c r="L4" s="248"/>
      <c r="M4" s="250"/>
      <c r="O4" s="310"/>
      <c r="P4" s="311"/>
      <c r="Q4" s="198" t="s">
        <v>58</v>
      </c>
      <c r="R4" s="415"/>
      <c r="S4" s="198"/>
      <c r="T4" s="198"/>
      <c r="U4" s="291"/>
      <c r="V4" s="407"/>
      <c r="W4" s="408" t="s">
        <v>189</v>
      </c>
      <c r="X4" s="368"/>
      <c r="Y4" s="368"/>
      <c r="Z4" s="409"/>
      <c r="AC4" s="40"/>
      <c r="AD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232"/>
      <c r="AT4" s="7" t="s">
        <v>206</v>
      </c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CO4" s="367" t="s">
        <v>106</v>
      </c>
      <c r="CP4" s="368"/>
      <c r="CQ4" s="368"/>
      <c r="CR4" s="369"/>
      <c r="CS4" s="291"/>
      <c r="CT4" s="312"/>
      <c r="CU4" s="269"/>
      <c r="CV4" s="269"/>
      <c r="CW4" s="198" t="s">
        <v>58</v>
      </c>
      <c r="CX4" s="198"/>
      <c r="CY4" s="291"/>
      <c r="CZ4" s="312"/>
      <c r="DA4" s="350"/>
      <c r="DB4" s="313"/>
      <c r="DE4" s="247"/>
      <c r="DF4" s="248"/>
      <c r="DG4" s="248"/>
      <c r="DH4" s="248"/>
      <c r="DI4" s="248"/>
      <c r="DJ4" s="326" t="s">
        <v>90</v>
      </c>
      <c r="DK4" s="248"/>
      <c r="DL4" s="248"/>
      <c r="DM4" s="249"/>
      <c r="DN4" s="248"/>
      <c r="DO4" s="250"/>
    </row>
    <row r="5" spans="3:119" ht="21" customHeight="1">
      <c r="C5" s="251"/>
      <c r="D5" s="252" t="s">
        <v>10</v>
      </c>
      <c r="E5" s="220"/>
      <c r="F5" s="253"/>
      <c r="G5" s="253"/>
      <c r="H5" s="253"/>
      <c r="I5" s="253"/>
      <c r="J5" s="253"/>
      <c r="K5" s="212"/>
      <c r="L5" s="215"/>
      <c r="M5" s="254"/>
      <c r="O5" s="15"/>
      <c r="P5" s="314"/>
      <c r="Q5" s="5"/>
      <c r="R5" s="6"/>
      <c r="S5" s="10"/>
      <c r="T5" s="391"/>
      <c r="U5" s="5"/>
      <c r="V5" s="6"/>
      <c r="W5" s="5"/>
      <c r="X5" s="401"/>
      <c r="Y5" s="405"/>
      <c r="Z5" s="27"/>
      <c r="AC5" s="233"/>
      <c r="AD5" s="234"/>
      <c r="AG5" s="213"/>
      <c r="AH5" s="8"/>
      <c r="AI5" s="213"/>
      <c r="AJ5" s="8"/>
      <c r="AK5" s="213"/>
      <c r="AL5" s="8"/>
      <c r="AM5" s="213"/>
      <c r="AN5" s="8"/>
      <c r="AO5" s="213"/>
      <c r="AP5" s="8"/>
      <c r="AQ5" s="213"/>
      <c r="AW5" s="233"/>
      <c r="AX5" s="234"/>
      <c r="AY5" s="233"/>
      <c r="AZ5" s="234"/>
      <c r="BA5" s="8"/>
      <c r="BB5" s="228"/>
      <c r="BC5" s="213"/>
      <c r="BD5" s="8"/>
      <c r="BE5" s="213"/>
      <c r="BF5" s="8"/>
      <c r="BG5" s="213"/>
      <c r="BH5" s="8"/>
      <c r="CO5" s="351"/>
      <c r="CP5" s="398"/>
      <c r="CQ5" s="220"/>
      <c r="CR5" s="352"/>
      <c r="CS5" s="5"/>
      <c r="CT5" s="401"/>
      <c r="CU5" s="402"/>
      <c r="CV5" s="333"/>
      <c r="CW5" s="5"/>
      <c r="CX5" s="314"/>
      <c r="CY5" s="353" t="s">
        <v>100</v>
      </c>
      <c r="CZ5" s="354"/>
      <c r="DA5" s="353" t="s">
        <v>101</v>
      </c>
      <c r="DB5" s="355"/>
      <c r="DE5" s="251"/>
      <c r="DF5" s="220"/>
      <c r="DG5" s="220"/>
      <c r="DH5" s="253"/>
      <c r="DI5" s="253"/>
      <c r="DJ5" s="255" t="s">
        <v>11</v>
      </c>
      <c r="DK5" s="253"/>
      <c r="DL5" s="253"/>
      <c r="DM5" s="212"/>
      <c r="DN5" s="3"/>
      <c r="DO5" s="254"/>
    </row>
    <row r="6" spans="3:119" ht="21.75" customHeight="1">
      <c r="C6" s="251"/>
      <c r="D6" s="252" t="s">
        <v>3</v>
      </c>
      <c r="E6" s="220"/>
      <c r="F6" s="253"/>
      <c r="G6" s="253"/>
      <c r="H6" s="255" t="s">
        <v>11</v>
      </c>
      <c r="I6" s="253"/>
      <c r="J6" s="253"/>
      <c r="K6" s="220"/>
      <c r="L6" s="215" t="s">
        <v>49</v>
      </c>
      <c r="M6" s="257"/>
      <c r="O6" s="325" t="s">
        <v>40</v>
      </c>
      <c r="P6" s="11">
        <v>1.07</v>
      </c>
      <c r="Q6" s="5"/>
      <c r="R6" s="6"/>
      <c r="S6" s="10" t="s">
        <v>70</v>
      </c>
      <c r="T6" s="391">
        <v>17.661</v>
      </c>
      <c r="U6" s="5"/>
      <c r="V6" s="6"/>
      <c r="W6" s="5"/>
      <c r="X6" s="504" t="s">
        <v>27</v>
      </c>
      <c r="Y6" s="504"/>
      <c r="Z6" s="332"/>
      <c r="AC6" s="238"/>
      <c r="AD6" s="239"/>
      <c r="AG6" s="4"/>
      <c r="AH6" s="210"/>
      <c r="AI6" s="235"/>
      <c r="AJ6" s="236"/>
      <c r="AK6" s="235"/>
      <c r="AL6" s="236"/>
      <c r="AM6" s="235"/>
      <c r="AN6" s="237"/>
      <c r="AO6" s="235"/>
      <c r="AP6" s="237"/>
      <c r="AQ6" s="235"/>
      <c r="AS6" s="217" t="s">
        <v>86</v>
      </c>
      <c r="AT6" s="14" t="s">
        <v>26</v>
      </c>
      <c r="AU6" s="218" t="s">
        <v>48</v>
      </c>
      <c r="AW6" s="231"/>
      <c r="AX6" s="223"/>
      <c r="AY6" s="238"/>
      <c r="AZ6" s="239"/>
      <c r="BA6" s="8"/>
      <c r="BB6" s="228"/>
      <c r="BC6" s="235"/>
      <c r="BD6" s="237"/>
      <c r="BE6" s="235"/>
      <c r="BF6" s="236"/>
      <c r="BG6" s="235"/>
      <c r="BH6" s="237"/>
      <c r="CO6" s="356"/>
      <c r="CP6" s="363"/>
      <c r="CQ6" s="363"/>
      <c r="CR6" s="357"/>
      <c r="CS6" s="13"/>
      <c r="CT6" s="498" t="s">
        <v>77</v>
      </c>
      <c r="CU6" s="498"/>
      <c r="CV6" s="336"/>
      <c r="CW6" s="10" t="s">
        <v>79</v>
      </c>
      <c r="CX6" s="391">
        <v>17.414</v>
      </c>
      <c r="CY6" s="28" t="s">
        <v>39</v>
      </c>
      <c r="CZ6" s="17">
        <v>15.766</v>
      </c>
      <c r="DA6" s="28" t="s">
        <v>102</v>
      </c>
      <c r="DB6" s="366">
        <v>40.23</v>
      </c>
      <c r="DE6" s="251"/>
      <c r="DF6" s="252" t="s">
        <v>10</v>
      </c>
      <c r="DG6" s="220"/>
      <c r="DH6" s="253"/>
      <c r="DI6" s="253"/>
      <c r="DJ6" s="256" t="s">
        <v>88</v>
      </c>
      <c r="DK6" s="253"/>
      <c r="DL6" s="253"/>
      <c r="DM6" s="212"/>
      <c r="DN6" s="215" t="s">
        <v>49</v>
      </c>
      <c r="DO6" s="254"/>
    </row>
    <row r="7" spans="3:119" ht="21" customHeight="1">
      <c r="C7" s="261"/>
      <c r="D7" s="252" t="s">
        <v>4</v>
      </c>
      <c r="E7" s="220"/>
      <c r="F7" s="253"/>
      <c r="G7" s="253"/>
      <c r="H7" s="256" t="s">
        <v>88</v>
      </c>
      <c r="I7" s="253"/>
      <c r="J7" s="253"/>
      <c r="K7" s="220"/>
      <c r="L7" s="315"/>
      <c r="M7" s="257"/>
      <c r="O7" s="325" t="s">
        <v>29</v>
      </c>
      <c r="P7" s="11">
        <v>18.569</v>
      </c>
      <c r="Q7" s="5"/>
      <c r="R7" s="6"/>
      <c r="S7" s="10" t="s">
        <v>71</v>
      </c>
      <c r="T7" s="391">
        <v>17.686</v>
      </c>
      <c r="U7" s="13" t="s">
        <v>74</v>
      </c>
      <c r="V7" s="391">
        <v>17.626</v>
      </c>
      <c r="W7" s="5"/>
      <c r="X7" s="403"/>
      <c r="Y7" s="403"/>
      <c r="Z7" s="404"/>
      <c r="AC7" s="231"/>
      <c r="AD7" s="223"/>
      <c r="AG7" s="240"/>
      <c r="AH7" s="241"/>
      <c r="AI7" s="212"/>
      <c r="AJ7" s="210"/>
      <c r="AK7" s="212"/>
      <c r="AL7" s="210"/>
      <c r="AM7" s="212"/>
      <c r="AN7" s="210"/>
      <c r="AO7" s="212"/>
      <c r="AP7" s="210"/>
      <c r="AQ7" s="212"/>
      <c r="AW7" s="233"/>
      <c r="AX7" s="234"/>
      <c r="AY7" s="242"/>
      <c r="AZ7" s="223"/>
      <c r="BA7" s="8"/>
      <c r="BB7" s="228"/>
      <c r="BC7" s="212"/>
      <c r="BD7" s="210"/>
      <c r="BE7" s="212"/>
      <c r="BF7" s="4"/>
      <c r="BG7" s="212"/>
      <c r="BH7" s="4"/>
      <c r="CO7" s="356"/>
      <c r="CP7" s="505" t="s">
        <v>76</v>
      </c>
      <c r="CQ7" s="505"/>
      <c r="CR7" s="357"/>
      <c r="CS7" s="10"/>
      <c r="CT7" s="502">
        <v>17.143</v>
      </c>
      <c r="CU7" s="502"/>
      <c r="CV7" s="337"/>
      <c r="CW7" s="10" t="s">
        <v>80</v>
      </c>
      <c r="CX7" s="391">
        <v>17.408</v>
      </c>
      <c r="CY7" s="28"/>
      <c r="CZ7" s="17"/>
      <c r="DA7" s="28" t="s">
        <v>29</v>
      </c>
      <c r="DB7" s="138">
        <v>15.775999999999993</v>
      </c>
      <c r="DE7" s="251"/>
      <c r="DF7" s="252" t="s">
        <v>3</v>
      </c>
      <c r="DG7" s="220"/>
      <c r="DH7" s="220"/>
      <c r="DI7" s="220"/>
      <c r="DJ7" s="342" t="s">
        <v>91</v>
      </c>
      <c r="DK7" s="220"/>
      <c r="DL7" s="220"/>
      <c r="DM7" s="220"/>
      <c r="DN7" s="220"/>
      <c r="DO7" s="257"/>
    </row>
    <row r="8" spans="3:119" s="12" customFormat="1" ht="21" customHeight="1">
      <c r="C8" s="258"/>
      <c r="D8" s="259"/>
      <c r="E8" s="259"/>
      <c r="F8" s="259"/>
      <c r="G8" s="259"/>
      <c r="H8" s="327"/>
      <c r="I8" s="259"/>
      <c r="J8" s="259"/>
      <c r="K8" s="259"/>
      <c r="L8" s="259"/>
      <c r="M8" s="260"/>
      <c r="O8" s="37" t="s">
        <v>42</v>
      </c>
      <c r="P8" s="316">
        <v>0.67</v>
      </c>
      <c r="Q8" s="5"/>
      <c r="R8" s="6"/>
      <c r="S8" s="13" t="s">
        <v>72</v>
      </c>
      <c r="T8" s="391">
        <v>17.684</v>
      </c>
      <c r="U8" s="13" t="s">
        <v>75</v>
      </c>
      <c r="V8" s="391">
        <v>17.626</v>
      </c>
      <c r="W8" s="5"/>
      <c r="X8" s="503">
        <v>0.449</v>
      </c>
      <c r="Y8" s="503"/>
      <c r="Z8" s="404"/>
      <c r="AC8" s="238"/>
      <c r="AD8" s="239"/>
      <c r="AG8" s="4"/>
      <c r="AH8" s="210"/>
      <c r="AI8" s="235"/>
      <c r="AJ8" s="237"/>
      <c r="AK8" s="235"/>
      <c r="AL8" s="236"/>
      <c r="AM8" s="235"/>
      <c r="AN8" s="237"/>
      <c r="AO8" s="235"/>
      <c r="AP8" s="237"/>
      <c r="AQ8" s="235"/>
      <c r="AS8"/>
      <c r="AT8" s="219" t="s">
        <v>204</v>
      </c>
      <c r="AU8"/>
      <c r="AW8" s="231"/>
      <c r="AX8" s="223"/>
      <c r="AY8" s="4"/>
      <c r="AZ8" s="239"/>
      <c r="BA8" s="8"/>
      <c r="BB8" s="228"/>
      <c r="BC8" s="235"/>
      <c r="BD8" s="236"/>
      <c r="BE8" s="235"/>
      <c r="BF8" s="237"/>
      <c r="BG8" s="235"/>
      <c r="BH8" s="237"/>
      <c r="CO8" s="356"/>
      <c r="CP8" s="502">
        <v>17.143</v>
      </c>
      <c r="CQ8" s="502"/>
      <c r="CR8" s="357"/>
      <c r="CS8" s="13"/>
      <c r="CT8" s="498" t="s">
        <v>78</v>
      </c>
      <c r="CU8" s="498"/>
      <c r="CV8" s="336"/>
      <c r="CW8" s="13" t="s">
        <v>81</v>
      </c>
      <c r="CX8" s="391">
        <v>17.365</v>
      </c>
      <c r="CY8" s="397" t="s">
        <v>41</v>
      </c>
      <c r="CZ8" s="170">
        <v>16.466</v>
      </c>
      <c r="DA8" s="38" t="s">
        <v>69</v>
      </c>
      <c r="DB8" s="18">
        <v>40.93</v>
      </c>
      <c r="DE8" s="261"/>
      <c r="DF8" s="252" t="s">
        <v>4</v>
      </c>
      <c r="DG8" s="220"/>
      <c r="DH8" s="253"/>
      <c r="DI8" s="253"/>
      <c r="DJ8" s="255" t="s">
        <v>11</v>
      </c>
      <c r="DK8" s="253"/>
      <c r="DL8" s="253"/>
      <c r="DM8" s="220"/>
      <c r="DN8" s="220"/>
      <c r="DO8" s="257"/>
    </row>
    <row r="9" spans="3:119" ht="21" customHeight="1">
      <c r="C9" s="261"/>
      <c r="D9" s="220"/>
      <c r="E9" s="220"/>
      <c r="F9" s="220"/>
      <c r="G9" s="328"/>
      <c r="H9" s="220"/>
      <c r="I9" s="220"/>
      <c r="J9" s="220"/>
      <c r="K9" s="220"/>
      <c r="L9" s="220"/>
      <c r="M9" s="257"/>
      <c r="O9" s="37" t="s">
        <v>29</v>
      </c>
      <c r="P9" s="316">
        <v>18.169</v>
      </c>
      <c r="Q9" s="5"/>
      <c r="R9" s="6"/>
      <c r="S9" s="10" t="s">
        <v>73</v>
      </c>
      <c r="T9" s="391">
        <v>17.691</v>
      </c>
      <c r="U9" s="5"/>
      <c r="V9" s="6"/>
      <c r="W9" s="5"/>
      <c r="X9" s="503">
        <v>17.948</v>
      </c>
      <c r="Y9" s="503"/>
      <c r="Z9" s="332"/>
      <c r="AC9" s="231"/>
      <c r="AD9" s="223"/>
      <c r="AG9" s="240"/>
      <c r="AH9" s="241"/>
      <c r="AI9" s="212"/>
      <c r="AJ9" s="210"/>
      <c r="AK9" s="212"/>
      <c r="AL9" s="210"/>
      <c r="AM9" s="212"/>
      <c r="AN9" s="210"/>
      <c r="AO9" s="212"/>
      <c r="AP9" s="210"/>
      <c r="AQ9" s="212"/>
      <c r="AR9" s="4"/>
      <c r="AS9" s="8"/>
      <c r="AT9" s="228"/>
      <c r="AU9" s="16"/>
      <c r="AV9" s="228"/>
      <c r="AW9" s="233"/>
      <c r="AX9" s="234"/>
      <c r="AY9" s="231"/>
      <c r="AZ9" s="223"/>
      <c r="BA9" s="8"/>
      <c r="BB9" s="228"/>
      <c r="BC9" s="212"/>
      <c r="BD9" s="210"/>
      <c r="BE9" s="212"/>
      <c r="BF9" s="4"/>
      <c r="BG9" s="212"/>
      <c r="BH9" s="4"/>
      <c r="CO9" s="356"/>
      <c r="CP9" s="399"/>
      <c r="CQ9" s="363"/>
      <c r="CR9" s="357"/>
      <c r="CS9" s="13"/>
      <c r="CT9" s="502">
        <v>17.143</v>
      </c>
      <c r="CU9" s="502"/>
      <c r="CV9" s="336"/>
      <c r="CW9" s="10" t="s">
        <v>82</v>
      </c>
      <c r="CX9" s="391">
        <v>17.324</v>
      </c>
      <c r="CY9" s="397"/>
      <c r="CZ9" s="170"/>
      <c r="DA9" s="38" t="s">
        <v>29</v>
      </c>
      <c r="DB9" s="18">
        <v>16.475999999999996</v>
      </c>
      <c r="DE9" s="258"/>
      <c r="DF9" s="259"/>
      <c r="DG9" s="259"/>
      <c r="DH9" s="344"/>
      <c r="DI9" s="344"/>
      <c r="DJ9" s="345" t="s">
        <v>92</v>
      </c>
      <c r="DK9" s="344"/>
      <c r="DL9" s="344"/>
      <c r="DM9" s="259"/>
      <c r="DN9" s="341" t="s">
        <v>49</v>
      </c>
      <c r="DO9" s="260"/>
    </row>
    <row r="10" spans="3:119" ht="21" customHeight="1" thickBot="1">
      <c r="C10" s="251"/>
      <c r="D10" s="262" t="s">
        <v>50</v>
      </c>
      <c r="E10" s="220"/>
      <c r="F10" s="329"/>
      <c r="G10" s="330"/>
      <c r="H10" s="263" t="s">
        <v>45</v>
      </c>
      <c r="I10" s="220"/>
      <c r="J10" s="220"/>
      <c r="K10" s="112" t="s">
        <v>51</v>
      </c>
      <c r="L10" s="264" t="s">
        <v>54</v>
      </c>
      <c r="M10" s="254"/>
      <c r="O10" s="317"/>
      <c r="P10" s="318"/>
      <c r="Q10" s="319"/>
      <c r="R10" s="318"/>
      <c r="S10" s="320"/>
      <c r="T10" s="318"/>
      <c r="U10" s="319"/>
      <c r="V10" s="318"/>
      <c r="W10" s="319"/>
      <c r="X10" s="406"/>
      <c r="Y10" s="323"/>
      <c r="Z10" s="34"/>
      <c r="AA10" s="238"/>
      <c r="AB10" s="239"/>
      <c r="AC10" s="238"/>
      <c r="AD10" s="239"/>
      <c r="AG10" s="238"/>
      <c r="AH10" s="210"/>
      <c r="AI10" s="235"/>
      <c r="AJ10" s="237"/>
      <c r="AK10" s="235"/>
      <c r="AL10" s="236"/>
      <c r="AM10" s="235"/>
      <c r="AN10" s="237"/>
      <c r="AO10" s="235"/>
      <c r="AP10" s="237"/>
      <c r="AQ10" s="235"/>
      <c r="AR10" s="237"/>
      <c r="AS10" s="8"/>
      <c r="AT10" s="475" t="s">
        <v>192</v>
      </c>
      <c r="AU10" s="16"/>
      <c r="AV10" s="228"/>
      <c r="AW10" s="231"/>
      <c r="AX10" s="223"/>
      <c r="AY10" s="238"/>
      <c r="AZ10" s="239"/>
      <c r="BA10" s="8"/>
      <c r="BB10" s="228"/>
      <c r="BC10" s="235"/>
      <c r="BD10" s="237"/>
      <c r="BE10" s="235"/>
      <c r="BF10" s="237"/>
      <c r="BG10" s="235"/>
      <c r="BH10" s="237"/>
      <c r="BV10" s="142"/>
      <c r="CO10" s="358"/>
      <c r="CP10" s="400"/>
      <c r="CQ10" s="323"/>
      <c r="CR10" s="32"/>
      <c r="CS10" s="323"/>
      <c r="CT10" s="323"/>
      <c r="CU10" s="319"/>
      <c r="CV10" s="318"/>
      <c r="CW10" s="321"/>
      <c r="CX10" s="322"/>
      <c r="CY10" s="359"/>
      <c r="CZ10" s="360"/>
      <c r="DA10" s="361"/>
      <c r="DB10" s="362"/>
      <c r="DE10" s="261"/>
      <c r="DF10" s="220"/>
      <c r="DG10" s="220"/>
      <c r="DH10" s="220"/>
      <c r="DI10" s="328"/>
      <c r="DJ10" s="342" t="s">
        <v>59</v>
      </c>
      <c r="DK10" s="220"/>
      <c r="DL10" s="220"/>
      <c r="DM10" s="220"/>
      <c r="DN10" s="220"/>
      <c r="DO10" s="257"/>
    </row>
    <row r="11" spans="3:119" ht="21" customHeight="1">
      <c r="C11" s="251"/>
      <c r="D11" s="262" t="s">
        <v>52</v>
      </c>
      <c r="E11" s="220"/>
      <c r="F11" s="331"/>
      <c r="G11" s="328"/>
      <c r="H11" s="263" t="s">
        <v>105</v>
      </c>
      <c r="I11" s="220"/>
      <c r="J11" s="111"/>
      <c r="K11" s="112" t="s">
        <v>53</v>
      </c>
      <c r="L11" s="264" t="s">
        <v>54</v>
      </c>
      <c r="M11" s="254"/>
      <c r="Q11" s="8"/>
      <c r="R11" s="228"/>
      <c r="S11" s="8"/>
      <c r="T11" s="228"/>
      <c r="U11" s="8"/>
      <c r="V11" s="228"/>
      <c r="W11" s="8"/>
      <c r="X11" s="228"/>
      <c r="Y11" s="8"/>
      <c r="Z11" s="228"/>
      <c r="AA11" s="8"/>
      <c r="AB11" s="228"/>
      <c r="AC11" s="8"/>
      <c r="AD11" s="228"/>
      <c r="AG11" s="213"/>
      <c r="AH11" s="8"/>
      <c r="AI11" s="213"/>
      <c r="AJ11" s="8"/>
      <c r="AK11" s="213"/>
      <c r="AL11" s="8"/>
      <c r="AM11" s="213"/>
      <c r="AN11" s="8"/>
      <c r="AO11" s="213"/>
      <c r="AP11" s="8"/>
      <c r="AQ11" s="213"/>
      <c r="AR11" s="8"/>
      <c r="AS11" s="8"/>
      <c r="AT11" s="228"/>
      <c r="AU11" s="213"/>
      <c r="AV11" s="213"/>
      <c r="AW11" s="213"/>
      <c r="BA11" s="8"/>
      <c r="BB11" s="228"/>
      <c r="BC11" s="213"/>
      <c r="BD11" s="8"/>
      <c r="BE11" s="213"/>
      <c r="BF11" s="8"/>
      <c r="BG11" s="213"/>
      <c r="BV11" s="98"/>
      <c r="CO11" s="213"/>
      <c r="CP11" s="8"/>
      <c r="CQ11" s="213"/>
      <c r="CR11" s="213"/>
      <c r="CS11" s="213"/>
      <c r="CT11" s="213"/>
      <c r="CU11" s="8"/>
      <c r="CV11" s="228"/>
      <c r="CW11" s="213"/>
      <c r="CX11" s="213"/>
      <c r="CY11" s="213"/>
      <c r="CZ11" s="213"/>
      <c r="DA11" s="8"/>
      <c r="DB11" s="228"/>
      <c r="DE11" s="251"/>
      <c r="DF11" s="343" t="s">
        <v>50</v>
      </c>
      <c r="DG11" s="220"/>
      <c r="DH11" s="329"/>
      <c r="DI11" s="330"/>
      <c r="DJ11" s="263" t="s">
        <v>193</v>
      </c>
      <c r="DK11" s="220"/>
      <c r="DL11" s="220"/>
      <c r="DM11" s="112" t="s">
        <v>51</v>
      </c>
      <c r="DN11" s="264" t="s">
        <v>104</v>
      </c>
      <c r="DO11" s="254"/>
    </row>
    <row r="12" spans="3:119" ht="21" customHeight="1" thickBot="1">
      <c r="C12" s="265"/>
      <c r="D12" s="266"/>
      <c r="E12" s="266"/>
      <c r="F12" s="266"/>
      <c r="G12" s="266"/>
      <c r="H12" s="266"/>
      <c r="I12" s="266"/>
      <c r="J12" s="266"/>
      <c r="K12" s="266"/>
      <c r="L12" s="266"/>
      <c r="M12" s="267"/>
      <c r="BV12" s="98"/>
      <c r="DA12" s="3"/>
      <c r="DB12" s="3"/>
      <c r="DE12" s="251"/>
      <c r="DF12" s="343" t="s">
        <v>60</v>
      </c>
      <c r="DG12" s="220"/>
      <c r="DH12" s="331"/>
      <c r="DI12" s="328"/>
      <c r="DJ12" s="263" t="s">
        <v>45</v>
      </c>
      <c r="DK12" s="220"/>
      <c r="DL12" s="111"/>
      <c r="DM12" s="112" t="s">
        <v>53</v>
      </c>
      <c r="DN12" s="264" t="s">
        <v>54</v>
      </c>
      <c r="DO12" s="254"/>
    </row>
    <row r="13" spans="53:119" ht="18" customHeight="1" thickBot="1" thickTop="1">
      <c r="BA13" s="181" t="s">
        <v>171</v>
      </c>
      <c r="CQ13" s="9"/>
      <c r="CR13" s="39"/>
      <c r="DE13" s="265"/>
      <c r="DF13" s="266"/>
      <c r="DG13" s="266"/>
      <c r="DH13" s="266"/>
      <c r="DI13" s="266"/>
      <c r="DJ13" s="266"/>
      <c r="DK13" s="266"/>
      <c r="DL13" s="266"/>
      <c r="DM13" s="266"/>
      <c r="DN13" s="266"/>
      <c r="DO13" s="267"/>
    </row>
    <row r="14" spans="53:65" ht="18" customHeight="1" thickTop="1">
      <c r="BA14" s="94" t="s">
        <v>173</v>
      </c>
      <c r="BB14" s="456" t="s">
        <v>32</v>
      </c>
      <c r="BE14" s="147"/>
      <c r="BL14" s="3"/>
      <c r="BM14" s="19"/>
    </row>
    <row r="15" spans="62:86" ht="18" customHeight="1">
      <c r="BJ15" s="21">
        <v>17.355</v>
      </c>
      <c r="BL15" s="21"/>
      <c r="BN15" s="19"/>
      <c r="BW15" t="s">
        <v>31</v>
      </c>
      <c r="CG15" s="19"/>
      <c r="CH15" s="459"/>
    </row>
    <row r="16" spans="26:116" ht="18" customHeight="1">
      <c r="Z16" s="164" t="s">
        <v>73</v>
      </c>
      <c r="BD16" s="19"/>
      <c r="BH16" s="19"/>
      <c r="BK16" s="181" t="s">
        <v>113</v>
      </c>
      <c r="BN16" s="190"/>
      <c r="BT16" s="181"/>
      <c r="CG16" s="41"/>
      <c r="CH16" s="459"/>
      <c r="CM16" s="23"/>
      <c r="DG16" s="3"/>
      <c r="DH16" s="3"/>
      <c r="DI16" s="3"/>
      <c r="DJ16" s="3"/>
      <c r="DK16" s="3"/>
      <c r="DL16" s="3"/>
    </row>
    <row r="17" spans="37:116" ht="18" customHeight="1" thickBot="1">
      <c r="AK17" s="19"/>
      <c r="AQ17" s="3"/>
      <c r="AW17" s="22">
        <v>30</v>
      </c>
      <c r="BH17" s="19"/>
      <c r="BK17" s="151" t="s">
        <v>180</v>
      </c>
      <c r="BL17" s="19"/>
      <c r="BM17" s="19"/>
      <c r="BP17" s="19"/>
      <c r="BR17" s="167"/>
      <c r="BT17" s="94"/>
      <c r="CG17" s="460"/>
      <c r="CH17" s="459"/>
      <c r="DG17" s="377" t="s">
        <v>93</v>
      </c>
      <c r="DH17" s="378"/>
      <c r="DI17" s="378"/>
      <c r="DJ17" s="378"/>
      <c r="DK17" s="378"/>
      <c r="DL17" s="379"/>
    </row>
    <row r="18" spans="42:116" ht="18" customHeight="1" thickTop="1">
      <c r="AP18" s="20"/>
      <c r="AW18" s="19"/>
      <c r="BB18" s="185"/>
      <c r="BN18" s="19"/>
      <c r="DG18" s="380" t="s">
        <v>94</v>
      </c>
      <c r="DH18" s="381"/>
      <c r="DI18" s="382" t="s">
        <v>103</v>
      </c>
      <c r="DJ18" s="383"/>
      <c r="DK18" s="384" t="s">
        <v>95</v>
      </c>
      <c r="DL18" s="385"/>
    </row>
    <row r="19" spans="10:116" ht="18" customHeight="1">
      <c r="J19" s="147" t="s">
        <v>27</v>
      </c>
      <c r="Z19" s="139" t="s">
        <v>72</v>
      </c>
      <c r="AR19" s="139"/>
      <c r="BA19" s="93"/>
      <c r="BC19" s="19"/>
      <c r="BD19" s="19"/>
      <c r="BE19" s="143"/>
      <c r="BN19" s="140"/>
      <c r="BR19" s="19"/>
      <c r="CA19" s="167" t="s">
        <v>67</v>
      </c>
      <c r="DG19" s="386"/>
      <c r="DH19" s="387"/>
      <c r="DI19" s="220"/>
      <c r="DJ19" s="388"/>
      <c r="DK19" s="111"/>
      <c r="DL19" s="389"/>
    </row>
    <row r="20" spans="15:116" ht="18" customHeight="1">
      <c r="O20" s="22">
        <v>33</v>
      </c>
      <c r="R20" s="22">
        <v>32</v>
      </c>
      <c r="AB20" s="181"/>
      <c r="AK20" s="19"/>
      <c r="AQ20" s="3"/>
      <c r="AZ20" s="19"/>
      <c r="BA20" s="19"/>
      <c r="BG20" s="19"/>
      <c r="BH20" s="20"/>
      <c r="BN20" s="144" t="s">
        <v>82</v>
      </c>
      <c r="BO20" s="19"/>
      <c r="BP20" s="19"/>
      <c r="BQ20" s="91"/>
      <c r="BT20" s="19"/>
      <c r="BU20" s="22">
        <v>25</v>
      </c>
      <c r="BV20" s="22">
        <v>24</v>
      </c>
      <c r="BX20" s="19"/>
      <c r="CF20" s="19"/>
      <c r="CG20" s="459"/>
      <c r="CJ20" s="19"/>
      <c r="CK20" s="19"/>
      <c r="CL20" s="19"/>
      <c r="CP20" s="19"/>
      <c r="DG20" s="390" t="s">
        <v>96</v>
      </c>
      <c r="DH20" s="391">
        <v>32.315</v>
      </c>
      <c r="DI20" s="220"/>
      <c r="DJ20" s="388"/>
      <c r="DK20" s="392" t="s">
        <v>98</v>
      </c>
      <c r="DL20" s="393">
        <v>30.676</v>
      </c>
    </row>
    <row r="21" spans="2:116" ht="18" customHeight="1">
      <c r="B21" s="23"/>
      <c r="O21" s="19"/>
      <c r="R21" s="19"/>
      <c r="AB21" s="94"/>
      <c r="AR21" s="20"/>
      <c r="AZ21" s="165"/>
      <c r="BA21">
        <v>0</v>
      </c>
      <c r="BO21" s="19"/>
      <c r="BQ21" s="19"/>
      <c r="BR21" s="152"/>
      <c r="BU21" s="19"/>
      <c r="BV21" s="19"/>
      <c r="CF21" s="41"/>
      <c r="CG21" s="459"/>
      <c r="CI21" s="19"/>
      <c r="CJ21" s="139"/>
      <c r="CK21" s="461"/>
      <c r="CL21" s="457" t="s">
        <v>169</v>
      </c>
      <c r="CO21" s="3"/>
      <c r="CP21" s="3"/>
      <c r="CQ21" s="3"/>
      <c r="CR21" s="3"/>
      <c r="CT21" s="3"/>
      <c r="CU21" s="3"/>
      <c r="CV21" s="3"/>
      <c r="DG21" s="386"/>
      <c r="DH21" s="387"/>
      <c r="DI21" s="220"/>
      <c r="DJ21" s="388"/>
      <c r="DK21" s="111"/>
      <c r="DL21" s="389"/>
    </row>
    <row r="22" spans="26:116" ht="18" customHeight="1">
      <c r="Z22" s="139" t="s">
        <v>71</v>
      </c>
      <c r="AQ22" s="91"/>
      <c r="BN22" s="144"/>
      <c r="BQ22" s="22">
        <v>26</v>
      </c>
      <c r="BS22" s="91"/>
      <c r="BZ22" s="19"/>
      <c r="CA22" s="19"/>
      <c r="CF22" s="460"/>
      <c r="CG22" s="459"/>
      <c r="CI22" s="22"/>
      <c r="CJ22" s="22"/>
      <c r="CK22" s="22"/>
      <c r="DG22" s="37" t="s">
        <v>97</v>
      </c>
      <c r="DH22" s="394">
        <v>31.608</v>
      </c>
      <c r="DI22" s="220"/>
      <c r="DJ22" s="388"/>
      <c r="DK22" s="38" t="s">
        <v>99</v>
      </c>
      <c r="DL22" s="395">
        <v>31.39</v>
      </c>
    </row>
    <row r="23" spans="4:119" ht="18" customHeight="1" thickBot="1">
      <c r="D23" s="150" t="s">
        <v>42</v>
      </c>
      <c r="T23" s="19"/>
      <c r="AE23" s="19"/>
      <c r="AF23" s="19"/>
      <c r="AG23" s="19"/>
      <c r="AJ23" s="19"/>
      <c r="AM23" s="3"/>
      <c r="AN23" s="19"/>
      <c r="AO23" s="19"/>
      <c r="AP23" s="19"/>
      <c r="AQ23" s="19"/>
      <c r="BH23" s="465" t="s">
        <v>81</v>
      </c>
      <c r="BI23" s="19"/>
      <c r="BK23" s="19"/>
      <c r="BL23" s="19"/>
      <c r="BM23" s="19"/>
      <c r="BQ23" s="19"/>
      <c r="BS23" s="19"/>
      <c r="BU23" s="19"/>
      <c r="BV23" s="19"/>
      <c r="BX23" s="19"/>
      <c r="BY23" s="19"/>
      <c r="BZ23" s="143"/>
      <c r="CF23" s="19"/>
      <c r="CG23" s="139"/>
      <c r="CH23" s="19"/>
      <c r="CI23" s="459"/>
      <c r="CJ23" s="19"/>
      <c r="CK23" s="459"/>
      <c r="CL23" s="19"/>
      <c r="DD23" s="146"/>
      <c r="DE23" s="146"/>
      <c r="DF23" s="146"/>
      <c r="DG23" s="358"/>
      <c r="DH23" s="33"/>
      <c r="DI23" s="323"/>
      <c r="DJ23" s="33"/>
      <c r="DK23" s="323"/>
      <c r="DL23" s="396"/>
      <c r="DM23" s="146"/>
      <c r="DN23" s="146"/>
      <c r="DO23" s="146"/>
    </row>
    <row r="24" spans="4:116" ht="18" customHeight="1">
      <c r="D24" s="161"/>
      <c r="F24" s="166"/>
      <c r="S24" s="19"/>
      <c r="W24" s="41"/>
      <c r="X24" s="41"/>
      <c r="Y24" s="41"/>
      <c r="Z24" s="20"/>
      <c r="AA24" s="41"/>
      <c r="AC24" s="41"/>
      <c r="AD24" s="41"/>
      <c r="AE24" s="41"/>
      <c r="AF24" s="41"/>
      <c r="AH24" s="164"/>
      <c r="AI24" s="41"/>
      <c r="AJ24" s="41"/>
      <c r="AK24" s="41"/>
      <c r="AM24" s="184"/>
      <c r="AO24" s="19"/>
      <c r="AP24" s="143"/>
      <c r="AT24" s="20"/>
      <c r="BA24" s="19"/>
      <c r="BM24" s="19"/>
      <c r="CI24" s="459"/>
      <c r="CJ24" s="459"/>
      <c r="CK24" s="459"/>
      <c r="CN24" s="19"/>
      <c r="DH24" s="140"/>
      <c r="DL24" s="20"/>
    </row>
    <row r="25" spans="2:116" ht="18" customHeight="1">
      <c r="B25" s="23"/>
      <c r="J25" s="19"/>
      <c r="S25" s="22">
        <v>31</v>
      </c>
      <c r="W25" s="41"/>
      <c r="X25" s="41"/>
      <c r="Y25" s="41"/>
      <c r="AA25" s="41"/>
      <c r="AB25" s="143" t="s">
        <v>70</v>
      </c>
      <c r="AC25" s="41"/>
      <c r="AD25" s="41"/>
      <c r="AE25" s="41"/>
      <c r="AF25" s="41"/>
      <c r="AG25" s="41"/>
      <c r="AH25" s="41"/>
      <c r="AI25" s="41"/>
      <c r="AJ25" s="41"/>
      <c r="AL25" s="91"/>
      <c r="BM25" s="22">
        <v>27</v>
      </c>
      <c r="BP25" s="183"/>
      <c r="BZ25" s="91"/>
      <c r="CI25" s="462"/>
      <c r="CJ25" s="463"/>
      <c r="CK25" s="464"/>
      <c r="CW25" s="91"/>
      <c r="CZ25" s="91"/>
      <c r="DH25" s="19"/>
      <c r="DL25" s="19"/>
    </row>
    <row r="26" spans="2:116" ht="18" customHeight="1">
      <c r="B26" s="162"/>
      <c r="L26" s="41"/>
      <c r="M26" s="41"/>
      <c r="N26" s="41"/>
      <c r="O26" s="19"/>
      <c r="Q26" s="19"/>
      <c r="S26" s="19"/>
      <c r="T26" s="19"/>
      <c r="Z26" s="19"/>
      <c r="AB26" s="19"/>
      <c r="AK26" s="19"/>
      <c r="AL26" s="19"/>
      <c r="AZ26" s="19"/>
      <c r="BA26" s="19"/>
      <c r="BD26" s="183" t="s">
        <v>80</v>
      </c>
      <c r="BN26" s="19"/>
      <c r="BO26" s="19"/>
      <c r="BP26" s="19"/>
      <c r="BZ26" s="19"/>
      <c r="CF26" s="20"/>
      <c r="CW26" s="19"/>
      <c r="CZ26" s="19"/>
      <c r="DH26" s="19"/>
      <c r="DI26" s="19"/>
      <c r="DL26" s="19"/>
    </row>
    <row r="27" spans="2:116" ht="18" customHeight="1">
      <c r="B27" s="19"/>
      <c r="F27" s="166"/>
      <c r="H27" s="20"/>
      <c r="K27" s="41"/>
      <c r="L27" s="41"/>
      <c r="M27" s="41"/>
      <c r="N27" s="41"/>
      <c r="O27" s="41"/>
      <c r="P27" s="3"/>
      <c r="Q27" s="19"/>
      <c r="R27" s="181" t="s">
        <v>111</v>
      </c>
      <c r="U27" s="19"/>
      <c r="Z27" s="19"/>
      <c r="AG27" s="139"/>
      <c r="AQ27" s="41"/>
      <c r="AR27" s="41"/>
      <c r="AS27" s="41"/>
      <c r="AT27" s="41"/>
      <c r="AU27" s="19"/>
      <c r="AV27" s="20"/>
      <c r="AX27" s="20"/>
      <c r="AZ27" s="19"/>
      <c r="BB27" s="19"/>
      <c r="BE27" s="19"/>
      <c r="BG27" s="19"/>
      <c r="BN27" s="19"/>
      <c r="BR27" s="41"/>
      <c r="BV27" s="191"/>
      <c r="CR27" s="187"/>
      <c r="DC27" s="19"/>
      <c r="DH27" s="140"/>
      <c r="DL27" s="19"/>
    </row>
    <row r="28" spans="2:116" ht="18" customHeight="1">
      <c r="B28" s="19"/>
      <c r="F28" s="19"/>
      <c r="G28" s="40"/>
      <c r="H28" s="19"/>
      <c r="K28" s="41"/>
      <c r="M28" s="151"/>
      <c r="O28" s="41"/>
      <c r="P28" s="40"/>
      <c r="Q28" s="40"/>
      <c r="R28" s="94" t="s">
        <v>176</v>
      </c>
      <c r="U28" s="41"/>
      <c r="V28" s="20"/>
      <c r="W28" s="40"/>
      <c r="X28" s="40"/>
      <c r="Z28" s="151"/>
      <c r="AL28" s="183"/>
      <c r="AW28" s="41"/>
      <c r="BB28" s="19"/>
      <c r="BE28" s="22">
        <v>28</v>
      </c>
      <c r="BR28" s="458">
        <v>17.282</v>
      </c>
      <c r="CR28" s="165"/>
      <c r="DH28" s="19"/>
      <c r="DK28" s="169"/>
      <c r="DL28" s="19"/>
    </row>
    <row r="29" spans="4:119" ht="18" customHeight="1">
      <c r="D29" s="42"/>
      <c r="F29" s="19"/>
      <c r="G29" s="40"/>
      <c r="H29" s="19"/>
      <c r="I29" s="19"/>
      <c r="K29" s="41"/>
      <c r="L29" s="19"/>
      <c r="M29" s="41"/>
      <c r="N29" s="19"/>
      <c r="O29" s="41"/>
      <c r="P29" s="20"/>
      <c r="Q29" s="40"/>
      <c r="R29" s="20"/>
      <c r="S29" s="19"/>
      <c r="T29" s="20"/>
      <c r="U29" s="20"/>
      <c r="V29" s="20"/>
      <c r="W29" s="110"/>
      <c r="X29" s="19"/>
      <c r="Z29" s="19"/>
      <c r="AC29" s="19"/>
      <c r="AD29" s="19"/>
      <c r="AG29" s="181" t="s">
        <v>171</v>
      </c>
      <c r="AK29" s="19"/>
      <c r="AM29" s="19"/>
      <c r="AR29" s="19"/>
      <c r="AT29" s="20"/>
      <c r="AV29" s="20"/>
      <c r="AX29" s="19"/>
      <c r="BD29" s="144" t="s">
        <v>79</v>
      </c>
      <c r="BK29" s="180" t="s">
        <v>33</v>
      </c>
      <c r="BL29" s="19"/>
      <c r="BT29" s="19"/>
      <c r="CL29" s="20"/>
      <c r="CQ29" s="19"/>
      <c r="CR29" s="19"/>
      <c r="CT29" s="19"/>
      <c r="CU29" s="19"/>
      <c r="CV29" s="19"/>
      <c r="CY29" s="19"/>
      <c r="CZ29" s="19"/>
      <c r="DC29" s="19"/>
      <c r="DD29" s="19"/>
      <c r="DF29" s="19"/>
      <c r="DG29" s="19"/>
      <c r="DH29" s="19"/>
      <c r="DL29" s="19"/>
      <c r="DO29" s="23"/>
    </row>
    <row r="30" spans="6:116" ht="18" customHeight="1">
      <c r="F30" s="19"/>
      <c r="H30" s="19"/>
      <c r="I30" s="40"/>
      <c r="L30" s="91"/>
      <c r="O30" s="92"/>
      <c r="P30" s="41"/>
      <c r="Q30" s="40"/>
      <c r="R30" s="41"/>
      <c r="S30" s="41"/>
      <c r="T30" s="41"/>
      <c r="U30" s="41"/>
      <c r="V30" s="41"/>
      <c r="W30" s="40"/>
      <c r="X30" s="91"/>
      <c r="Z30" s="19"/>
      <c r="AC30" s="91"/>
      <c r="AF30" s="456" t="s">
        <v>68</v>
      </c>
      <c r="AG30" s="466" t="s">
        <v>175</v>
      </c>
      <c r="AJ30" s="139"/>
      <c r="AR30" s="471" t="s">
        <v>185</v>
      </c>
      <c r="AU30" s="472" t="s">
        <v>186</v>
      </c>
      <c r="BB30" s="19"/>
      <c r="CB30" s="24"/>
      <c r="CR30" s="91"/>
      <c r="DF30" s="91"/>
      <c r="DH30" s="19"/>
      <c r="DL30" s="19"/>
    </row>
    <row r="31" spans="6:118" ht="18" customHeight="1">
      <c r="F31" s="19"/>
      <c r="G31" s="40"/>
      <c r="H31" s="19"/>
      <c r="I31" s="41"/>
      <c r="J31" s="146"/>
      <c r="K31" s="19"/>
      <c r="L31" s="41"/>
      <c r="M31" s="19"/>
      <c r="N31" s="41"/>
      <c r="O31" s="41"/>
      <c r="P31" s="41"/>
      <c r="Q31" s="40"/>
      <c r="R31" s="41"/>
      <c r="U31" s="41"/>
      <c r="V31" s="41"/>
      <c r="W31" s="40"/>
      <c r="Z31" s="151"/>
      <c r="AR31" s="181" t="s">
        <v>184</v>
      </c>
      <c r="AU31" s="476" t="s">
        <v>195</v>
      </c>
      <c r="BB31" s="19"/>
      <c r="BX31" s="186">
        <v>17.227</v>
      </c>
      <c r="CB31" s="21"/>
      <c r="CN31" s="144"/>
      <c r="CO31" s="19"/>
      <c r="CY31" s="19"/>
      <c r="DA31" s="19"/>
      <c r="DK31" s="169"/>
      <c r="DN31" s="96"/>
    </row>
    <row r="32" spans="2:102" ht="18" customHeight="1">
      <c r="B32" s="23"/>
      <c r="F32" s="19"/>
      <c r="H32" s="19"/>
      <c r="J32" s="41"/>
      <c r="L32" s="94"/>
      <c r="M32" s="41"/>
      <c r="N32" s="19"/>
      <c r="O32" s="41"/>
      <c r="P32" s="20"/>
      <c r="Q32" s="40"/>
      <c r="R32" s="20"/>
      <c r="S32" s="20"/>
      <c r="T32" s="20"/>
      <c r="U32" s="19"/>
      <c r="V32" s="20"/>
      <c r="X32" s="457" t="s">
        <v>170</v>
      </c>
      <c r="Y32" s="19"/>
      <c r="AB32" s="19"/>
      <c r="AC32" s="3"/>
      <c r="AN32" s="19"/>
      <c r="AR32" s="19"/>
      <c r="AS32" s="19"/>
      <c r="AX32" s="19"/>
      <c r="BA32" s="19"/>
      <c r="BB32" s="19"/>
      <c r="BF32" s="19"/>
      <c r="BH32" s="19"/>
      <c r="BL32" s="19"/>
      <c r="BQ32" s="19"/>
      <c r="BT32" s="19"/>
      <c r="BW32" s="19"/>
      <c r="CL32" s="19"/>
      <c r="CM32" s="19"/>
      <c r="CO32" s="91"/>
      <c r="CR32" s="19"/>
      <c r="CS32" s="181"/>
      <c r="CX32" s="19"/>
    </row>
    <row r="33" spans="6:103" ht="18" customHeight="1">
      <c r="F33" s="19"/>
      <c r="G33" s="168"/>
      <c r="I33" s="19"/>
      <c r="J33" s="19"/>
      <c r="K33" s="41"/>
      <c r="L33" s="41"/>
      <c r="M33" s="41"/>
      <c r="N33" s="41"/>
      <c r="Q33" s="40"/>
      <c r="R33" s="41"/>
      <c r="T33" s="41"/>
      <c r="V33" s="41"/>
      <c r="Y33" s="181"/>
      <c r="AC33" s="19"/>
      <c r="AD33" s="147"/>
      <c r="AG33" s="22"/>
      <c r="AM33" s="143"/>
      <c r="AQ33" s="41"/>
      <c r="AR33" s="41"/>
      <c r="AS33" s="454">
        <v>5</v>
      </c>
      <c r="AT33" s="20"/>
      <c r="AU33" s="41"/>
      <c r="AV33" s="41"/>
      <c r="AW33" s="41"/>
      <c r="BB33" s="19"/>
      <c r="BL33" s="454">
        <v>7</v>
      </c>
      <c r="BU33" s="181" t="s">
        <v>171</v>
      </c>
      <c r="BW33" s="143"/>
      <c r="CG33" s="467" t="s">
        <v>76</v>
      </c>
      <c r="CM33" s="19"/>
      <c r="CP33" s="163"/>
      <c r="CS33" s="94"/>
      <c r="CV33" s="19"/>
      <c r="CX33" s="19"/>
      <c r="CY33" s="19"/>
    </row>
    <row r="34" spans="4:98" ht="18" customHeight="1">
      <c r="D34" s="19"/>
      <c r="E34" s="19"/>
      <c r="G34" s="168"/>
      <c r="J34" s="3"/>
      <c r="K34" s="19"/>
      <c r="L34" s="41"/>
      <c r="M34" s="19"/>
      <c r="N34" s="19"/>
      <c r="O34" s="41"/>
      <c r="Q34" s="3"/>
      <c r="W34" s="3"/>
      <c r="Y34" s="94"/>
      <c r="AC34" s="19"/>
      <c r="AJ34" s="19"/>
      <c r="AL34" s="19"/>
      <c r="AO34" s="19"/>
      <c r="AR34" s="19"/>
      <c r="AY34" s="19"/>
      <c r="AZ34" s="20"/>
      <c r="BA34" s="19"/>
      <c r="BB34" s="19"/>
      <c r="BC34" s="19"/>
      <c r="BM34" s="41"/>
      <c r="BS34" s="19"/>
      <c r="BU34" s="94" t="s">
        <v>177</v>
      </c>
      <c r="CA34" s="181"/>
      <c r="CL34" s="144"/>
      <c r="CT34" s="19"/>
    </row>
    <row r="35" spans="3:118" ht="18" customHeight="1">
      <c r="C35" s="23"/>
      <c r="H35" s="3"/>
      <c r="I35" s="19"/>
      <c r="L35" s="41"/>
      <c r="M35" s="41"/>
      <c r="N35" s="140"/>
      <c r="P35" s="19"/>
      <c r="T35" s="93"/>
      <c r="U35" s="19"/>
      <c r="V35" s="19"/>
      <c r="X35" s="19"/>
      <c r="Z35" s="19"/>
      <c r="AA35" s="19"/>
      <c r="AF35" s="143" t="s">
        <v>75</v>
      </c>
      <c r="AJ35" s="91"/>
      <c r="AM35" s="19"/>
      <c r="AV35" s="19"/>
      <c r="AW35" s="19"/>
      <c r="AX35" s="19"/>
      <c r="AY35" s="22">
        <v>6</v>
      </c>
      <c r="AZ35" s="41"/>
      <c r="BM35" s="41"/>
      <c r="BN35" s="19"/>
      <c r="BO35" s="19"/>
      <c r="BS35" s="22">
        <v>9</v>
      </c>
      <c r="BW35" s="19"/>
      <c r="CA35" s="94"/>
      <c r="CB35" s="19"/>
      <c r="CF35" s="181" t="s">
        <v>112</v>
      </c>
      <c r="CH35" s="476" t="s">
        <v>194</v>
      </c>
      <c r="CI35" s="19"/>
      <c r="CJ35" s="19"/>
      <c r="CK35" s="19"/>
      <c r="CL35" s="19"/>
      <c r="CM35" s="19"/>
      <c r="CO35" s="19"/>
      <c r="CR35" s="19"/>
      <c r="CS35" s="3"/>
      <c r="CW35" s="19"/>
      <c r="CX35" s="19"/>
      <c r="DD35" s="146"/>
      <c r="DN35" s="95" t="s">
        <v>41</v>
      </c>
    </row>
    <row r="36" spans="11:110" ht="18" customHeight="1">
      <c r="K36" s="19"/>
      <c r="L36" s="93"/>
      <c r="S36" s="19"/>
      <c r="T36" s="19"/>
      <c r="W36" s="455">
        <v>1</v>
      </c>
      <c r="Z36" s="151"/>
      <c r="AA36" s="455">
        <v>2</v>
      </c>
      <c r="AB36" s="19"/>
      <c r="BS36" s="19"/>
      <c r="BT36" s="19"/>
      <c r="BV36" s="22"/>
      <c r="BW36" s="22" t="s">
        <v>172</v>
      </c>
      <c r="BY36" s="22"/>
      <c r="CF36" s="94" t="s">
        <v>181</v>
      </c>
      <c r="CJ36" s="91"/>
      <c r="CL36" s="22">
        <v>16</v>
      </c>
      <c r="CN36" s="188"/>
      <c r="CP36" s="163"/>
      <c r="CR36" s="167"/>
      <c r="CU36" s="19"/>
      <c r="DC36" s="22">
        <v>23</v>
      </c>
      <c r="DF36" s="180"/>
    </row>
    <row r="37" spans="8:120" ht="18" customHeight="1">
      <c r="H37" s="3"/>
      <c r="J37" s="19"/>
      <c r="K37" s="19"/>
      <c r="L37" s="19"/>
      <c r="R37" s="19"/>
      <c r="S37" s="19"/>
      <c r="W37" s="19"/>
      <c r="AA37" s="19"/>
      <c r="AB37" s="19"/>
      <c r="AC37" s="19"/>
      <c r="AO37" s="147"/>
      <c r="BB37" s="20"/>
      <c r="BJ37" s="19"/>
      <c r="BT37" s="183"/>
      <c r="BV37" s="19"/>
      <c r="BW37" s="19"/>
      <c r="BY37" s="19"/>
      <c r="CL37" s="19"/>
      <c r="CO37" s="19"/>
      <c r="CP37" s="19"/>
      <c r="DC37" s="19"/>
      <c r="DF37" s="21"/>
      <c r="DP37" s="23"/>
    </row>
    <row r="38" spans="2:110" ht="18" customHeight="1">
      <c r="B38" s="23"/>
      <c r="I38" s="19"/>
      <c r="J38" s="19"/>
      <c r="K38" s="93"/>
      <c r="N38" s="22"/>
      <c r="Q38" s="19"/>
      <c r="R38" s="19"/>
      <c r="T38" s="189">
        <v>17.739</v>
      </c>
      <c r="U38" s="19"/>
      <c r="AF38" s="143" t="s">
        <v>74</v>
      </c>
      <c r="AM38" s="19"/>
      <c r="BC38" s="40"/>
      <c r="BQ38" s="19"/>
      <c r="BS38" s="19"/>
      <c r="BT38" s="19"/>
      <c r="CB38" s="19"/>
      <c r="CG38" s="19"/>
      <c r="CH38" s="19"/>
      <c r="CJ38" s="144"/>
      <c r="CO38" s="22">
        <v>19</v>
      </c>
      <c r="CP38" s="19"/>
      <c r="CQ38" s="19"/>
      <c r="CR38" s="19"/>
      <c r="CX38" s="19"/>
      <c r="CZ38" s="19"/>
      <c r="DA38" s="19"/>
      <c r="DB38" s="19"/>
      <c r="DF38" s="21"/>
    </row>
    <row r="39" spans="7:110" ht="18" customHeight="1">
      <c r="G39" s="19"/>
      <c r="H39" s="3"/>
      <c r="J39" s="93"/>
      <c r="L39" s="19"/>
      <c r="AE39" s="3"/>
      <c r="AF39" s="181"/>
      <c r="AH39" s="181"/>
      <c r="AJ39" s="19"/>
      <c r="AM39" s="19"/>
      <c r="AN39" s="19"/>
      <c r="AO39" s="19"/>
      <c r="AQ39" s="19"/>
      <c r="BC39" s="40"/>
      <c r="BR39" s="19"/>
      <c r="BX39" s="19"/>
      <c r="BZ39" s="3"/>
      <c r="CE39" s="22">
        <v>14</v>
      </c>
      <c r="CG39" s="144" t="s">
        <v>78</v>
      </c>
      <c r="CL39" s="19"/>
      <c r="CO39" s="179"/>
      <c r="DF39" s="179"/>
    </row>
    <row r="40" spans="8:120" ht="18" customHeight="1" thickBot="1">
      <c r="H40" s="19"/>
      <c r="I40" s="25" t="s">
        <v>16</v>
      </c>
      <c r="J40" s="26" t="s">
        <v>34</v>
      </c>
      <c r="K40" s="26" t="s">
        <v>35</v>
      </c>
      <c r="L40" s="26" t="s">
        <v>36</v>
      </c>
      <c r="M40" s="302" t="s">
        <v>37</v>
      </c>
      <c r="N40" s="297"/>
      <c r="O40" s="298"/>
      <c r="P40" s="299" t="s">
        <v>55</v>
      </c>
      <c r="Q40" s="299"/>
      <c r="R40" s="300"/>
      <c r="S40" s="301"/>
      <c r="AA40" s="19"/>
      <c r="AD40" s="19"/>
      <c r="AH40" s="94"/>
      <c r="AK40" s="182"/>
      <c r="AO40" s="93"/>
      <c r="BD40" s="20"/>
      <c r="BG40" s="19"/>
      <c r="BI40" s="19"/>
      <c r="BK40" s="19"/>
      <c r="BL40" s="19"/>
      <c r="BP40" s="19"/>
      <c r="BR40" s="93"/>
      <c r="BV40" s="19"/>
      <c r="BW40" s="19"/>
      <c r="CE40" s="19"/>
      <c r="CG40" s="19"/>
      <c r="CL40" s="181"/>
      <c r="CM40" s="19"/>
      <c r="CQ40" s="19"/>
      <c r="CT40" s="19"/>
      <c r="CV40" s="19"/>
      <c r="DL40" s="41"/>
      <c r="DM40" s="41"/>
      <c r="DP40" s="23"/>
    </row>
    <row r="41" spans="4:100" ht="18" customHeight="1" thickTop="1">
      <c r="D41" s="41"/>
      <c r="E41" s="41"/>
      <c r="I41" s="145"/>
      <c r="J41" s="31"/>
      <c r="K41" s="269"/>
      <c r="L41" s="270"/>
      <c r="M41" s="269"/>
      <c r="N41" s="268" t="s">
        <v>190</v>
      </c>
      <c r="O41" s="269"/>
      <c r="P41" s="269"/>
      <c r="Q41" s="270"/>
      <c r="R41" s="270"/>
      <c r="S41" s="271"/>
      <c r="AA41" s="454">
        <v>3</v>
      </c>
      <c r="AL41" s="151"/>
      <c r="AM41" s="19"/>
      <c r="AS41" s="19"/>
      <c r="AT41" s="3"/>
      <c r="BL41" s="3"/>
      <c r="BN41" s="19"/>
      <c r="BP41" s="19"/>
      <c r="BV41" s="22"/>
      <c r="BW41" s="473">
        <v>11</v>
      </c>
      <c r="CE41" s="19"/>
      <c r="CF41" s="19"/>
      <c r="CI41" s="19"/>
      <c r="CL41" s="94"/>
      <c r="CM41" s="22">
        <v>18</v>
      </c>
      <c r="CQ41" s="22">
        <v>20</v>
      </c>
      <c r="CT41" s="22"/>
      <c r="CV41" s="22" t="s">
        <v>157</v>
      </c>
    </row>
    <row r="42" spans="9:118" ht="18" customHeight="1">
      <c r="I42" s="216"/>
      <c r="J42" s="29"/>
      <c r="K42" s="274"/>
      <c r="M42" s="279"/>
      <c r="N42" s="276"/>
      <c r="O42" s="3"/>
      <c r="P42" s="276"/>
      <c r="Q42" s="3"/>
      <c r="R42" s="3"/>
      <c r="S42" s="277"/>
      <c r="BB42" s="40"/>
      <c r="BN42" s="19"/>
      <c r="CD42" s="19"/>
      <c r="CG42" s="144" t="s">
        <v>77</v>
      </c>
      <c r="DN42" s="470" t="s">
        <v>69</v>
      </c>
    </row>
    <row r="43" spans="9:114" ht="18" customHeight="1">
      <c r="I43" s="216">
        <v>1</v>
      </c>
      <c r="J43" s="29">
        <v>17.714</v>
      </c>
      <c r="K43" s="141">
        <v>-37</v>
      </c>
      <c r="L43" s="29">
        <f aca="true" t="shared" si="0" ref="L43:L54">J43+K43*0.001</f>
        <v>17.677</v>
      </c>
      <c r="M43" s="279" t="s">
        <v>56</v>
      </c>
      <c r="N43" s="276" t="s">
        <v>57</v>
      </c>
      <c r="O43" s="3"/>
      <c r="P43" s="276"/>
      <c r="Q43" s="3"/>
      <c r="R43" s="3"/>
      <c r="S43" s="277"/>
      <c r="AD43" s="19"/>
      <c r="AE43" s="3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E43" s="19"/>
      <c r="BF43" s="20"/>
      <c r="BN43" s="19"/>
      <c r="BO43" s="19"/>
      <c r="BS43" s="19"/>
      <c r="BT43" s="181"/>
      <c r="DJ43" s="417"/>
    </row>
    <row r="44" spans="3:114" ht="18" customHeight="1" thickBot="1">
      <c r="C44" s="295" t="s">
        <v>16</v>
      </c>
      <c r="D44" s="296" t="s">
        <v>34</v>
      </c>
      <c r="E44" s="296" t="s">
        <v>35</v>
      </c>
      <c r="F44" s="296" t="s">
        <v>36</v>
      </c>
      <c r="G44" s="419" t="s">
        <v>37</v>
      </c>
      <c r="H44" s="417"/>
      <c r="I44" s="216">
        <v>2</v>
      </c>
      <c r="J44" s="29">
        <v>17.684</v>
      </c>
      <c r="K44" s="141">
        <v>-37</v>
      </c>
      <c r="L44" s="29">
        <f t="shared" si="0"/>
        <v>17.647000000000002</v>
      </c>
      <c r="M44" s="279" t="s">
        <v>56</v>
      </c>
      <c r="N44" s="276" t="s">
        <v>57</v>
      </c>
      <c r="P44" s="276"/>
      <c r="Q44" s="3"/>
      <c r="R44" s="3"/>
      <c r="S44" s="277"/>
      <c r="AD44" s="454">
        <v>4</v>
      </c>
      <c r="AE44" s="3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K44" s="19"/>
      <c r="BM44" s="3"/>
      <c r="BP44" s="19"/>
      <c r="BS44" s="22">
        <v>10</v>
      </c>
      <c r="BT44" s="94"/>
      <c r="CI44" s="19"/>
      <c r="DJ44" s="418"/>
    </row>
    <row r="45" spans="3:120" ht="18" customHeight="1" thickBot="1" thickTop="1">
      <c r="C45" s="35"/>
      <c r="D45" s="36"/>
      <c r="E45" s="268" t="s">
        <v>58</v>
      </c>
      <c r="F45" s="36"/>
      <c r="G45" s="420"/>
      <c r="H45" s="418"/>
      <c r="I45" s="216">
        <v>3</v>
      </c>
      <c r="J45" s="29">
        <v>17.68</v>
      </c>
      <c r="K45" s="141">
        <v>-37</v>
      </c>
      <c r="L45" s="29">
        <f t="shared" si="0"/>
        <v>17.643</v>
      </c>
      <c r="M45" s="279" t="s">
        <v>56</v>
      </c>
      <c r="N45" s="276" t="s">
        <v>57</v>
      </c>
      <c r="O45" s="3"/>
      <c r="P45" s="276"/>
      <c r="Q45" s="3"/>
      <c r="R45" s="3"/>
      <c r="S45" s="277"/>
      <c r="AA45" s="3"/>
      <c r="AB45" s="3"/>
      <c r="AC45" s="3"/>
      <c r="AE45" s="3"/>
      <c r="AF45" s="3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H45" s="19"/>
      <c r="BL45" s="19"/>
      <c r="BZ45" s="19"/>
      <c r="CI45" s="454">
        <v>15</v>
      </c>
      <c r="CW45" s="25" t="s">
        <v>16</v>
      </c>
      <c r="CX45" s="26" t="s">
        <v>34</v>
      </c>
      <c r="CY45" s="26" t="s">
        <v>35</v>
      </c>
      <c r="CZ45" s="26" t="s">
        <v>36</v>
      </c>
      <c r="DA45" s="302" t="s">
        <v>37</v>
      </c>
      <c r="DB45" s="297"/>
      <c r="DC45" s="298"/>
      <c r="DD45" s="299" t="s">
        <v>55</v>
      </c>
      <c r="DE45" s="299"/>
      <c r="DF45" s="300"/>
      <c r="DG45" s="301"/>
      <c r="DP45" s="20"/>
    </row>
    <row r="46" spans="3:120" ht="21" customHeight="1" thickTop="1">
      <c r="C46" s="272"/>
      <c r="D46" s="273"/>
      <c r="E46" s="274"/>
      <c r="F46" s="275">
        <f>D46+E46*0.001</f>
        <v>0</v>
      </c>
      <c r="G46" s="421"/>
      <c r="H46" s="416"/>
      <c r="I46" s="216" t="s">
        <v>135</v>
      </c>
      <c r="J46" s="452">
        <v>17.626</v>
      </c>
      <c r="K46" s="141"/>
      <c r="L46" s="29"/>
      <c r="M46" s="279" t="s">
        <v>56</v>
      </c>
      <c r="N46" s="276" t="s">
        <v>174</v>
      </c>
      <c r="O46" s="3"/>
      <c r="P46" s="276"/>
      <c r="Q46" s="3"/>
      <c r="R46" s="3"/>
      <c r="S46" s="277"/>
      <c r="Z46" s="40"/>
      <c r="AA46" s="40"/>
      <c r="AB46" s="40"/>
      <c r="AC46" s="40"/>
      <c r="AE46" s="3"/>
      <c r="AF46" s="3"/>
      <c r="AM46" s="215"/>
      <c r="AN46" s="215"/>
      <c r="AO46" s="215"/>
      <c r="AP46" s="4"/>
      <c r="AQ46" s="215"/>
      <c r="AR46" s="215"/>
      <c r="AS46" s="215"/>
      <c r="AT46" s="4"/>
      <c r="AU46" s="215"/>
      <c r="AV46" s="215"/>
      <c r="AW46" s="215"/>
      <c r="AX46" s="4"/>
      <c r="AY46" s="215"/>
      <c r="AZ46" s="215"/>
      <c r="BA46" s="215"/>
      <c r="BB46" s="215"/>
      <c r="BK46" s="454">
        <v>8</v>
      </c>
      <c r="BL46" s="454"/>
      <c r="CE46" s="474" t="s">
        <v>63</v>
      </c>
      <c r="CK46" s="19"/>
      <c r="CO46" s="110"/>
      <c r="CQ46" s="110"/>
      <c r="CR46" s="19"/>
      <c r="CW46" s="145"/>
      <c r="CX46" s="31"/>
      <c r="CY46" s="269"/>
      <c r="CZ46" s="270"/>
      <c r="DA46" s="269"/>
      <c r="DB46" s="268" t="s">
        <v>191</v>
      </c>
      <c r="DC46" s="269"/>
      <c r="DD46" s="269"/>
      <c r="DE46" s="270"/>
      <c r="DF46" s="270"/>
      <c r="DG46" s="271"/>
      <c r="DP46" s="20"/>
    </row>
    <row r="47" spans="3:120" ht="21" customHeight="1" thickBot="1">
      <c r="C47" s="272">
        <v>33</v>
      </c>
      <c r="D47" s="273">
        <v>17.793</v>
      </c>
      <c r="E47" s="141">
        <v>-51</v>
      </c>
      <c r="F47" s="275">
        <f>D47+E47*0.001</f>
        <v>17.742</v>
      </c>
      <c r="G47" s="422" t="s">
        <v>130</v>
      </c>
      <c r="H47" s="416"/>
      <c r="I47" s="216">
        <v>4</v>
      </c>
      <c r="J47" s="29">
        <v>17.65</v>
      </c>
      <c r="K47" s="141">
        <v>-37</v>
      </c>
      <c r="L47" s="29">
        <f t="shared" si="0"/>
        <v>17.613</v>
      </c>
      <c r="M47" s="279" t="s">
        <v>56</v>
      </c>
      <c r="N47" s="276" t="s">
        <v>57</v>
      </c>
      <c r="O47" s="3"/>
      <c r="P47" s="276"/>
      <c r="Q47" s="3"/>
      <c r="R47" s="3"/>
      <c r="S47" s="277"/>
      <c r="Z47" s="40"/>
      <c r="AA47" s="40"/>
      <c r="AB47" s="40"/>
      <c r="AC47" s="40"/>
      <c r="AF47" s="3"/>
      <c r="AM47" s="212"/>
      <c r="AN47" s="212"/>
      <c r="AO47" s="212"/>
      <c r="AP47" s="212"/>
      <c r="AQ47" s="212"/>
      <c r="AR47" s="212"/>
      <c r="AS47" s="212"/>
      <c r="AT47" s="212"/>
      <c r="AU47" s="215"/>
      <c r="AV47" s="212"/>
      <c r="AW47" s="4"/>
      <c r="AX47" s="4"/>
      <c r="AY47" s="4"/>
      <c r="AZ47" s="4"/>
      <c r="BA47" s="212"/>
      <c r="BB47" s="212"/>
      <c r="BC47" s="4"/>
      <c r="BM47" s="182" t="s">
        <v>179</v>
      </c>
      <c r="BR47" s="181" t="s">
        <v>171</v>
      </c>
      <c r="BW47" s="19"/>
      <c r="CE47" s="173"/>
      <c r="CK47" s="454" t="s">
        <v>66</v>
      </c>
      <c r="CO47" s="110"/>
      <c r="CP47" s="110"/>
      <c r="CQ47" s="110"/>
      <c r="CR47" s="110"/>
      <c r="CW47" s="216">
        <v>15</v>
      </c>
      <c r="CX47" s="29">
        <v>17.117</v>
      </c>
      <c r="CY47" s="141">
        <v>37</v>
      </c>
      <c r="CZ47" s="29">
        <f>CX47+CY47*0.001</f>
        <v>17.154</v>
      </c>
      <c r="DA47" s="279" t="s">
        <v>56</v>
      </c>
      <c r="DB47" s="276" t="s">
        <v>147</v>
      </c>
      <c r="DG47" s="427"/>
      <c r="DI47" s="295" t="s">
        <v>16</v>
      </c>
      <c r="DJ47" s="296" t="s">
        <v>34</v>
      </c>
      <c r="DK47" s="296" t="s">
        <v>35</v>
      </c>
      <c r="DL47" s="296" t="s">
        <v>36</v>
      </c>
      <c r="DM47" s="419" t="s">
        <v>37</v>
      </c>
      <c r="DP47" s="20"/>
    </row>
    <row r="48" spans="3:120" ht="21" customHeight="1" thickTop="1">
      <c r="C48" s="272" t="s">
        <v>29</v>
      </c>
      <c r="D48" s="273">
        <v>0.2940000000000005</v>
      </c>
      <c r="E48" s="141">
        <v>-51</v>
      </c>
      <c r="F48" s="275">
        <f>D48+E48*0.001</f>
        <v>0.2430000000000005</v>
      </c>
      <c r="G48" s="422"/>
      <c r="H48" s="416"/>
      <c r="I48" s="216">
        <v>5</v>
      </c>
      <c r="J48" s="29">
        <v>17.514</v>
      </c>
      <c r="K48" s="141">
        <v>-37</v>
      </c>
      <c r="L48" s="29">
        <f t="shared" si="0"/>
        <v>17.477</v>
      </c>
      <c r="M48" s="279" t="s">
        <v>56</v>
      </c>
      <c r="N48" s="276" t="s">
        <v>136</v>
      </c>
      <c r="O48" s="3"/>
      <c r="P48" s="276"/>
      <c r="Q48" s="3"/>
      <c r="R48" s="3"/>
      <c r="S48" s="277"/>
      <c r="Z48" s="214"/>
      <c r="AA48" s="213"/>
      <c r="AB48" s="213"/>
      <c r="AC48" s="213"/>
      <c r="AF48" s="3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L48" s="19"/>
      <c r="BR48" s="94" t="s">
        <v>178</v>
      </c>
      <c r="CO48" s="213"/>
      <c r="CP48" s="213"/>
      <c r="CQ48" s="213"/>
      <c r="CR48" s="214"/>
      <c r="CW48" s="280">
        <v>18</v>
      </c>
      <c r="CX48" s="281">
        <v>17.088</v>
      </c>
      <c r="CY48" s="141">
        <v>40</v>
      </c>
      <c r="CZ48" s="29">
        <f>CX48+CY48*0.001</f>
        <v>17.128</v>
      </c>
      <c r="DA48" s="279" t="s">
        <v>56</v>
      </c>
      <c r="DB48" s="276" t="s">
        <v>148</v>
      </c>
      <c r="DD48" s="276"/>
      <c r="DE48" s="3"/>
      <c r="DF48" s="3"/>
      <c r="DG48" s="277"/>
      <c r="DI48" s="35"/>
      <c r="DJ48" s="36"/>
      <c r="DK48" s="268" t="s">
        <v>58</v>
      </c>
      <c r="DL48" s="36"/>
      <c r="DM48" s="420"/>
      <c r="DP48" s="20"/>
    </row>
    <row r="49" spans="3:120" ht="21" customHeight="1" thickBot="1">
      <c r="C49" s="216"/>
      <c r="D49" s="278"/>
      <c r="E49" s="141"/>
      <c r="F49" s="29"/>
      <c r="G49" s="423"/>
      <c r="H49" s="416"/>
      <c r="I49" s="280">
        <v>6</v>
      </c>
      <c r="J49" s="281">
        <v>17.446</v>
      </c>
      <c r="K49" s="141">
        <v>37</v>
      </c>
      <c r="L49" s="29">
        <f t="shared" si="0"/>
        <v>17.483</v>
      </c>
      <c r="M49" s="279" t="s">
        <v>56</v>
      </c>
      <c r="N49" s="276" t="s">
        <v>57</v>
      </c>
      <c r="O49" s="3"/>
      <c r="P49" s="276"/>
      <c r="Q49" s="3"/>
      <c r="R49" s="3"/>
      <c r="S49" s="277"/>
      <c r="U49" s="25" t="s">
        <v>16</v>
      </c>
      <c r="V49" s="26" t="s">
        <v>34</v>
      </c>
      <c r="W49" s="26" t="s">
        <v>35</v>
      </c>
      <c r="X49" s="26" t="s">
        <v>36</v>
      </c>
      <c r="Y49" s="302" t="s">
        <v>37</v>
      </c>
      <c r="Z49" s="297"/>
      <c r="AA49" s="298"/>
      <c r="AB49" s="299" t="s">
        <v>55</v>
      </c>
      <c r="AC49" s="299"/>
      <c r="AD49" s="300"/>
      <c r="AE49" s="301"/>
      <c r="AF49" s="3"/>
      <c r="AM49" s="292"/>
      <c r="AN49" s="226"/>
      <c r="AO49" s="4"/>
      <c r="AP49" s="212"/>
      <c r="AQ49" s="293"/>
      <c r="AR49" s="226"/>
      <c r="AS49" s="4"/>
      <c r="AT49" s="142" t="s">
        <v>28</v>
      </c>
      <c r="AU49" s="222"/>
      <c r="AV49" s="223"/>
      <c r="AW49" s="4"/>
      <c r="AX49" s="212"/>
      <c r="AY49" s="4"/>
      <c r="AZ49" s="4"/>
      <c r="BA49" s="4"/>
      <c r="BB49" s="4"/>
      <c r="BC49" s="4"/>
      <c r="BI49" s="19"/>
      <c r="BN49" s="19"/>
      <c r="BV49" s="457" t="s">
        <v>183</v>
      </c>
      <c r="CW49" s="280">
        <v>20</v>
      </c>
      <c r="CX49" s="281">
        <v>17.04</v>
      </c>
      <c r="CY49" s="141">
        <v>40</v>
      </c>
      <c r="CZ49" s="29">
        <f>CX49+CY49*0.001</f>
        <v>17.08</v>
      </c>
      <c r="DA49" s="279" t="s">
        <v>56</v>
      </c>
      <c r="DB49" s="276" t="s">
        <v>149</v>
      </c>
      <c r="DC49" s="3"/>
      <c r="DD49" s="276"/>
      <c r="DE49" s="3"/>
      <c r="DF49" s="3"/>
      <c r="DG49" s="277"/>
      <c r="DI49" s="272"/>
      <c r="DJ49" s="273"/>
      <c r="DK49" s="274"/>
      <c r="DL49" s="275">
        <f>DJ49+DK49*0.001</f>
        <v>0</v>
      </c>
      <c r="DM49" s="421"/>
      <c r="DP49" s="20"/>
    </row>
    <row r="50" spans="3:117" ht="21" customHeight="1" thickTop="1">
      <c r="C50" s="280">
        <v>32</v>
      </c>
      <c r="D50" s="281">
        <v>17.76</v>
      </c>
      <c r="E50" s="141">
        <v>-51</v>
      </c>
      <c r="F50" s="29">
        <f aca="true" t="shared" si="1" ref="F50:F55">D50+E50*0.001</f>
        <v>17.709000000000003</v>
      </c>
      <c r="G50" s="422" t="s">
        <v>130</v>
      </c>
      <c r="H50" s="416"/>
      <c r="I50" s="216">
        <v>7</v>
      </c>
      <c r="J50" s="29">
        <v>17.338</v>
      </c>
      <c r="K50" s="141">
        <v>-37</v>
      </c>
      <c r="L50" s="29">
        <f t="shared" si="0"/>
        <v>17.301000000000002</v>
      </c>
      <c r="M50" s="279" t="s">
        <v>56</v>
      </c>
      <c r="N50" s="276" t="s">
        <v>137</v>
      </c>
      <c r="O50" s="3"/>
      <c r="P50" s="276"/>
      <c r="Q50" s="3"/>
      <c r="R50" s="3"/>
      <c r="S50" s="277"/>
      <c r="U50" s="145"/>
      <c r="V50" s="31"/>
      <c r="W50" s="269"/>
      <c r="X50" s="270"/>
      <c r="Y50" s="269"/>
      <c r="Z50" s="268" t="s">
        <v>191</v>
      </c>
      <c r="AA50" s="269"/>
      <c r="AB50" s="269"/>
      <c r="AC50" s="270"/>
      <c r="AD50" s="270"/>
      <c r="AE50" s="271"/>
      <c r="AF50" s="3"/>
      <c r="AM50" s="4"/>
      <c r="AN50" s="4"/>
      <c r="AO50" s="4"/>
      <c r="AP50" s="212"/>
      <c r="AQ50" s="4"/>
      <c r="AR50" s="4"/>
      <c r="AS50" s="4"/>
      <c r="AT50" s="98" t="s">
        <v>30</v>
      </c>
      <c r="AU50" s="4"/>
      <c r="AV50" s="4"/>
      <c r="AW50" s="4"/>
      <c r="AX50" s="212"/>
      <c r="AY50" s="224"/>
      <c r="AZ50" s="225"/>
      <c r="BA50" s="221"/>
      <c r="BB50" s="226"/>
      <c r="BC50" s="4"/>
      <c r="BJ50" s="19"/>
      <c r="BL50" s="19"/>
      <c r="CB50" s="167" t="s">
        <v>65</v>
      </c>
      <c r="CO50" s="428"/>
      <c r="CP50" s="429"/>
      <c r="CQ50" s="429"/>
      <c r="CR50" s="430" t="s">
        <v>161</v>
      </c>
      <c r="CS50" s="429"/>
      <c r="CT50" s="429"/>
      <c r="CU50" s="431"/>
      <c r="CW50" s="216" t="s">
        <v>66</v>
      </c>
      <c r="CX50" s="452">
        <v>17.1</v>
      </c>
      <c r="CY50" s="141">
        <v>-37</v>
      </c>
      <c r="CZ50" s="453">
        <f>CX50+CY50*0.001</f>
        <v>17.063000000000002</v>
      </c>
      <c r="DA50" s="279" t="s">
        <v>56</v>
      </c>
      <c r="DB50" s="276" t="s">
        <v>150</v>
      </c>
      <c r="DC50" s="3"/>
      <c r="DD50" s="276"/>
      <c r="DE50" s="3"/>
      <c r="DF50" s="3"/>
      <c r="DG50" s="277"/>
      <c r="DI50" s="280">
        <v>16</v>
      </c>
      <c r="DJ50" s="281">
        <v>17.095</v>
      </c>
      <c r="DK50" s="141">
        <v>42</v>
      </c>
      <c r="DL50" s="29">
        <f aca="true" t="shared" si="2" ref="DL50:DL55">DJ50+DK50*0.001</f>
        <v>17.137</v>
      </c>
      <c r="DM50" s="423" t="s">
        <v>130</v>
      </c>
    </row>
    <row r="51" spans="3:117" ht="21" customHeight="1" thickBot="1">
      <c r="C51" s="280">
        <v>31</v>
      </c>
      <c r="D51" s="281">
        <v>17.754</v>
      </c>
      <c r="E51" s="141">
        <v>-51</v>
      </c>
      <c r="F51" s="29">
        <f t="shared" si="1"/>
        <v>17.703000000000003</v>
      </c>
      <c r="G51" s="422" t="s">
        <v>130</v>
      </c>
      <c r="H51" s="416"/>
      <c r="I51" s="216">
        <v>8</v>
      </c>
      <c r="J51" s="29">
        <v>17.349</v>
      </c>
      <c r="K51" s="141">
        <v>-37</v>
      </c>
      <c r="L51" s="29">
        <f t="shared" si="0"/>
        <v>17.312</v>
      </c>
      <c r="M51" s="279" t="s">
        <v>56</v>
      </c>
      <c r="N51" s="276" t="s">
        <v>139</v>
      </c>
      <c r="O51" s="3"/>
      <c r="P51" s="276"/>
      <c r="Q51" s="3"/>
      <c r="R51" s="3"/>
      <c r="S51" s="277"/>
      <c r="U51" s="216"/>
      <c r="V51" s="29"/>
      <c r="W51" s="141"/>
      <c r="X51" s="29"/>
      <c r="Y51" s="279"/>
      <c r="Z51" s="276"/>
      <c r="AA51" s="3"/>
      <c r="AB51" s="276"/>
      <c r="AC51" s="3"/>
      <c r="AD51" s="3"/>
      <c r="AE51" s="277"/>
      <c r="AF51" s="3"/>
      <c r="AM51" s="292"/>
      <c r="AN51" s="226"/>
      <c r="AO51" s="4"/>
      <c r="AP51" s="212"/>
      <c r="AQ51" s="293"/>
      <c r="AR51" s="226"/>
      <c r="AS51" s="4"/>
      <c r="AT51" s="98" t="s">
        <v>85</v>
      </c>
      <c r="AU51" s="222"/>
      <c r="AV51" s="223"/>
      <c r="AW51" s="4"/>
      <c r="AX51" s="212"/>
      <c r="AY51" s="215"/>
      <c r="AZ51" s="294"/>
      <c r="BA51" s="221"/>
      <c r="BB51" s="226"/>
      <c r="BC51" s="4"/>
      <c r="BF51" s="458">
        <v>17.388</v>
      </c>
      <c r="BM51" s="19"/>
      <c r="CE51" s="457" t="s">
        <v>168</v>
      </c>
      <c r="CO51" s="432"/>
      <c r="CP51" s="433" t="s">
        <v>158</v>
      </c>
      <c r="CQ51" s="434"/>
      <c r="CR51" s="435" t="s">
        <v>159</v>
      </c>
      <c r="CS51" s="436"/>
      <c r="CT51" s="433" t="s">
        <v>160</v>
      </c>
      <c r="CU51" s="437"/>
      <c r="CW51" s="280">
        <v>24</v>
      </c>
      <c r="CX51" s="281">
        <v>17.246</v>
      </c>
      <c r="CY51" s="141">
        <v>-51</v>
      </c>
      <c r="CZ51" s="29">
        <f>CX51+CY51*0.001</f>
        <v>17.195</v>
      </c>
      <c r="DA51" s="279" t="s">
        <v>56</v>
      </c>
      <c r="DB51" s="276" t="s">
        <v>151</v>
      </c>
      <c r="DC51" s="3"/>
      <c r="DD51" s="276"/>
      <c r="DE51" s="3"/>
      <c r="DF51" s="3"/>
      <c r="DG51" s="277"/>
      <c r="DI51" s="280">
        <v>19</v>
      </c>
      <c r="DJ51" s="281">
        <v>17.062</v>
      </c>
      <c r="DK51" s="141">
        <v>-51</v>
      </c>
      <c r="DL51" s="29">
        <f t="shared" si="2"/>
        <v>17.011000000000003</v>
      </c>
      <c r="DM51" s="423" t="s">
        <v>130</v>
      </c>
    </row>
    <row r="52" spans="3:117" ht="21" customHeight="1" thickTop="1">
      <c r="C52" s="280">
        <v>28</v>
      </c>
      <c r="D52" s="281">
        <v>17.401</v>
      </c>
      <c r="E52" s="141">
        <v>-51</v>
      </c>
      <c r="F52" s="29">
        <f t="shared" si="1"/>
        <v>17.35</v>
      </c>
      <c r="G52" s="422" t="s">
        <v>130</v>
      </c>
      <c r="H52" s="416"/>
      <c r="I52" s="280">
        <v>9</v>
      </c>
      <c r="J52" s="281">
        <v>17.274</v>
      </c>
      <c r="K52" s="141">
        <v>37</v>
      </c>
      <c r="L52" s="29">
        <f t="shared" si="0"/>
        <v>17.311</v>
      </c>
      <c r="M52" s="279" t="s">
        <v>56</v>
      </c>
      <c r="N52" s="276" t="s">
        <v>138</v>
      </c>
      <c r="O52" s="3"/>
      <c r="P52" s="276"/>
      <c r="Q52" s="3"/>
      <c r="R52" s="3"/>
      <c r="S52" s="277"/>
      <c r="U52" s="280">
        <v>13</v>
      </c>
      <c r="V52" s="281">
        <v>17.229</v>
      </c>
      <c r="W52" s="141">
        <v>-37</v>
      </c>
      <c r="X52" s="29">
        <f>V52+W52*0.001</f>
        <v>17.192</v>
      </c>
      <c r="Y52" s="279" t="s">
        <v>56</v>
      </c>
      <c r="Z52" s="276" t="s">
        <v>141</v>
      </c>
      <c r="AA52" s="3"/>
      <c r="AB52" s="276"/>
      <c r="AC52" s="3"/>
      <c r="AD52" s="3"/>
      <c r="AE52" s="277"/>
      <c r="AF52" s="3"/>
      <c r="AM52" s="4"/>
      <c r="AN52" s="4"/>
      <c r="AO52" s="4"/>
      <c r="AP52" s="212"/>
      <c r="AQ52" s="4"/>
      <c r="AR52" s="4"/>
      <c r="AS52" s="4"/>
      <c r="AU52" s="4"/>
      <c r="AV52" s="4"/>
      <c r="AW52" s="4"/>
      <c r="AX52" s="212"/>
      <c r="AY52" s="4"/>
      <c r="AZ52" s="4"/>
      <c r="BA52" s="4"/>
      <c r="BB52" s="4"/>
      <c r="BC52" s="4"/>
      <c r="BN52" s="19"/>
      <c r="CO52" s="438"/>
      <c r="CP52" s="425"/>
      <c r="CQ52" s="439"/>
      <c r="CR52" s="439"/>
      <c r="CS52" s="425"/>
      <c r="CT52" s="425"/>
      <c r="CU52" s="440"/>
      <c r="CW52" s="216" t="s">
        <v>152</v>
      </c>
      <c r="CX52" s="452">
        <v>17.191</v>
      </c>
      <c r="CY52" s="141"/>
      <c r="CZ52" s="29"/>
      <c r="DA52" s="279" t="s">
        <v>56</v>
      </c>
      <c r="DB52" s="276" t="s">
        <v>153</v>
      </c>
      <c r="DC52" s="3"/>
      <c r="DD52" s="276"/>
      <c r="DE52" s="3"/>
      <c r="DF52" s="3"/>
      <c r="DG52" s="277"/>
      <c r="DI52" s="373">
        <v>21</v>
      </c>
      <c r="DJ52" s="281">
        <v>16.999</v>
      </c>
      <c r="DK52" s="141">
        <v>51</v>
      </c>
      <c r="DL52" s="29">
        <f t="shared" si="2"/>
        <v>17.049999999999997</v>
      </c>
      <c r="DM52" s="423" t="s">
        <v>130</v>
      </c>
    </row>
    <row r="53" spans="3:117" ht="21" customHeight="1">
      <c r="C53" s="280">
        <v>27</v>
      </c>
      <c r="D53" s="281">
        <v>17.329</v>
      </c>
      <c r="E53" s="141">
        <v>51</v>
      </c>
      <c r="F53" s="29">
        <f t="shared" si="1"/>
        <v>17.38</v>
      </c>
      <c r="G53" s="422" t="s">
        <v>130</v>
      </c>
      <c r="H53" s="416"/>
      <c r="I53" s="280">
        <v>10</v>
      </c>
      <c r="J53" s="281">
        <v>17.275</v>
      </c>
      <c r="K53" s="141">
        <v>37</v>
      </c>
      <c r="L53" s="29">
        <f t="shared" si="0"/>
        <v>17.311999999999998</v>
      </c>
      <c r="M53" s="279" t="s">
        <v>56</v>
      </c>
      <c r="N53" s="276" t="s">
        <v>140</v>
      </c>
      <c r="O53" s="3"/>
      <c r="P53" s="276"/>
      <c r="Q53" s="3"/>
      <c r="R53" s="3"/>
      <c r="S53" s="277"/>
      <c r="U53" s="280">
        <v>14</v>
      </c>
      <c r="V53" s="281">
        <v>17.159</v>
      </c>
      <c r="W53" s="141">
        <v>37</v>
      </c>
      <c r="X53" s="29">
        <f>V53+W53*0.001</f>
        <v>17.195999999999998</v>
      </c>
      <c r="Y53" s="279" t="s">
        <v>56</v>
      </c>
      <c r="Z53" s="276" t="s">
        <v>142</v>
      </c>
      <c r="AA53" s="3"/>
      <c r="AB53" s="276"/>
      <c r="AC53" s="3"/>
      <c r="AD53" s="3"/>
      <c r="AE53" s="277"/>
      <c r="AF53" s="3"/>
      <c r="AM53" s="292"/>
      <c r="AN53" s="226"/>
      <c r="AO53" s="4"/>
      <c r="AP53" s="212"/>
      <c r="AQ53" s="222"/>
      <c r="AR53" s="223"/>
      <c r="AS53" s="4"/>
      <c r="AT53" s="97" t="s">
        <v>38</v>
      </c>
      <c r="AU53" s="222"/>
      <c r="AV53" s="223"/>
      <c r="AW53" s="4"/>
      <c r="AX53" s="212"/>
      <c r="AY53" s="222"/>
      <c r="AZ53" s="223"/>
      <c r="BA53" s="221"/>
      <c r="BB53" s="226"/>
      <c r="BC53" s="4"/>
      <c r="BI53" s="3"/>
      <c r="BJ53" s="174"/>
      <c r="BL53" s="468">
        <v>17.335</v>
      </c>
      <c r="CM53" s="3"/>
      <c r="CN53" s="3"/>
      <c r="CO53" s="438"/>
      <c r="CP53" s="28" t="s">
        <v>198</v>
      </c>
      <c r="CQ53" s="439"/>
      <c r="CR53" s="441" t="s">
        <v>162</v>
      </c>
      <c r="CS53" s="425"/>
      <c r="CT53" s="28" t="s">
        <v>197</v>
      </c>
      <c r="CU53" s="440"/>
      <c r="CW53" s="216" t="s">
        <v>33</v>
      </c>
      <c r="CX53" s="452">
        <v>17.346</v>
      </c>
      <c r="CY53" s="141"/>
      <c r="CZ53" s="29"/>
      <c r="DA53" s="279" t="s">
        <v>56</v>
      </c>
      <c r="DB53" s="276" t="s">
        <v>154</v>
      </c>
      <c r="DC53" s="3"/>
      <c r="DD53" s="276"/>
      <c r="DE53" s="3"/>
      <c r="DF53" s="3"/>
      <c r="DG53" s="277"/>
      <c r="DI53" s="272">
        <v>22</v>
      </c>
      <c r="DJ53" s="273">
        <v>16.999</v>
      </c>
      <c r="DK53" s="141">
        <v>-51</v>
      </c>
      <c r="DL53" s="29">
        <f t="shared" si="2"/>
        <v>16.948</v>
      </c>
      <c r="DM53" s="422" t="s">
        <v>130</v>
      </c>
    </row>
    <row r="54" spans="3:117" ht="21" customHeight="1">
      <c r="C54" s="280">
        <v>26</v>
      </c>
      <c r="D54" s="281">
        <v>17.289</v>
      </c>
      <c r="E54" s="141">
        <v>51</v>
      </c>
      <c r="F54" s="29">
        <f t="shared" si="1"/>
        <v>17.34</v>
      </c>
      <c r="G54" s="422" t="s">
        <v>130</v>
      </c>
      <c r="H54" s="416"/>
      <c r="I54" s="280">
        <v>11</v>
      </c>
      <c r="J54" s="281">
        <v>17.241</v>
      </c>
      <c r="K54" s="141">
        <v>37</v>
      </c>
      <c r="L54" s="29">
        <f t="shared" si="0"/>
        <v>17.278</v>
      </c>
      <c r="M54" s="279" t="s">
        <v>56</v>
      </c>
      <c r="N54" s="276" t="s">
        <v>143</v>
      </c>
      <c r="O54" s="3"/>
      <c r="P54" s="276"/>
      <c r="Q54" s="3"/>
      <c r="R54" s="3"/>
      <c r="S54" s="277"/>
      <c r="U54" s="216" t="s">
        <v>144</v>
      </c>
      <c r="V54" s="452">
        <v>17.16</v>
      </c>
      <c r="W54" s="141"/>
      <c r="X54" s="29"/>
      <c r="Y54" s="279" t="s">
        <v>56</v>
      </c>
      <c r="Z54" s="276" t="s">
        <v>145</v>
      </c>
      <c r="AA54" s="3"/>
      <c r="AB54" s="276"/>
      <c r="AC54" s="3"/>
      <c r="AD54" s="3"/>
      <c r="AE54" s="277"/>
      <c r="AF54" s="3"/>
      <c r="AM54" s="227"/>
      <c r="AN54" s="210"/>
      <c r="AO54" s="4"/>
      <c r="AP54" s="212"/>
      <c r="AQ54" s="227"/>
      <c r="AR54" s="210"/>
      <c r="AS54" s="4"/>
      <c r="AT54" s="98" t="s">
        <v>83</v>
      </c>
      <c r="AU54" s="227"/>
      <c r="AV54" s="210"/>
      <c r="AW54" s="4"/>
      <c r="AX54" s="212"/>
      <c r="AY54" s="227"/>
      <c r="AZ54" s="210"/>
      <c r="BA54" s="4"/>
      <c r="BB54" s="4"/>
      <c r="BC54" s="4"/>
      <c r="BI54" s="3"/>
      <c r="CM54" s="3"/>
      <c r="CN54" s="3"/>
      <c r="CO54" s="438"/>
      <c r="CP54" s="28" t="s">
        <v>199</v>
      </c>
      <c r="CQ54" s="439"/>
      <c r="CR54" s="441">
        <v>3.5</v>
      </c>
      <c r="CS54" s="425"/>
      <c r="CT54" s="28" t="s">
        <v>201</v>
      </c>
      <c r="CU54" s="440"/>
      <c r="CW54" s="280">
        <v>30</v>
      </c>
      <c r="CX54" s="281">
        <v>17.467</v>
      </c>
      <c r="CY54" s="141">
        <v>-42</v>
      </c>
      <c r="CZ54" s="29">
        <f>CX54+CY54*0.001</f>
        <v>17.424999999999997</v>
      </c>
      <c r="DA54" s="279" t="s">
        <v>56</v>
      </c>
      <c r="DB54" s="276" t="s">
        <v>155</v>
      </c>
      <c r="DC54" s="3"/>
      <c r="DD54" s="276"/>
      <c r="DE54" s="3"/>
      <c r="DF54" s="3"/>
      <c r="DG54" s="277"/>
      <c r="DI54" s="272" t="s">
        <v>29</v>
      </c>
      <c r="DJ54" s="273">
        <v>41.453</v>
      </c>
      <c r="DK54" s="141">
        <v>-51</v>
      </c>
      <c r="DL54" s="29">
        <f t="shared" si="2"/>
        <v>41.402</v>
      </c>
      <c r="DM54" s="422"/>
    </row>
    <row r="55" spans="3:117" ht="21" customHeight="1">
      <c r="C55" s="280">
        <v>25</v>
      </c>
      <c r="D55" s="281">
        <v>17.256</v>
      </c>
      <c r="E55" s="141">
        <v>51</v>
      </c>
      <c r="F55" s="29">
        <f t="shared" si="1"/>
        <v>17.307</v>
      </c>
      <c r="G55" s="422" t="s">
        <v>130</v>
      </c>
      <c r="H55" s="416"/>
      <c r="I55" s="280">
        <v>12</v>
      </c>
      <c r="J55" s="281">
        <v>17.241</v>
      </c>
      <c r="K55" s="141">
        <v>37</v>
      </c>
      <c r="L55" s="29">
        <f>J55+K55*0.001</f>
        <v>17.278</v>
      </c>
      <c r="M55" s="279" t="s">
        <v>56</v>
      </c>
      <c r="N55" s="276" t="s">
        <v>143</v>
      </c>
      <c r="O55" s="3"/>
      <c r="P55" s="276"/>
      <c r="Q55" s="3"/>
      <c r="R55" s="3"/>
      <c r="S55" s="277"/>
      <c r="U55" s="216" t="s">
        <v>64</v>
      </c>
      <c r="V55" s="452">
        <v>17.184</v>
      </c>
      <c r="W55" s="141"/>
      <c r="X55" s="29"/>
      <c r="Y55" s="279" t="s">
        <v>56</v>
      </c>
      <c r="Z55" s="276" t="s">
        <v>146</v>
      </c>
      <c r="AA55" s="3"/>
      <c r="AB55" s="276"/>
      <c r="AC55" s="3"/>
      <c r="AD55" s="3"/>
      <c r="AE55" s="277"/>
      <c r="AF55" s="3"/>
      <c r="AT55" s="98" t="s">
        <v>84</v>
      </c>
      <c r="BI55" s="3"/>
      <c r="BJ55" s="3"/>
      <c r="BT55" s="469">
        <v>17.264</v>
      </c>
      <c r="CM55" s="3"/>
      <c r="CN55" s="3"/>
      <c r="CO55" s="438"/>
      <c r="CP55" s="28" t="s">
        <v>202</v>
      </c>
      <c r="CQ55" s="439"/>
      <c r="CR55" s="441" t="s">
        <v>203</v>
      </c>
      <c r="CS55" s="425"/>
      <c r="CT55" s="28" t="s">
        <v>200</v>
      </c>
      <c r="CU55" s="440"/>
      <c r="CW55" s="216" t="s">
        <v>32</v>
      </c>
      <c r="CX55" s="452">
        <v>17.421</v>
      </c>
      <c r="CY55" s="141"/>
      <c r="CZ55" s="29"/>
      <c r="DA55" s="279" t="s">
        <v>56</v>
      </c>
      <c r="DB55" s="276" t="s">
        <v>156</v>
      </c>
      <c r="DC55" s="3"/>
      <c r="DD55" s="276"/>
      <c r="DE55" s="3"/>
      <c r="DF55" s="3"/>
      <c r="DG55" s="277"/>
      <c r="DI55" s="272">
        <v>23</v>
      </c>
      <c r="DJ55" s="273">
        <v>16.93</v>
      </c>
      <c r="DK55" s="141">
        <v>51</v>
      </c>
      <c r="DL55" s="29">
        <f t="shared" si="2"/>
        <v>16.980999999999998</v>
      </c>
      <c r="DM55" s="422" t="s">
        <v>130</v>
      </c>
    </row>
    <row r="56" spans="3:117" ht="18" customHeight="1" thickBot="1">
      <c r="C56" s="282"/>
      <c r="D56" s="283"/>
      <c r="E56" s="283"/>
      <c r="F56" s="283"/>
      <c r="G56" s="424"/>
      <c r="H56" s="416"/>
      <c r="I56" s="287"/>
      <c r="J56" s="288"/>
      <c r="K56" s="283"/>
      <c r="L56" s="283"/>
      <c r="M56" s="290"/>
      <c r="N56" s="284"/>
      <c r="O56" s="285"/>
      <c r="P56" s="284"/>
      <c r="Q56" s="285"/>
      <c r="R56" s="285"/>
      <c r="S56" s="286"/>
      <c r="U56" s="287"/>
      <c r="V56" s="288"/>
      <c r="W56" s="289"/>
      <c r="X56" s="288"/>
      <c r="Y56" s="290"/>
      <c r="Z56" s="284"/>
      <c r="AA56" s="285"/>
      <c r="AB56" s="284"/>
      <c r="AC56" s="285"/>
      <c r="AD56" s="285"/>
      <c r="AE56" s="286"/>
      <c r="AF56" s="3"/>
      <c r="BI56" s="1"/>
      <c r="BJ56" s="2"/>
      <c r="BM56" s="182" t="s">
        <v>179</v>
      </c>
      <c r="CM56" s="1"/>
      <c r="CN56" s="2"/>
      <c r="CO56" s="442"/>
      <c r="CP56" s="443"/>
      <c r="CQ56" s="444"/>
      <c r="CR56" s="445"/>
      <c r="CS56" s="443"/>
      <c r="CT56" s="446"/>
      <c r="CU56" s="447"/>
      <c r="CW56" s="287"/>
      <c r="CX56" s="288"/>
      <c r="CY56" s="289"/>
      <c r="CZ56" s="288"/>
      <c r="DA56" s="290"/>
      <c r="DB56" s="284"/>
      <c r="DC56" s="285"/>
      <c r="DD56" s="284"/>
      <c r="DE56" s="285"/>
      <c r="DF56" s="285"/>
      <c r="DG56" s="286"/>
      <c r="DI56" s="282"/>
      <c r="DJ56" s="283"/>
      <c r="DK56" s="283"/>
      <c r="DL56" s="283"/>
      <c r="DM56" s="424"/>
    </row>
    <row r="57" spans="31:92" ht="12.75">
      <c r="AE57" s="1"/>
      <c r="AF57" s="2"/>
      <c r="BI57" s="3"/>
      <c r="BJ57" s="3"/>
      <c r="CM57" s="3"/>
      <c r="CN57" s="3"/>
    </row>
  </sheetData>
  <sheetProtection password="E5AD" sheet="1"/>
  <mergeCells count="10">
    <mergeCell ref="CT8:CU8"/>
    <mergeCell ref="W3:Z3"/>
    <mergeCell ref="CT9:CU9"/>
    <mergeCell ref="X8:Y8"/>
    <mergeCell ref="X9:Y9"/>
    <mergeCell ref="X6:Y6"/>
    <mergeCell ref="CP7:CQ7"/>
    <mergeCell ref="CP8:CQ8"/>
    <mergeCell ref="CT7:CU7"/>
    <mergeCell ref="CT6:CU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13"/>
  <drawing r:id="rId12"/>
  <legacyDrawing r:id="rId11"/>
  <oleObjects>
    <oleObject progId="Paint.Picture" shapeId="1828822" r:id="rId1"/>
    <oleObject progId="Paint.Picture" shapeId="1828821" r:id="rId2"/>
    <oleObject progId="Paint.Picture" shapeId="1828820" r:id="rId3"/>
    <oleObject progId="Paint.Picture" shapeId="1828819" r:id="rId4"/>
    <oleObject progId="Paint.Picture" shapeId="1828818" r:id="rId5"/>
    <oleObject progId="Paint.Picture" shapeId="1828817" r:id="rId6"/>
    <oleObject progId="Paint.Picture" shapeId="1828816" r:id="rId7"/>
    <oleObject progId="Paint.Picture" shapeId="1828815" r:id="rId8"/>
    <oleObject progId="Paint.Picture" shapeId="1828814" r:id="rId9"/>
    <oleObject progId="Paint.Picture" shapeId="1828813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2016-04-01T12:41:17Z</cp:lastPrinted>
  <dcterms:created xsi:type="dcterms:W3CDTF">2003-06-30T12:15:18Z</dcterms:created>
  <dcterms:modified xsi:type="dcterms:W3CDTF">2016-07-13T08:07:58Z</dcterms:modified>
  <cp:category/>
  <cp:version/>
  <cp:contentType/>
  <cp:contentStatus/>
</cp:coreProperties>
</file>