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470" windowWidth="27195" windowHeight="6690" activeTab="1"/>
  </bookViews>
  <sheets>
    <sheet name="titul, manipulační koleje" sheetId="1" r:id="rId1"/>
    <sheet name="Turnov" sheetId="2" r:id="rId2"/>
    <sheet name="dopravní koleje, nástupiště" sheetId="3" r:id="rId3"/>
  </sheets>
  <definedNames/>
  <calcPr fullCalcOnLoad="1"/>
</workbook>
</file>

<file path=xl/sharedStrings.xml><?xml version="1.0" encoding="utf-8"?>
<sst xmlns="http://schemas.openxmlformats.org/spreadsheetml/2006/main" count="471" uniqueCount="245">
  <si>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</si>
  <si>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</si>
  <si>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</si>
  <si>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</si>
  <si>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</si>
  <si>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</si>
  <si>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</si>
  <si>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</si>
  <si>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</si>
  <si>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</si>
  <si>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Seřaďovací</t>
  </si>
  <si>
    <t>Se 1</t>
  </si>
  <si>
    <t>L 2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</si>
  <si>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</si>
  <si>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</si>
  <si>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</si>
  <si>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</si>
  <si>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</si>
  <si>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</si>
  <si>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</si>
  <si>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</si>
  <si>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</si>
  <si>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</si>
  <si>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</si>
  <si>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</si>
  <si>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</si>
  <si>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</si>
  <si>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</si>
  <si>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</si>
  <si>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</si>
  <si>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</si>
  <si>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</si>
  <si>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</si>
  <si>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</si>
  <si>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</si>
  <si>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</si>
  <si>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Z / na</t>
  </si>
  <si>
    <t>na / z  k.č.</t>
  </si>
  <si>
    <t>přes  vyhybky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</si>
  <si>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</si>
  <si>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</si>
  <si>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</si>
  <si>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</si>
  <si>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</si>
  <si>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</si>
  <si>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Vk 2</t>
  </si>
  <si>
    <t>Začátek vlečky</t>
  </si>
  <si>
    <t>DK</t>
  </si>
  <si>
    <t>L</t>
  </si>
  <si>
    <t>St. 1</t>
  </si>
  <si>
    <t>Signalista  -  1</t>
  </si>
  <si>
    <t>signalista St.1 hlásí obsluhou</t>
  </si>
  <si>
    <t>zast. - 20</t>
  </si>
  <si>
    <t>proj. - 10</t>
  </si>
  <si>
    <t>zast. :  20</t>
  </si>
  <si>
    <t>proj. :  10</t>
  </si>
  <si>
    <t>JTom</t>
  </si>
  <si>
    <t>Směrový bod  :</t>
  </si>
  <si>
    <t>KANGO</t>
  </si>
  <si>
    <t>Př S</t>
  </si>
  <si>
    <t>S</t>
  </si>
  <si>
    <t>2L</t>
  </si>
  <si>
    <t>2P</t>
  </si>
  <si>
    <t>Telefonické  dorozumívání</t>
  </si>
  <si>
    <t>provoz podle SŽDC D1</t>
  </si>
  <si>
    <t>zast. : 90</t>
  </si>
  <si>
    <t>Obvod  St.1</t>
  </si>
  <si>
    <t>Př Lo</t>
  </si>
  <si>
    <t>Př So</t>
  </si>
  <si>
    <t>Lo</t>
  </si>
  <si>
    <t>So</t>
  </si>
  <si>
    <t>k.č.1, 2</t>
  </si>
  <si>
    <t>ručně</t>
  </si>
  <si>
    <t xml:space="preserve">  bez zabezpečení</t>
  </si>
  <si>
    <t>EZ</t>
  </si>
  <si>
    <t>páka</t>
  </si>
  <si>
    <t>100a</t>
  </si>
  <si>
    <t>100b</t>
  </si>
  <si>
    <t>S 2-21</t>
  </si>
  <si>
    <t>S 23</t>
  </si>
  <si>
    <t>Se 3</t>
  </si>
  <si>
    <t>Př L</t>
  </si>
  <si>
    <t>Př RL</t>
  </si>
  <si>
    <t>RL</t>
  </si>
  <si>
    <t>N52</t>
  </si>
  <si>
    <t>L 1-3</t>
  </si>
  <si>
    <t>Se 2</t>
  </si>
  <si>
    <t>L 5-7</t>
  </si>
  <si>
    <t>L 11-17</t>
  </si>
  <si>
    <t>L 19-43</t>
  </si>
  <si>
    <t>Př PS</t>
  </si>
  <si>
    <t>PS</t>
  </si>
  <si>
    <t>VkV1</t>
  </si>
  <si>
    <t>Vk 8</t>
  </si>
  <si>
    <t>Km  123,993</t>
  </si>
  <si>
    <t>VI.  /  2017</t>
  </si>
  <si>
    <t>Poznámka: zobrazeno v měřítku od v.č.1 po v.č.59</t>
  </si>
  <si>
    <t>5 2 6</t>
  </si>
  <si>
    <t>511 A</t>
  </si>
  <si>
    <t>Km  29,222</t>
  </si>
  <si>
    <t>Km  104,061</t>
  </si>
  <si>
    <t>neobsazeno</t>
  </si>
  <si>
    <t>St. 4</t>
  </si>
  <si>
    <t>St. 3</t>
  </si>
  <si>
    <t>Výpravčí  -  2*)</t>
  </si>
  <si>
    <t>směr : Malá Skála a Hrubá Skála</t>
  </si>
  <si>
    <t>signalista St.4 hlásí obsluhou</t>
  </si>
  <si>
    <t>směr : Příšovice a Sychrov</t>
  </si>
  <si>
    <t>( přepočet km )</t>
  </si>
  <si>
    <t>směr : Příšovice</t>
  </si>
  <si>
    <t>směr : Sychrov</t>
  </si>
  <si>
    <t>Reléový  poloautoblok</t>
  </si>
  <si>
    <t>AHr Doubí u Turnova</t>
  </si>
  <si>
    <t>ty p AŽD - 71</t>
  </si>
  <si>
    <t>( km polohy odd.náv.jsou ve schématu )</t>
  </si>
  <si>
    <t>( bez kontroly volnosti tratě )</t>
  </si>
  <si>
    <t>směr Malá Skála a Sychrov</t>
  </si>
  <si>
    <t>3 a</t>
  </si>
  <si>
    <t>3 b</t>
  </si>
  <si>
    <t>9 a</t>
  </si>
  <si>
    <t>směr Hrubá Skála</t>
  </si>
  <si>
    <t>směr Příšovice</t>
  </si>
  <si>
    <t>Vjezd - odjezd - průjezd, nelze směr Hrubá Skála</t>
  </si>
  <si>
    <r>
      <t xml:space="preserve">Hlavní staniční kolej, </t>
    </r>
    <r>
      <rPr>
        <sz val="16"/>
        <rFont val="Arial CE"/>
        <family val="0"/>
      </rPr>
      <t>nelze směr Hrubá Skála</t>
    </r>
  </si>
  <si>
    <t>Pouze odjezd směr Malá Skála</t>
  </si>
  <si>
    <t>Pouze odjezd směr Příšovice a Sychrov</t>
  </si>
  <si>
    <r>
      <t xml:space="preserve">Hlavní staniční kolej, </t>
    </r>
    <r>
      <rPr>
        <sz val="16"/>
        <rFont val="Arial CE"/>
        <family val="0"/>
      </rPr>
      <t>nelze směr Malá Skála</t>
    </r>
  </si>
  <si>
    <t>přístup na všechna nástupiště je po přechodu v km 123,966 od výpravní budovy</t>
  </si>
  <si>
    <t>č. 2.b,  úrovňové, oboustranné</t>
  </si>
  <si>
    <t>všechna nástupiště (mimo k.č.3a) jsou konstrukce SUDOP T + desky K230</t>
  </si>
  <si>
    <t>č. 3a+3b,  úrovňové, oboustranné</t>
  </si>
  <si>
    <t>7L</t>
  </si>
  <si>
    <t>7P</t>
  </si>
  <si>
    <t>č. 3a,  úrovňové, oboustranné</t>
  </si>
  <si>
    <t>č. 3b,  úrovňové, oboustranné</t>
  </si>
  <si>
    <t>č. 1a,  úrovňové, jednostranné</t>
  </si>
  <si>
    <t>č. 1b,  úrovňové, jednostranné</t>
  </si>
  <si>
    <t>č. 2.a,  úrovňové, jednostranné pro mimořádnosti</t>
  </si>
  <si>
    <t>není v pasportu žel.spodku ani v SŘ, konstrukce sypané</t>
  </si>
  <si>
    <t>Z Hrubé Skály</t>
  </si>
  <si>
    <t>Z Malé Skály</t>
  </si>
  <si>
    <t>Odjezdová - skupinová</t>
  </si>
  <si>
    <t>S 2 - 21</t>
  </si>
  <si>
    <t>Oddílová  -  AHr Doubí u Turnova</t>
  </si>
  <si>
    <t>km 128,567</t>
  </si>
  <si>
    <t>do  Sychrova</t>
  </si>
  <si>
    <t>od  Sychrova</t>
  </si>
  <si>
    <t>Obvod  St.4</t>
  </si>
  <si>
    <t>Odjezdová skupinová</t>
  </si>
  <si>
    <t>Z Příšovic</t>
  </si>
  <si>
    <t>Ze Sychrova</t>
  </si>
  <si>
    <t>při jízdě do odbočky - rychlost 40 km/h</t>
  </si>
  <si>
    <t>Viz  "Tabulka současně dovolených vlakových cest"</t>
  </si>
  <si>
    <t>traťové  koleje  Sychrov</t>
  </si>
  <si>
    <t>58, 57, 49</t>
  </si>
  <si>
    <t>příšovickosychrovské zhlaví</t>
  </si>
  <si>
    <t>47b</t>
  </si>
  <si>
    <t>kříž</t>
  </si>
  <si>
    <t>2*) výpravčí a výpravčí vnější služby + operátor ŽD dle rozvrhu služby</t>
  </si>
  <si>
    <t>Výhybkář  -  1 (dle rozvrhu služby)</t>
  </si>
  <si>
    <t xml:space="preserve">  výhybka je zabezpečena elektromotorickým přestavníkem</t>
  </si>
  <si>
    <t xml:space="preserve">  bez kolejového obvodu</t>
  </si>
  <si>
    <t xml:space="preserve">  výměnový zámek do obou směrů, klíče jsou v úschově na St.1</t>
  </si>
  <si>
    <t xml:space="preserve">  výměnový zámek, klíč je v úschově na St.1</t>
  </si>
  <si>
    <t xml:space="preserve">  výměnový zámek, klíč je držen v kontrolním zámku Vk 1</t>
  </si>
  <si>
    <t xml:space="preserve">  výkolejkový zámek, klíč je držen v kontrolním zámku Vk 2</t>
  </si>
  <si>
    <t xml:space="preserve">  kontrolní výkolejkový zámek, klíč Vk2/Vk1/7 je v úschově na St.1</t>
  </si>
  <si>
    <t>Signalista  -  2§)</t>
  </si>
  <si>
    <t>dle rozvrhu služby</t>
  </si>
  <si>
    <t>Obvod  St.3 / signalista 2§) viz.titulní list</t>
  </si>
  <si>
    <t xml:space="preserve">  výměnový zámek do obou směrů, klíč je držen v EZ na St.4</t>
  </si>
  <si>
    <t xml:space="preserve">  výměnový zámek, klíč je v úschově na St.4</t>
  </si>
  <si>
    <t>47a</t>
  </si>
  <si>
    <t xml:space="preserve">  kontrolní výměnový zámek, klíč 47a/56 je držen v EZ v kolejišti</t>
  </si>
  <si>
    <t xml:space="preserve">  výměnový zámek, klíč je držen v kontrolním zámku VkV1</t>
  </si>
  <si>
    <t xml:space="preserve">  kontrolní výkolejkový zámek, klíč VkV1/55 je v úschově na St.4</t>
  </si>
  <si>
    <t xml:space="preserve">  výměnový zámek, klíč je držen v kontrolním zámku v.č.47a</t>
  </si>
  <si>
    <t xml:space="preserve">  výkolejkový zámek, klíč Vk8 je držen ve stavědlovém přístroji na St.4</t>
  </si>
  <si>
    <t xml:space="preserve">  výměnový zámek do obou směrů, klíče jsou drženy v EZ na St.3</t>
  </si>
  <si>
    <t>p/ručně</t>
  </si>
  <si>
    <t xml:space="preserve">  páka+uzamčení klíčem, klíč je držen v závislosti na v.č.100a</t>
  </si>
  <si>
    <t xml:space="preserve">  páka+uzamčení klíčem, klíč 36/100a je držen v EZ na St.3</t>
  </si>
  <si>
    <t xml:space="preserve">  při neobsazení St.3 jsou uzamčeny hlavní klíče od výhybek</t>
  </si>
  <si>
    <t xml:space="preserve">  číslo 28,30,32,35,36/100a v EZ</t>
  </si>
  <si>
    <t xml:space="preserve">  výhybka je zabezpečena elm. přestavníkem s kolejovým obvodem</t>
  </si>
  <si>
    <r>
      <t xml:space="preserve">  </t>
    </r>
    <r>
      <rPr>
        <i/>
        <sz val="12"/>
        <rFont val="Arial CE"/>
        <family val="0"/>
      </rPr>
      <t>km hopdnota dle</t>
    </r>
    <r>
      <rPr>
        <i/>
        <sz val="12"/>
        <color indexed="17"/>
        <rFont val="Arial CE"/>
        <family val="0"/>
      </rPr>
      <t xml:space="preserve"> TTP 511A</t>
    </r>
  </si>
  <si>
    <r>
      <t xml:space="preserve">  </t>
    </r>
    <r>
      <rPr>
        <i/>
        <sz val="12"/>
        <rFont val="Arial CE"/>
        <family val="0"/>
      </rPr>
      <t>km hopdnota dle</t>
    </r>
    <r>
      <rPr>
        <i/>
        <sz val="12"/>
        <color indexed="17"/>
        <rFont val="Arial CE"/>
        <family val="0"/>
      </rPr>
      <t xml:space="preserve"> TTP 537</t>
    </r>
  </si>
  <si>
    <t>2§) druhý signalista na St4. - dle rozvrhu služby - stanoviště na St.4 nebo St.3</t>
  </si>
  <si>
    <t>Kód :  4 / 5</t>
  </si>
  <si>
    <t>PřRL</t>
  </si>
  <si>
    <t>7L+7P</t>
  </si>
  <si>
    <t>2L+2P</t>
  </si>
  <si>
    <t>č. 1a+1b,  úrovňové, jednostranné</t>
  </si>
  <si>
    <t>123,931</t>
  </si>
  <si>
    <t>123,729</t>
  </si>
  <si>
    <t>123,789</t>
  </si>
  <si>
    <t>123,809</t>
  </si>
  <si>
    <t>123,803</t>
  </si>
  <si>
    <t>123,804</t>
  </si>
  <si>
    <t>123,962 - 123,971</t>
  </si>
  <si>
    <t>přechod</t>
  </si>
  <si>
    <t>střed přechodu 123,966</t>
  </si>
  <si>
    <t>123,953</t>
  </si>
  <si>
    <t>( 31 )</t>
  </si>
  <si>
    <t xml:space="preserve">  výměnový zámek do obou směrů, klíč je držen v EZ v kolejišti</t>
  </si>
  <si>
    <t>41   43</t>
  </si>
  <si>
    <t xml:space="preserve">   St 4</t>
  </si>
  <si>
    <t>124,068</t>
  </si>
  <si>
    <t>Vlečka č.V4614</t>
  </si>
  <si>
    <t>Vlečka č.V4615</t>
  </si>
  <si>
    <t>km 124,430 (v.č.55) = 0,000 V4614</t>
  </si>
  <si>
    <t>km 124,422 (v.č.52) = 0,000 V4615</t>
  </si>
  <si>
    <t>km 124,418 (v.č.50) = 0,000 V4615</t>
  </si>
  <si>
    <t>( 36/100a )</t>
  </si>
  <si>
    <t>( 28,30,32,35 )</t>
  </si>
  <si>
    <t>k.č.33c, 202, 203,204,205</t>
  </si>
  <si>
    <t>v.č.61, T2, T3, T4</t>
  </si>
  <si>
    <t>L 19 - 43</t>
  </si>
  <si>
    <t>L 11 - 17</t>
  </si>
  <si>
    <t>L 5 - 7</t>
  </si>
  <si>
    <t xml:space="preserve">      L 1 - 3</t>
  </si>
  <si>
    <t>most R35/E442</t>
  </si>
  <si>
    <t xml:space="preserve">km 124,361     </t>
  </si>
  <si>
    <t>bývalé St. II</t>
  </si>
  <si>
    <t>Mechanické / Elektromechanické</t>
  </si>
  <si>
    <t>V DK jsou ELM ŘP pro St.1 (pouze hradlové závěry pro KVC) a St.4 a kolejové desky s kontrolami pro St.1 a St.4</t>
  </si>
  <si>
    <t>St.II pouze pro zjišťování konce VC pro nákladní vlaky, St.3 je vybaveno mechanickým stavědlovým přístrojem doplněným o EZ</t>
  </si>
  <si>
    <t xml:space="preserve">(tabulka výluk) - příloha č.3 k ZDD/SŘ - přístup na: </t>
  </si>
  <si>
    <t>http://provoz.szdc.cz/Portal/ViewArticle.aspx?oid=988676</t>
  </si>
  <si>
    <t>1. kategorie (St.1,St.3) / 2. kategorie (St.4)</t>
  </si>
  <si>
    <t>2 a</t>
  </si>
  <si>
    <t>4 a</t>
  </si>
  <si>
    <t>4 b</t>
  </si>
  <si>
    <t>6 a</t>
  </si>
  <si>
    <t>6 b</t>
  </si>
  <si>
    <t>8 a</t>
  </si>
  <si>
    <t>8 b</t>
  </si>
  <si>
    <t>11 a</t>
  </si>
  <si>
    <t>33 b</t>
  </si>
  <si>
    <t>Manipulační  koleje</t>
  </si>
  <si>
    <t>Kusá, odstavná kolej pro účely ST OŘ (Čertovina)</t>
  </si>
  <si>
    <t>Kusá, nakládková a vykládková kolej</t>
  </si>
  <si>
    <t>Kusá, odstavná kolej pro účely ST OŘ</t>
  </si>
  <si>
    <t>Kusá, účelová V4615</t>
  </si>
  <si>
    <t>Svážný pahrbek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</si>
</sst>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0.00\°"/>
  </numFmts>
  <fonts count="12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6"/>
      <name val="Arial CE"/>
      <family val="0"/>
    </font>
    <font>
      <b/>
      <i/>
      <sz val="16"/>
      <name val="Times New Roman CE"/>
      <family val="0"/>
    </font>
    <font>
      <i/>
      <sz val="12"/>
      <color indexed="17"/>
      <name val="Arial CE"/>
      <family val="0"/>
    </font>
    <font>
      <b/>
      <sz val="11"/>
      <color indexed="16"/>
      <name val="Arial CE"/>
      <family val="2"/>
    </font>
    <font>
      <u val="single"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1"/>
      <color indexed="10"/>
      <name val="Arial"/>
      <family val="2"/>
    </font>
    <font>
      <i/>
      <sz val="10"/>
      <color indexed="17"/>
      <name val="Arial CE"/>
      <family val="0"/>
    </font>
    <font>
      <i/>
      <sz val="12"/>
      <color indexed="30"/>
      <name val="Arial"/>
      <family val="2"/>
    </font>
    <font>
      <i/>
      <sz val="10"/>
      <color indexed="30"/>
      <name val="Arial CE"/>
      <family val="2"/>
    </font>
    <font>
      <sz val="10"/>
      <color indexed="10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1"/>
      <color rgb="FFFF0000"/>
      <name val="Arial"/>
      <family val="2"/>
    </font>
    <font>
      <i/>
      <sz val="10"/>
      <color rgb="FF00B050"/>
      <name val="Arial CE"/>
      <family val="0"/>
    </font>
    <font>
      <i/>
      <sz val="12"/>
      <color rgb="FF00B050"/>
      <name val="Arial CE"/>
      <family val="0"/>
    </font>
    <font>
      <i/>
      <sz val="12"/>
      <color rgb="FF0070C0"/>
      <name val="Arial"/>
      <family val="2"/>
    </font>
    <font>
      <i/>
      <sz val="10"/>
      <color rgb="FF0070C0"/>
      <name val="Arial CE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0" borderId="47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0" xfId="50" applyFont="1" applyAlignment="1">
      <alignment/>
      <protection/>
    </xf>
    <xf numFmtId="0" fontId="24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25" fillId="0" borderId="0" xfId="50" applyFont="1" applyAlignment="1">
      <alignment horizontal="center" vertical="center"/>
      <protection/>
    </xf>
    <xf numFmtId="0" fontId="25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49" fontId="26" fillId="0" borderId="0" xfId="50" applyNumberFormat="1" applyFont="1" applyBorder="1" applyAlignment="1">
      <alignment horizontal="center" vertical="center"/>
      <protection/>
    </xf>
    <xf numFmtId="0" fontId="9" fillId="0" borderId="0" xfId="50" applyAlignment="1">
      <alignment horizontal="center" vertical="center"/>
      <protection/>
    </xf>
    <xf numFmtId="0" fontId="27" fillId="0" borderId="0" xfId="50" applyFont="1" applyBorder="1" applyAlignment="1">
      <alignment vertical="center"/>
      <protection/>
    </xf>
    <xf numFmtId="0" fontId="25" fillId="0" borderId="0" xfId="50" applyFont="1" applyAlignment="1">
      <alignment horizontal="right" vertical="center"/>
      <protection/>
    </xf>
    <xf numFmtId="0" fontId="9" fillId="36" borderId="52" xfId="50" applyFont="1" applyFill="1" applyBorder="1" applyAlignment="1">
      <alignment vertical="center"/>
      <protection/>
    </xf>
    <xf numFmtId="0" fontId="9" fillId="36" borderId="53" xfId="50" applyFont="1" applyFill="1" applyBorder="1" applyAlignment="1">
      <alignment vertical="center"/>
      <protection/>
    </xf>
    <xf numFmtId="0" fontId="9" fillId="36" borderId="53" xfId="50" applyFont="1" applyFill="1" applyBorder="1" applyAlignment="1" quotePrefix="1">
      <alignment vertical="center"/>
      <protection/>
    </xf>
    <xf numFmtId="165" fontId="9" fillId="36" borderId="53" xfId="50" applyNumberFormat="1" applyFont="1" applyFill="1" applyBorder="1" applyAlignment="1">
      <alignment vertical="center"/>
      <protection/>
    </xf>
    <xf numFmtId="0" fontId="9" fillId="36" borderId="54" xfId="50" applyFont="1" applyFill="1" applyBorder="1" applyAlignment="1">
      <alignment vertical="center"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12" xfId="50" applyBorder="1" applyAlignment="1">
      <alignment horizontal="center"/>
      <protection/>
    </xf>
    <xf numFmtId="0" fontId="9" fillId="0" borderId="55" xfId="50" applyBorder="1">
      <alignment/>
      <protection/>
    </xf>
    <xf numFmtId="0" fontId="9" fillId="0" borderId="55" xfId="50" applyFont="1" applyBorder="1" applyAlignment="1">
      <alignment horizontal="center" vertical="center"/>
      <protection/>
    </xf>
    <xf numFmtId="0" fontId="9" fillId="0" borderId="55" xfId="50" applyBorder="1" applyAlignment="1">
      <alignment horizontal="center" vertical="center"/>
      <protection/>
    </xf>
    <xf numFmtId="0" fontId="9" fillId="0" borderId="11" xfId="50" applyFont="1" applyBorder="1" applyAlignment="1">
      <alignment vertical="center"/>
      <protection/>
    </xf>
    <xf numFmtId="0" fontId="9" fillId="36" borderId="15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29" fillId="33" borderId="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56" xfId="50" applyFont="1" applyBorder="1" applyAlignment="1">
      <alignment horizontal="center" vertical="center"/>
      <protection/>
    </xf>
    <xf numFmtId="0" fontId="9" fillId="0" borderId="57" xfId="50" applyFont="1" applyBorder="1" applyAlignment="1">
      <alignment horizontal="center" vertical="center"/>
      <protection/>
    </xf>
    <xf numFmtId="0" fontId="9" fillId="0" borderId="58" xfId="50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36" borderId="0" xfId="50" applyFill="1" applyBorder="1" applyAlignment="1">
      <alignment vertical="center"/>
      <protection/>
    </xf>
    <xf numFmtId="0" fontId="31" fillId="36" borderId="0" xfId="50" applyFont="1" applyFill="1" applyBorder="1" applyAlignment="1">
      <alignment horizontal="left" vertic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47" xfId="50" applyFont="1" applyFill="1" applyBorder="1" applyAlignment="1">
      <alignment horizontal="center"/>
      <protection/>
    </xf>
    <xf numFmtId="0" fontId="9" fillId="0" borderId="55" xfId="50" applyFont="1" applyBorder="1" applyAlignment="1">
      <alignment vertical="center"/>
      <protection/>
    </xf>
    <xf numFmtId="0" fontId="9" fillId="0" borderId="55" xfId="50" applyFont="1" applyBorder="1" applyAlignment="1">
      <alignment horizontal="center" vertical="center"/>
      <protection/>
    </xf>
    <xf numFmtId="0" fontId="9" fillId="36" borderId="15" xfId="50" applyFill="1" applyBorder="1" applyAlignment="1">
      <alignment horizontal="center" vertical="center"/>
      <protection/>
    </xf>
    <xf numFmtId="0" fontId="28" fillId="0" borderId="56" xfId="50" applyFont="1" applyFill="1" applyBorder="1" applyAlignment="1">
      <alignment horizontal="center" vertical="top"/>
      <protection/>
    </xf>
    <xf numFmtId="0" fontId="28" fillId="0" borderId="59" xfId="50" applyFont="1" applyFill="1" applyBorder="1" applyAlignment="1">
      <alignment horizontal="center" vertical="top"/>
      <protection/>
    </xf>
    <xf numFmtId="0" fontId="30" fillId="0" borderId="58" xfId="50" applyFont="1" applyFill="1" applyBorder="1" applyAlignment="1">
      <alignment horizontal="center" vertical="center"/>
      <protection/>
    </xf>
    <xf numFmtId="0" fontId="9" fillId="0" borderId="60" xfId="50" applyFont="1" applyBorder="1" applyAlignment="1">
      <alignment horizontal="center" vertical="center"/>
      <protection/>
    </xf>
    <xf numFmtId="0" fontId="31" fillId="0" borderId="60" xfId="50" applyFont="1" applyBorder="1" applyAlignment="1">
      <alignment horizontal="center" vertical="center"/>
      <protection/>
    </xf>
    <xf numFmtId="0" fontId="9" fillId="0" borderId="61" xfId="50" applyFont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/>
      <protection/>
    </xf>
    <xf numFmtId="0" fontId="31" fillId="0" borderId="62" xfId="50" applyFont="1" applyFill="1" applyBorder="1" applyAlignment="1">
      <alignment horizontal="center"/>
      <protection/>
    </xf>
    <xf numFmtId="0" fontId="9" fillId="0" borderId="63" xfId="50" applyFont="1" applyBorder="1" applyAlignment="1">
      <alignment horizontal="center" vertical="center"/>
      <protection/>
    </xf>
    <xf numFmtId="0" fontId="30" fillId="0" borderId="63" xfId="50" applyFont="1" applyBorder="1" applyAlignment="1">
      <alignment horizontal="center" vertical="center"/>
      <protection/>
    </xf>
    <xf numFmtId="0" fontId="31" fillId="0" borderId="63" xfId="50" applyFont="1" applyFill="1" applyBorder="1" applyAlignment="1">
      <alignment horizontal="center" vertical="center"/>
      <protection/>
    </xf>
    <xf numFmtId="0" fontId="9" fillId="0" borderId="64" xfId="50" applyFont="1" applyFill="1" applyBorder="1" applyAlignment="1">
      <alignment horizontal="center" vertical="center"/>
      <protection/>
    </xf>
    <xf numFmtId="0" fontId="9" fillId="36" borderId="14" xfId="50" applyFill="1" applyBorder="1" applyAlignment="1">
      <alignment horizontal="center" vertical="center"/>
      <protection/>
    </xf>
    <xf numFmtId="0" fontId="9" fillId="37" borderId="65" xfId="50" applyFont="1" applyFill="1" applyBorder="1" applyAlignment="1">
      <alignment horizontal="center" vertical="center"/>
      <protection/>
    </xf>
    <xf numFmtId="0" fontId="9" fillId="37" borderId="66" xfId="50" applyFont="1" applyFill="1" applyBorder="1" applyAlignment="1">
      <alignment horizontal="center" vertical="center"/>
      <protection/>
    </xf>
    <xf numFmtId="0" fontId="35" fillId="37" borderId="66" xfId="50" applyFont="1" applyFill="1" applyBorder="1" applyAlignment="1">
      <alignment horizontal="center" vertical="center"/>
      <protection/>
    </xf>
    <xf numFmtId="0" fontId="9" fillId="37" borderId="66" xfId="50" applyFont="1" applyFill="1" applyBorder="1" applyAlignment="1" quotePrefix="1">
      <alignment horizontal="center" vertical="center"/>
      <protection/>
    </xf>
    <xf numFmtId="0" fontId="9" fillId="37" borderId="67" xfId="50" applyFont="1" applyFill="1" applyBorder="1" applyAlignment="1">
      <alignment horizontal="center" vertical="center"/>
      <protection/>
    </xf>
    <xf numFmtId="0" fontId="31" fillId="37" borderId="28" xfId="50" applyFont="1" applyFill="1" applyBorder="1" applyAlignment="1">
      <alignment horizontal="center" vertical="center"/>
      <protection/>
    </xf>
    <xf numFmtId="0" fontId="31" fillId="37" borderId="51" xfId="50" applyFont="1" applyFill="1" applyBorder="1" applyAlignment="1">
      <alignment horizontal="center" vertical="center"/>
      <protection/>
    </xf>
    <xf numFmtId="0" fontId="31" fillId="37" borderId="68" xfId="50" applyFont="1" applyFill="1" applyBorder="1" applyAlignment="1">
      <alignment horizontal="center" vertical="center"/>
      <protection/>
    </xf>
    <xf numFmtId="0" fontId="9" fillId="37" borderId="69" xfId="50" applyFont="1" applyFill="1" applyBorder="1" applyAlignment="1">
      <alignment vertical="center"/>
      <protection/>
    </xf>
    <xf numFmtId="0" fontId="9" fillId="37" borderId="70" xfId="50" applyFont="1" applyFill="1" applyBorder="1" applyAlignment="1">
      <alignment vertical="center"/>
      <protection/>
    </xf>
    <xf numFmtId="0" fontId="31" fillId="37" borderId="70" xfId="50" applyFont="1" applyFill="1" applyBorder="1" applyAlignment="1">
      <alignment horizontal="center" vertical="center"/>
      <protection/>
    </xf>
    <xf numFmtId="0" fontId="9" fillId="37" borderId="71" xfId="50" applyFont="1" applyFill="1" applyBorder="1" applyAlignment="1">
      <alignment vertical="center"/>
      <protection/>
    </xf>
    <xf numFmtId="49" fontId="9" fillId="0" borderId="38" xfId="50" applyNumberFormat="1" applyFont="1" applyBorder="1" applyAlignment="1">
      <alignment horizontal="center" vertical="center"/>
      <protection/>
    </xf>
    <xf numFmtId="165" fontId="9" fillId="0" borderId="24" xfId="50" applyNumberFormat="1" applyFont="1" applyBorder="1" applyAlignment="1">
      <alignment horizontal="center" vertical="center"/>
      <protection/>
    </xf>
    <xf numFmtId="165" fontId="9" fillId="0" borderId="24" xfId="50" applyNumberFormat="1" applyFont="1" applyBorder="1" applyAlignment="1">
      <alignment horizontal="center" vertical="center"/>
      <protection/>
    </xf>
    <xf numFmtId="1" fontId="9" fillId="0" borderId="10" xfId="50" applyNumberFormat="1" applyFont="1" applyBorder="1" applyAlignment="1">
      <alignment horizontal="center" vertical="center"/>
      <protection/>
    </xf>
    <xf numFmtId="1" fontId="9" fillId="0" borderId="13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36" fillId="0" borderId="0" xfId="50" applyNumberFormat="1" applyFont="1" applyBorder="1" applyAlignment="1">
      <alignment horizontal="center" vertical="center"/>
      <protection/>
    </xf>
    <xf numFmtId="1" fontId="36" fillId="0" borderId="0" xfId="50" applyNumberFormat="1" applyFont="1" applyBorder="1" applyAlignment="1">
      <alignment vertical="center"/>
      <protection/>
    </xf>
    <xf numFmtId="0" fontId="9" fillId="0" borderId="10" xfId="50" applyFont="1" applyBorder="1">
      <alignment/>
      <protection/>
    </xf>
    <xf numFmtId="0" fontId="9" fillId="36" borderId="15" xfId="50" applyFont="1" applyFill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9" fontId="37" fillId="0" borderId="38" xfId="50" applyNumberFormat="1" applyFont="1" applyBorder="1" applyAlignment="1">
      <alignment horizontal="center" vertical="center"/>
      <protection/>
    </xf>
    <xf numFmtId="0" fontId="9" fillId="36" borderId="14" xfId="50" applyFont="1" applyFill="1" applyBorder="1" applyAlignment="1">
      <alignment horizontal="center" vertical="center"/>
      <protection/>
    </xf>
    <xf numFmtId="0" fontId="9" fillId="0" borderId="0" xfId="50" applyFont="1">
      <alignment/>
      <protection/>
    </xf>
    <xf numFmtId="49" fontId="9" fillId="0" borderId="72" xfId="50" applyNumberFormat="1" applyFont="1" applyBorder="1" applyAlignment="1">
      <alignment vertical="center"/>
      <protection/>
    </xf>
    <xf numFmtId="165" fontId="9" fillId="0" borderId="73" xfId="50" applyNumberFormat="1" applyFont="1" applyBorder="1" applyAlignment="1">
      <alignment vertical="center"/>
      <protection/>
    </xf>
    <xf numFmtId="165" fontId="9" fillId="0" borderId="73" xfId="50" applyNumberFormat="1" applyFont="1" applyBorder="1" applyAlignment="1">
      <alignment vertical="center"/>
      <protection/>
    </xf>
    <xf numFmtId="1" fontId="9" fillId="0" borderId="64" xfId="50" applyNumberFormat="1" applyFont="1" applyBorder="1" applyAlignment="1">
      <alignment vertical="center"/>
      <protection/>
    </xf>
    <xf numFmtId="1" fontId="9" fillId="0" borderId="74" xfId="50" applyNumberFormat="1" applyFont="1" applyBorder="1" applyAlignment="1">
      <alignment vertical="center"/>
      <protection/>
    </xf>
    <xf numFmtId="1" fontId="9" fillId="0" borderId="63" xfId="50" applyNumberFormat="1" applyFont="1" applyBorder="1" applyAlignment="1">
      <alignment vertical="center"/>
      <protection/>
    </xf>
    <xf numFmtId="0" fontId="9" fillId="36" borderId="16" xfId="50" applyFill="1" applyBorder="1" applyAlignment="1">
      <alignment horizontal="center" vertical="center"/>
      <protection/>
    </xf>
    <xf numFmtId="0" fontId="9" fillId="36" borderId="18" xfId="50" applyFill="1" applyBorder="1" applyAlignment="1">
      <alignment vertical="center"/>
      <protection/>
    </xf>
    <xf numFmtId="0" fontId="9" fillId="36" borderId="20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6" borderId="14" xfId="50" applyFill="1" applyBorder="1" applyAlignment="1">
      <alignment vertical="center"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13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9" fillId="0" borderId="10" xfId="50" applyBorder="1" applyAlignment="1">
      <alignment horizontal="center" vertical="center"/>
      <protection/>
    </xf>
    <xf numFmtId="0" fontId="9" fillId="0" borderId="10" xfId="50" applyFill="1" applyBorder="1" applyAlignment="1">
      <alignment horizontal="center" vertical="center"/>
      <protection/>
    </xf>
    <xf numFmtId="0" fontId="38" fillId="0" borderId="0" xfId="50" applyFont="1" applyBorder="1" applyAlignment="1">
      <alignment horizontal="center" vertical="center"/>
      <protection/>
    </xf>
    <xf numFmtId="1" fontId="9" fillId="0" borderId="74" xfId="50" applyNumberFormat="1" applyFont="1" applyBorder="1" applyAlignment="1">
      <alignment horizontal="center" vertical="center"/>
      <protection/>
    </xf>
    <xf numFmtId="1" fontId="9" fillId="0" borderId="63" xfId="50" applyNumberFormat="1" applyFont="1" applyBorder="1" applyAlignment="1">
      <alignment horizontal="center" vertical="center"/>
      <protection/>
    </xf>
    <xf numFmtId="0" fontId="9" fillId="36" borderId="18" xfId="50" applyFont="1" applyFill="1" applyBorder="1" applyAlignment="1">
      <alignment vertical="center"/>
      <protection/>
    </xf>
    <xf numFmtId="0" fontId="34" fillId="0" borderId="0" xfId="50" applyFont="1" applyFill="1" applyBorder="1" applyAlignment="1">
      <alignment horizontal="center" vertical="top"/>
      <protection/>
    </xf>
    <xf numFmtId="0" fontId="30" fillId="0" borderId="0" xfId="50" applyFont="1" applyFill="1" applyBorder="1" applyAlignment="1">
      <alignment horizontal="center"/>
      <protection/>
    </xf>
    <xf numFmtId="165" fontId="20" fillId="0" borderId="24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0" fontId="37" fillId="0" borderId="38" xfId="50" applyNumberFormat="1" applyFont="1" applyBorder="1" applyAlignment="1">
      <alignment horizontal="center" vertical="center"/>
      <protection/>
    </xf>
    <xf numFmtId="165" fontId="20" fillId="0" borderId="15" xfId="0" applyNumberFormat="1" applyFont="1" applyBorder="1" applyAlignment="1">
      <alignment horizontal="center" vertical="center"/>
    </xf>
    <xf numFmtId="165" fontId="35" fillId="0" borderId="24" xfId="50" applyNumberFormat="1" applyFont="1" applyBorder="1" applyAlignment="1">
      <alignment horizontal="center" vertical="center"/>
      <protection/>
    </xf>
    <xf numFmtId="1" fontId="35" fillId="0" borderId="10" xfId="50" applyNumberFormat="1" applyFont="1" applyBorder="1" applyAlignment="1">
      <alignment horizontal="center" vertical="center"/>
      <protection/>
    </xf>
    <xf numFmtId="0" fontId="0" fillId="0" borderId="75" xfId="0" applyBorder="1" applyAlignment="1">
      <alignment vertical="center"/>
    </xf>
    <xf numFmtId="0" fontId="0" fillId="0" borderId="63" xfId="0" applyBorder="1" applyAlignment="1">
      <alignment vertical="center"/>
    </xf>
    <xf numFmtId="0" fontId="27" fillId="0" borderId="63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31" fillId="0" borderId="78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31" fillId="0" borderId="68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0" borderId="0" xfId="0" applyFont="1" applyBorder="1" applyAlignment="1">
      <alignment/>
    </xf>
    <xf numFmtId="165" fontId="26" fillId="0" borderId="0" xfId="50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57" xfId="50" applyFont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/>
      <protection/>
    </xf>
    <xf numFmtId="0" fontId="19" fillId="0" borderId="14" xfId="0" applyFont="1" applyBorder="1" applyAlignment="1">
      <alignment horizontal="center" vertical="center"/>
    </xf>
    <xf numFmtId="0" fontId="38" fillId="0" borderId="0" xfId="49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/>
    </xf>
    <xf numFmtId="165" fontId="51" fillId="0" borderId="0" xfId="0" applyNumberFormat="1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0" fillId="0" borderId="0" xfId="50" applyFont="1" applyBorder="1" applyAlignment="1">
      <alignment horizontal="center" vertical="center"/>
      <protection/>
    </xf>
    <xf numFmtId="0" fontId="31" fillId="0" borderId="73" xfId="50" applyFont="1" applyBorder="1" applyAlignment="1">
      <alignment horizontal="center" vertical="center"/>
      <protection/>
    </xf>
    <xf numFmtId="0" fontId="31" fillId="0" borderId="74" xfId="50" applyFont="1" applyBorder="1" applyAlignment="1">
      <alignment horizontal="center" vertical="center"/>
      <protection/>
    </xf>
    <xf numFmtId="0" fontId="31" fillId="0" borderId="63" xfId="50" applyFont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0" fontId="31" fillId="0" borderId="10" xfId="50" applyFont="1" applyFill="1" applyBorder="1" applyAlignment="1">
      <alignment horizontal="center" vertical="center"/>
      <protection/>
    </xf>
    <xf numFmtId="0" fontId="52" fillId="0" borderId="0" xfId="50" applyFont="1" applyAlignment="1">
      <alignment horizontal="right" vertical="center"/>
      <protection/>
    </xf>
    <xf numFmtId="0" fontId="52" fillId="0" borderId="0" xfId="50" applyFont="1" applyAlignment="1">
      <alignment horizontal="center" vertical="center"/>
      <protection/>
    </xf>
    <xf numFmtId="0" fontId="53" fillId="0" borderId="0" xfId="50" applyFont="1" applyFill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/>
      <protection/>
    </xf>
    <xf numFmtId="0" fontId="31" fillId="0" borderId="0" xfId="50" applyFont="1" applyBorder="1" applyAlignment="1">
      <alignment horizontal="center" vertical="top"/>
      <protection/>
    </xf>
    <xf numFmtId="0" fontId="31" fillId="0" borderId="57" xfId="50" applyFont="1" applyBorder="1" applyAlignment="1">
      <alignment horizontal="center" vertical="center"/>
      <protection/>
    </xf>
    <xf numFmtId="0" fontId="31" fillId="0" borderId="57" xfId="50" applyFont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 vertical="center"/>
      <protection/>
    </xf>
    <xf numFmtId="0" fontId="31" fillId="0" borderId="13" xfId="50" applyFont="1" applyBorder="1" applyAlignment="1">
      <alignment horizontal="center" vertical="top"/>
      <protection/>
    </xf>
    <xf numFmtId="49" fontId="30" fillId="0" borderId="0" xfId="50" applyNumberFormat="1" applyFont="1" applyBorder="1" applyAlignment="1">
      <alignment horizontal="center" vertical="center"/>
      <protection/>
    </xf>
    <xf numFmtId="0" fontId="9" fillId="0" borderId="0" xfId="50" applyFont="1" applyFill="1" applyBorder="1">
      <alignment/>
      <protection/>
    </xf>
    <xf numFmtId="0" fontId="34" fillId="0" borderId="10" xfId="50" applyFont="1" applyFill="1" applyBorder="1" applyAlignment="1">
      <alignment horizontal="center" vertical="top"/>
      <protection/>
    </xf>
    <xf numFmtId="0" fontId="29" fillId="33" borderId="10" xfId="50" applyFont="1" applyFill="1" applyBorder="1" applyAlignment="1">
      <alignment horizontal="center" vertical="center"/>
      <protection/>
    </xf>
    <xf numFmtId="0" fontId="31" fillId="0" borderId="80" xfId="50" applyFont="1" applyFill="1" applyBorder="1" applyAlignment="1">
      <alignment horizontal="center"/>
      <protection/>
    </xf>
    <xf numFmtId="0" fontId="31" fillId="0" borderId="10" xfId="50" applyFont="1" applyBorder="1" applyAlignment="1">
      <alignment horizontal="center" vertical="center"/>
      <protection/>
    </xf>
    <xf numFmtId="1" fontId="36" fillId="0" borderId="0" xfId="50" applyNumberFormat="1" applyFont="1" applyFill="1" applyBorder="1" applyAlignment="1">
      <alignment vertical="center"/>
      <protection/>
    </xf>
    <xf numFmtId="0" fontId="37" fillId="0" borderId="72" xfId="50" applyNumberFormat="1" applyFont="1" applyBorder="1" applyAlignment="1">
      <alignment horizontal="center" vertical="center"/>
      <protection/>
    </xf>
    <xf numFmtId="165" fontId="35" fillId="0" borderId="73" xfId="50" applyNumberFormat="1" applyFont="1" applyBorder="1" applyAlignment="1">
      <alignment horizontal="center" vertical="center"/>
      <protection/>
    </xf>
    <xf numFmtId="1" fontId="35" fillId="0" borderId="64" xfId="50" applyNumberFormat="1" applyFont="1" applyBorder="1" applyAlignment="1">
      <alignment horizontal="center" vertical="center"/>
      <protection/>
    </xf>
    <xf numFmtId="0" fontId="9" fillId="0" borderId="63" xfId="50" applyBorder="1" applyAlignment="1">
      <alignment horizontal="center" vertical="center"/>
      <protection/>
    </xf>
    <xf numFmtId="0" fontId="38" fillId="0" borderId="63" xfId="50" applyFont="1" applyBorder="1" applyAlignment="1">
      <alignment horizontal="center" vertical="center"/>
      <protection/>
    </xf>
    <xf numFmtId="0" fontId="9" fillId="0" borderId="64" xfId="50" applyBorder="1" applyAlignment="1">
      <alignment horizontal="center" vertical="center"/>
      <protection/>
    </xf>
    <xf numFmtId="0" fontId="21" fillId="0" borderId="81" xfId="0" applyFont="1" applyBorder="1" applyAlignment="1">
      <alignment horizontal="center" vertical="center"/>
    </xf>
    <xf numFmtId="0" fontId="13" fillId="35" borderId="4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5" fontId="33" fillId="0" borderId="0" xfId="50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5" fillId="34" borderId="77" xfId="0" applyFont="1" applyFill="1" applyBorder="1" applyAlignment="1">
      <alignment horizontal="centerContinuous" vertical="center"/>
    </xf>
    <xf numFmtId="0" fontId="55" fillId="34" borderId="78" xfId="0" applyFont="1" applyFill="1" applyBorder="1" applyAlignment="1">
      <alignment horizontal="centerContinuous" vertical="center"/>
    </xf>
    <xf numFmtId="0" fontId="55" fillId="34" borderId="79" xfId="0" applyFont="1" applyFill="1" applyBorder="1" applyAlignment="1">
      <alignment horizontal="centerContinuous" vertical="center"/>
    </xf>
    <xf numFmtId="0" fontId="31" fillId="0" borderId="22" xfId="0" applyFont="1" applyFill="1" applyBorder="1" applyAlignment="1">
      <alignment horizontal="centerContinuous" vertical="center"/>
    </xf>
    <xf numFmtId="0" fontId="31" fillId="0" borderId="82" xfId="0" applyFont="1" applyFill="1" applyBorder="1" applyAlignment="1">
      <alignment horizontal="centerContinuous" vertical="center"/>
    </xf>
    <xf numFmtId="0" fontId="34" fillId="0" borderId="83" xfId="0" applyFont="1" applyFill="1" applyBorder="1" applyAlignment="1">
      <alignment horizontal="centerContinuous" vertical="center"/>
    </xf>
    <xf numFmtId="0" fontId="34" fillId="0" borderId="82" xfId="0" applyFont="1" applyFill="1" applyBorder="1" applyAlignment="1">
      <alignment horizontal="centerContinuous" vertical="center"/>
    </xf>
    <xf numFmtId="0" fontId="31" fillId="0" borderId="83" xfId="0" applyFont="1" applyFill="1" applyBorder="1" applyAlignment="1">
      <alignment horizontal="centerContinuous" vertical="center"/>
    </xf>
    <xf numFmtId="0" fontId="31" fillId="0" borderId="23" xfId="0" applyFont="1" applyFill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 quotePrefix="1">
      <alignment horizontal="center" vertical="center"/>
    </xf>
    <xf numFmtId="165" fontId="27" fillId="0" borderId="15" xfId="0" applyNumberFormat="1" applyFont="1" applyBorder="1" applyAlignment="1" quotePrefix="1">
      <alignment horizontal="center" vertical="center"/>
    </xf>
    <xf numFmtId="0" fontId="42" fillId="0" borderId="14" xfId="0" applyFont="1" applyBorder="1" applyAlignment="1">
      <alignment horizontal="center" vertical="center"/>
    </xf>
    <xf numFmtId="165" fontId="40" fillId="0" borderId="10" xfId="0" applyNumberFormat="1" applyFont="1" applyBorder="1" applyAlignment="1" quotePrefix="1">
      <alignment horizontal="center" vertical="center"/>
    </xf>
    <xf numFmtId="0" fontId="42" fillId="0" borderId="0" xfId="0" applyFont="1" applyBorder="1" applyAlignment="1">
      <alignment horizontal="center" vertical="center"/>
    </xf>
    <xf numFmtId="165" fontId="40" fillId="0" borderId="15" xfId="0" applyNumberFormat="1" applyFont="1" applyBorder="1" applyAlignment="1" quotePrefix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57" fillId="0" borderId="24" xfId="0" applyNumberFormat="1" applyFont="1" applyBorder="1" applyAlignment="1">
      <alignment horizontal="center" vertical="center"/>
    </xf>
    <xf numFmtId="165" fontId="57" fillId="0" borderId="2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58" fillId="0" borderId="32" xfId="0" applyNumberFormat="1" applyFont="1" applyBorder="1" applyAlignment="1">
      <alignment horizontal="center" vertical="center"/>
    </xf>
    <xf numFmtId="165" fontId="27" fillId="0" borderId="24" xfId="0" applyNumberFormat="1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165" fontId="57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7" fillId="0" borderId="32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49" fontId="58" fillId="0" borderId="39" xfId="0" applyNumberFormat="1" applyFont="1" applyBorder="1" applyAlignment="1">
      <alignment horizontal="center" vertical="center"/>
    </xf>
    <xf numFmtId="165" fontId="27" fillId="0" borderId="25" xfId="0" applyNumberFormat="1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165" fontId="57" fillId="0" borderId="40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65" fontId="31" fillId="0" borderId="18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65" fontId="115" fillId="0" borderId="24" xfId="0" applyNumberFormat="1" applyFont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31" fillId="33" borderId="51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31" fillId="33" borderId="51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vertical="center"/>
    </xf>
    <xf numFmtId="0" fontId="31" fillId="33" borderId="78" xfId="0" applyFont="1" applyFill="1" applyBorder="1" applyAlignment="1">
      <alignment horizontal="center" vertical="center"/>
    </xf>
    <xf numFmtId="0" fontId="31" fillId="33" borderId="79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0" fillId="0" borderId="0" xfId="0" applyFont="1" applyAlignment="1">
      <alignment horizontal="center" vertical="top"/>
    </xf>
    <xf numFmtId="0" fontId="46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18" fillId="0" borderId="0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vertical="top"/>
    </xf>
    <xf numFmtId="0" fontId="18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48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28" fillId="0" borderId="13" xfId="50" applyFont="1" applyFill="1" applyBorder="1" applyAlignment="1">
      <alignment horizontal="center" vertical="top"/>
      <protection/>
    </xf>
    <xf numFmtId="0" fontId="31" fillId="0" borderId="13" xfId="50" applyFont="1" applyBorder="1" applyAlignment="1">
      <alignment horizontal="center" vertical="center"/>
      <protection/>
    </xf>
    <xf numFmtId="0" fontId="28" fillId="0" borderId="24" xfId="50" applyFont="1" applyFill="1" applyBorder="1" applyAlignment="1">
      <alignment horizontal="center" vertical="top"/>
      <protection/>
    </xf>
    <xf numFmtId="0" fontId="15" fillId="34" borderId="84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57" fillId="0" borderId="0" xfId="50" applyFont="1" applyBorder="1" applyAlignment="1">
      <alignment horizontal="center" vertical="center"/>
      <protection/>
    </xf>
    <xf numFmtId="0" fontId="30" fillId="0" borderId="10" xfId="50" applyFont="1" applyFill="1" applyBorder="1" applyAlignment="1">
      <alignment horizontal="right"/>
      <protection/>
    </xf>
    <xf numFmtId="0" fontId="30" fillId="0" borderId="0" xfId="50" applyFont="1" applyFill="1" applyBorder="1" applyAlignment="1">
      <alignment horizontal="center" vertical="top"/>
      <protection/>
    </xf>
    <xf numFmtId="0" fontId="31" fillId="0" borderId="56" xfId="50" applyFont="1" applyBorder="1" applyAlignment="1">
      <alignment horizontal="center" vertical="center"/>
      <protection/>
    </xf>
    <xf numFmtId="0" fontId="40" fillId="0" borderId="57" xfId="50" applyFont="1" applyBorder="1" applyAlignment="1">
      <alignment horizontal="center" vertical="center"/>
      <protection/>
    </xf>
    <xf numFmtId="0" fontId="34" fillId="0" borderId="0" xfId="50" applyFont="1" applyFill="1" applyBorder="1" applyAlignment="1">
      <alignment horizontal="center"/>
      <protection/>
    </xf>
    <xf numFmtId="165" fontId="59" fillId="0" borderId="24" xfId="50" applyNumberFormat="1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60" fillId="0" borderId="0" xfId="49" applyFont="1" applyBorder="1" applyAlignment="1">
      <alignment horizontal="center" vertical="center"/>
      <protection/>
    </xf>
    <xf numFmtId="49" fontId="61" fillId="0" borderId="38" xfId="50" applyNumberFormat="1" applyFont="1" applyBorder="1" applyAlignment="1">
      <alignment horizontal="center" vertical="center"/>
      <protection/>
    </xf>
    <xf numFmtId="1" fontId="59" fillId="0" borderId="10" xfId="50" applyNumberFormat="1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5" xfId="0" applyBorder="1" applyAlignment="1">
      <alignment/>
    </xf>
    <xf numFmtId="49" fontId="31" fillId="0" borderId="14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19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4" xfId="0" applyFont="1" applyBorder="1" applyAlignment="1">
      <alignment horizontal="center" vertical="center"/>
    </xf>
    <xf numFmtId="49" fontId="58" fillId="0" borderId="8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7" fillId="0" borderId="0" xfId="50" applyFont="1" applyBorder="1" applyAlignment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vertical="center"/>
    </xf>
    <xf numFmtId="0" fontId="31" fillId="33" borderId="31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17" fillId="0" borderId="33" xfId="0" applyFont="1" applyBorder="1" applyAlignment="1">
      <alignment horizontal="center" vertical="center"/>
    </xf>
    <xf numFmtId="0" fontId="118" fillId="0" borderId="0" xfId="0" applyFont="1" applyBorder="1" applyAlignment="1">
      <alignment horizontal="left" vertical="center"/>
    </xf>
    <xf numFmtId="165" fontId="119" fillId="0" borderId="33" xfId="0" applyNumberFormat="1" applyFont="1" applyBorder="1" applyAlignment="1">
      <alignment horizontal="center" vertical="center"/>
    </xf>
    <xf numFmtId="0" fontId="120" fillId="0" borderId="33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31" fillId="0" borderId="57" xfId="50" applyFont="1" applyBorder="1" applyAlignment="1">
      <alignment horizontal="center" vertical="top"/>
      <protection/>
    </xf>
    <xf numFmtId="0" fontId="12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13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1" fontId="35" fillId="0" borderId="10" xfId="5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 vertical="top"/>
    </xf>
    <xf numFmtId="49" fontId="5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right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50" fillId="0" borderId="0" xfId="0" applyFont="1" applyAlignment="1">
      <alignment horizontal="right" vertical="top"/>
    </xf>
    <xf numFmtId="0" fontId="0" fillId="0" borderId="0" xfId="0" applyBorder="1" applyAlignment="1">
      <alignment horizontal="left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right" vertical="center"/>
    </xf>
    <xf numFmtId="165" fontId="35" fillId="0" borderId="24" xfId="50" applyNumberFormat="1" applyFont="1" applyBorder="1" applyAlignment="1">
      <alignment horizontal="center" vertical="center"/>
      <protection/>
    </xf>
    <xf numFmtId="0" fontId="64" fillId="0" borderId="0" xfId="36" applyFont="1" applyAlignment="1" applyProtection="1">
      <alignment horizontal="center" vertical="center"/>
      <protection/>
    </xf>
    <xf numFmtId="0" fontId="9" fillId="37" borderId="56" xfId="50" applyFont="1" applyFill="1" applyBorder="1" applyAlignment="1">
      <alignment horizontal="center" vertical="center"/>
      <protection/>
    </xf>
    <xf numFmtId="0" fontId="9" fillId="37" borderId="57" xfId="50" applyFont="1" applyFill="1" applyBorder="1" applyAlignment="1">
      <alignment horizontal="center" vertical="center"/>
      <protection/>
    </xf>
    <xf numFmtId="0" fontId="35" fillId="37" borderId="57" xfId="50" applyFont="1" applyFill="1" applyBorder="1" applyAlignment="1">
      <alignment horizontal="center" vertical="center"/>
      <protection/>
    </xf>
    <xf numFmtId="0" fontId="9" fillId="37" borderId="57" xfId="50" applyFont="1" applyFill="1" applyBorder="1" applyAlignment="1" quotePrefix="1">
      <alignment horizontal="center" vertical="center"/>
      <protection/>
    </xf>
    <xf numFmtId="0" fontId="9" fillId="37" borderId="58" xfId="50" applyFont="1" applyFill="1" applyBorder="1" applyAlignment="1">
      <alignment horizontal="center" vertical="center"/>
      <protection/>
    </xf>
    <xf numFmtId="0" fontId="9" fillId="36" borderId="86" xfId="50" applyFont="1" applyFill="1" applyBorder="1" applyAlignment="1">
      <alignment vertical="center"/>
      <protection/>
    </xf>
    <xf numFmtId="0" fontId="9" fillId="36" borderId="86" xfId="50" applyFill="1" applyBorder="1" applyAlignment="1">
      <alignment vertic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0" fontId="31" fillId="0" borderId="10" xfId="50" applyFont="1" applyFill="1" applyBorder="1" applyAlignment="1">
      <alignment horizontal="center" vertical="center"/>
      <protection/>
    </xf>
    <xf numFmtId="0" fontId="31" fillId="0" borderId="13" xfId="50" applyFont="1" applyFill="1" applyBorder="1" applyAlignment="1">
      <alignment horizontal="center" vertical="center"/>
      <protection/>
    </xf>
    <xf numFmtId="0" fontId="28" fillId="0" borderId="13" xfId="50" applyFont="1" applyFill="1" applyBorder="1" applyAlignment="1">
      <alignment horizontal="center" vertical="center"/>
      <protection/>
    </xf>
    <xf numFmtId="0" fontId="28" fillId="0" borderId="24" xfId="50" applyFont="1" applyFill="1" applyBorder="1" applyAlignment="1">
      <alignment horizontal="center" vertical="center"/>
      <protection/>
    </xf>
    <xf numFmtId="0" fontId="28" fillId="0" borderId="13" xfId="50" applyFont="1" applyFill="1" applyBorder="1" applyAlignment="1">
      <alignment horizontal="center" vertical="top"/>
      <protection/>
    </xf>
    <xf numFmtId="0" fontId="28" fillId="0" borderId="24" xfId="50" applyFont="1" applyFill="1" applyBorder="1" applyAlignment="1">
      <alignment horizontal="center" vertical="top"/>
      <protection/>
    </xf>
    <xf numFmtId="0" fontId="31" fillId="0" borderId="87" xfId="50" applyFont="1" applyBorder="1" applyAlignment="1">
      <alignment horizontal="center" vertical="center"/>
      <protection/>
    </xf>
    <xf numFmtId="0" fontId="31" fillId="0" borderId="88" xfId="50" applyFont="1" applyBorder="1" applyAlignment="1">
      <alignment horizontal="center" vertical="center"/>
      <protection/>
    </xf>
    <xf numFmtId="0" fontId="31" fillId="0" borderId="13" xfId="50" applyFont="1" applyBorder="1" applyAlignment="1">
      <alignment horizontal="center"/>
      <protection/>
    </xf>
    <xf numFmtId="0" fontId="31" fillId="0" borderId="0" xfId="50" applyFont="1" applyBorder="1" applyAlignment="1">
      <alignment horizontal="center"/>
      <protection/>
    </xf>
    <xf numFmtId="0" fontId="31" fillId="0" borderId="13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30" fillId="0" borderId="36" xfId="50" applyFont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 vertical="center"/>
      <protection/>
    </xf>
    <xf numFmtId="0" fontId="30" fillId="0" borderId="89" xfId="50" applyFont="1" applyBorder="1" applyAlignment="1">
      <alignment horizontal="center"/>
      <protection/>
    </xf>
    <xf numFmtId="0" fontId="30" fillId="0" borderId="62" xfId="50" applyFont="1" applyBorder="1" applyAlignment="1">
      <alignment horizontal="center"/>
      <protection/>
    </xf>
    <xf numFmtId="0" fontId="31" fillId="0" borderId="24" xfId="50" applyFont="1" applyBorder="1" applyAlignment="1">
      <alignment horizontal="center" vertical="center"/>
      <protection/>
    </xf>
    <xf numFmtId="0" fontId="31" fillId="0" borderId="24" xfId="50" applyFont="1" applyBorder="1" applyAlignment="1">
      <alignment horizontal="center"/>
      <protection/>
    </xf>
    <xf numFmtId="0" fontId="28" fillId="0" borderId="13" xfId="50" applyFont="1" applyFill="1" applyBorder="1" applyAlignment="1">
      <alignment horizontal="center"/>
      <protection/>
    </xf>
    <xf numFmtId="0" fontId="28" fillId="0" borderId="0" xfId="50" applyFont="1" applyFill="1" applyBorder="1" applyAlignment="1">
      <alignment horizontal="center"/>
      <protection/>
    </xf>
    <xf numFmtId="0" fontId="28" fillId="0" borderId="24" xfId="50" applyFont="1" applyFill="1" applyBorder="1" applyAlignment="1">
      <alignment horizontal="center"/>
      <protection/>
    </xf>
    <xf numFmtId="0" fontId="28" fillId="0" borderId="0" xfId="50" applyFont="1" applyFill="1" applyBorder="1" applyAlignment="1">
      <alignment horizontal="center" vertical="center"/>
      <protection/>
    </xf>
    <xf numFmtId="0" fontId="28" fillId="0" borderId="0" xfId="50" applyFont="1" applyFill="1" applyBorder="1" applyAlignment="1">
      <alignment horizontal="center" vertical="top"/>
      <protection/>
    </xf>
    <xf numFmtId="0" fontId="32" fillId="0" borderId="13" xfId="50" applyFont="1" applyFill="1" applyBorder="1" applyAlignment="1">
      <alignment horizontal="center"/>
      <protection/>
    </xf>
    <xf numFmtId="0" fontId="32" fillId="0" borderId="0" xfId="50" applyFont="1" applyFill="1" applyBorder="1" applyAlignment="1">
      <alignment horizontal="center"/>
      <protection/>
    </xf>
    <xf numFmtId="0" fontId="31" fillId="33" borderId="78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90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36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84" xfId="0" applyFont="1" applyFill="1" applyBorder="1" applyAlignment="1">
      <alignment horizontal="center" vertical="center"/>
    </xf>
    <xf numFmtId="0" fontId="10" fillId="34" borderId="9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35" borderId="4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10" fillId="34" borderId="92" xfId="0" applyFont="1" applyFill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15" fillId="34" borderId="92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_Břeclav-data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Turnov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123825</xdr:colOff>
      <xdr:row>48</xdr:row>
      <xdr:rowOff>114300</xdr:rowOff>
    </xdr:from>
    <xdr:to>
      <xdr:col>67</xdr:col>
      <xdr:colOff>266700</xdr:colOff>
      <xdr:row>63</xdr:row>
      <xdr:rowOff>152400</xdr:rowOff>
    </xdr:to>
    <xdr:sp>
      <xdr:nvSpPr>
        <xdr:cNvPr id="1" name="Rectangle 3" descr="Vodorovné cihly"/>
        <xdr:cNvSpPr>
          <a:spLocks/>
        </xdr:cNvSpPr>
      </xdr:nvSpPr>
      <xdr:spPr>
        <a:xfrm>
          <a:off x="43319700" y="11725275"/>
          <a:ext cx="142875" cy="34671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58</xdr:row>
      <xdr:rowOff>114300</xdr:rowOff>
    </xdr:from>
    <xdr:to>
      <xdr:col>72</xdr:col>
      <xdr:colOff>0</xdr:colOff>
      <xdr:row>58</xdr:row>
      <xdr:rowOff>114300</xdr:rowOff>
    </xdr:to>
    <xdr:sp>
      <xdr:nvSpPr>
        <xdr:cNvPr id="2" name="Line 14"/>
        <xdr:cNvSpPr>
          <a:spLocks/>
        </xdr:cNvSpPr>
      </xdr:nvSpPr>
      <xdr:spPr>
        <a:xfrm flipH="1">
          <a:off x="24003000" y="14011275"/>
          <a:ext cx="22231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847725</xdr:colOff>
      <xdr:row>58</xdr:row>
      <xdr:rowOff>114300</xdr:rowOff>
    </xdr:from>
    <xdr:to>
      <xdr:col>142</xdr:col>
      <xdr:colOff>419100</xdr:colOff>
      <xdr:row>58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47082075" y="14011275"/>
          <a:ext cx="44910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78171675" y="189261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13</xdr:col>
      <xdr:colOff>0</xdr:colOff>
      <xdr:row>80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47675" y="184689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2</xdr:row>
      <xdr:rowOff>9525</xdr:rowOff>
    </xdr:to>
    <xdr:sp>
      <xdr:nvSpPr>
        <xdr:cNvPr id="6" name="text 54"/>
        <xdr:cNvSpPr>
          <a:spLocks/>
        </xdr:cNvSpPr>
      </xdr:nvSpPr>
      <xdr:spPr>
        <a:xfrm>
          <a:off x="44491275" y="9525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Turnov</a:t>
          </a:r>
        </a:p>
      </xdr:txBody>
    </xdr:sp>
    <xdr:clientData/>
  </xdr:twoCellAnchor>
  <xdr:twoCellAnchor>
    <xdr:from>
      <xdr:col>16</xdr:col>
      <xdr:colOff>447675</xdr:colOff>
      <xdr:row>62</xdr:row>
      <xdr:rowOff>95250</xdr:rowOff>
    </xdr:from>
    <xdr:to>
      <xdr:col>21</xdr:col>
      <xdr:colOff>247650</xdr:colOff>
      <xdr:row>68</xdr:row>
      <xdr:rowOff>114300</xdr:rowOff>
    </xdr:to>
    <xdr:sp>
      <xdr:nvSpPr>
        <xdr:cNvPr id="7" name="Line 28"/>
        <xdr:cNvSpPr>
          <a:spLocks/>
        </xdr:cNvSpPr>
      </xdr:nvSpPr>
      <xdr:spPr>
        <a:xfrm flipV="1">
          <a:off x="10410825" y="14906625"/>
          <a:ext cx="32385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552450</xdr:colOff>
      <xdr:row>55</xdr:row>
      <xdr:rowOff>85725</xdr:rowOff>
    </xdr:from>
    <xdr:to>
      <xdr:col>103</xdr:col>
      <xdr:colOff>361950</xdr:colOff>
      <xdr:row>55</xdr:row>
      <xdr:rowOff>123825</xdr:rowOff>
    </xdr:to>
    <xdr:sp>
      <xdr:nvSpPr>
        <xdr:cNvPr id="8" name="Line 151"/>
        <xdr:cNvSpPr>
          <a:spLocks/>
        </xdr:cNvSpPr>
      </xdr:nvSpPr>
      <xdr:spPr>
        <a:xfrm>
          <a:off x="66217800" y="13296900"/>
          <a:ext cx="6572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361950</xdr:colOff>
      <xdr:row>55</xdr:row>
      <xdr:rowOff>9525</xdr:rowOff>
    </xdr:from>
    <xdr:to>
      <xdr:col>102</xdr:col>
      <xdr:colOff>552450</xdr:colOff>
      <xdr:row>55</xdr:row>
      <xdr:rowOff>85725</xdr:rowOff>
    </xdr:to>
    <xdr:sp>
      <xdr:nvSpPr>
        <xdr:cNvPr id="9" name="Line 152"/>
        <xdr:cNvSpPr>
          <a:spLocks/>
        </xdr:cNvSpPr>
      </xdr:nvSpPr>
      <xdr:spPr>
        <a:xfrm>
          <a:off x="65579625" y="13220700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723900</xdr:colOff>
      <xdr:row>58</xdr:row>
      <xdr:rowOff>104775</xdr:rowOff>
    </xdr:from>
    <xdr:to>
      <xdr:col>104</xdr:col>
      <xdr:colOff>257175</xdr:colOff>
      <xdr:row>61</xdr:row>
      <xdr:rowOff>114300</xdr:rowOff>
    </xdr:to>
    <xdr:sp>
      <xdr:nvSpPr>
        <xdr:cNvPr id="10" name="Line 170"/>
        <xdr:cNvSpPr>
          <a:spLocks/>
        </xdr:cNvSpPr>
      </xdr:nvSpPr>
      <xdr:spPr>
        <a:xfrm flipV="1">
          <a:off x="62503050" y="14001750"/>
          <a:ext cx="4714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61</xdr:row>
      <xdr:rowOff>114300</xdr:rowOff>
    </xdr:from>
    <xdr:to>
      <xdr:col>115</xdr:col>
      <xdr:colOff>219075</xdr:colOff>
      <xdr:row>63</xdr:row>
      <xdr:rowOff>114300</xdr:rowOff>
    </xdr:to>
    <xdr:sp>
      <xdr:nvSpPr>
        <xdr:cNvPr id="11" name="Line 191"/>
        <xdr:cNvSpPr>
          <a:spLocks/>
        </xdr:cNvSpPr>
      </xdr:nvSpPr>
      <xdr:spPr>
        <a:xfrm>
          <a:off x="73218675" y="1469707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63</xdr:row>
      <xdr:rowOff>114300</xdr:rowOff>
    </xdr:from>
    <xdr:to>
      <xdr:col>116</xdr:col>
      <xdr:colOff>419100</xdr:colOff>
      <xdr:row>64</xdr:row>
      <xdr:rowOff>85725</xdr:rowOff>
    </xdr:to>
    <xdr:sp>
      <xdr:nvSpPr>
        <xdr:cNvPr id="12" name="Line 208"/>
        <xdr:cNvSpPr>
          <a:spLocks/>
        </xdr:cNvSpPr>
      </xdr:nvSpPr>
      <xdr:spPr>
        <a:xfrm>
          <a:off x="74504550" y="15154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64</xdr:row>
      <xdr:rowOff>85725</xdr:rowOff>
    </xdr:from>
    <xdr:to>
      <xdr:col>117</xdr:col>
      <xdr:colOff>219075</xdr:colOff>
      <xdr:row>65</xdr:row>
      <xdr:rowOff>0</xdr:rowOff>
    </xdr:to>
    <xdr:sp>
      <xdr:nvSpPr>
        <xdr:cNvPr id="13" name="Line 209"/>
        <xdr:cNvSpPr>
          <a:spLocks/>
        </xdr:cNvSpPr>
      </xdr:nvSpPr>
      <xdr:spPr>
        <a:xfrm>
          <a:off x="75152250" y="15354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847725</xdr:colOff>
      <xdr:row>84</xdr:row>
      <xdr:rowOff>0</xdr:rowOff>
    </xdr:from>
    <xdr:to>
      <xdr:col>120</xdr:col>
      <xdr:colOff>0</xdr:colOff>
      <xdr:row>86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72990075" y="199167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Pomocné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5" name="Oval 234"/>
        <xdr:cNvSpPr>
          <a:spLocks noChangeAspect="1"/>
        </xdr:cNvSpPr>
      </xdr:nvSpPr>
      <xdr:spPr>
        <a:xfrm>
          <a:off x="46520100" y="14763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75</xdr:row>
      <xdr:rowOff>0</xdr:rowOff>
    </xdr:from>
    <xdr:to>
      <xdr:col>4</xdr:col>
      <xdr:colOff>0</xdr:colOff>
      <xdr:row>77</xdr:row>
      <xdr:rowOff>0</xdr:rowOff>
    </xdr:to>
    <xdr:sp>
      <xdr:nvSpPr>
        <xdr:cNvPr id="16" name="text 38"/>
        <xdr:cNvSpPr txBox="1">
          <a:spLocks noChangeArrowheads="1"/>
        </xdr:cNvSpPr>
      </xdr:nvSpPr>
      <xdr:spPr>
        <a:xfrm>
          <a:off x="447675" y="177831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Malá Skála</a:t>
          </a:r>
        </a:p>
      </xdr:txBody>
    </xdr:sp>
    <xdr:clientData/>
  </xdr:twoCellAnchor>
  <xdr:twoCellAnchor>
    <xdr:from>
      <xdr:col>34</xdr:col>
      <xdr:colOff>257175</xdr:colOff>
      <xdr:row>64</xdr:row>
      <xdr:rowOff>114300</xdr:rowOff>
    </xdr:from>
    <xdr:to>
      <xdr:col>56</xdr:col>
      <xdr:colOff>428625</xdr:colOff>
      <xdr:row>64</xdr:row>
      <xdr:rowOff>114300</xdr:rowOff>
    </xdr:to>
    <xdr:sp>
      <xdr:nvSpPr>
        <xdr:cNvPr id="17" name="Line 463"/>
        <xdr:cNvSpPr>
          <a:spLocks/>
        </xdr:cNvSpPr>
      </xdr:nvSpPr>
      <xdr:spPr>
        <a:xfrm>
          <a:off x="21878925" y="15382875"/>
          <a:ext cx="1442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390525</xdr:colOff>
      <xdr:row>65</xdr:row>
      <xdr:rowOff>76200</xdr:rowOff>
    </xdr:from>
    <xdr:to>
      <xdr:col>119</xdr:col>
      <xdr:colOff>190500</xdr:colOff>
      <xdr:row>65</xdr:row>
      <xdr:rowOff>114300</xdr:rowOff>
    </xdr:to>
    <xdr:sp>
      <xdr:nvSpPr>
        <xdr:cNvPr id="18" name="Line 469"/>
        <xdr:cNvSpPr>
          <a:spLocks/>
        </xdr:cNvSpPr>
      </xdr:nvSpPr>
      <xdr:spPr>
        <a:xfrm>
          <a:off x="76419075" y="1557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190500</xdr:colOff>
      <xdr:row>65</xdr:row>
      <xdr:rowOff>0</xdr:rowOff>
    </xdr:from>
    <xdr:to>
      <xdr:col>118</xdr:col>
      <xdr:colOff>390525</xdr:colOff>
      <xdr:row>65</xdr:row>
      <xdr:rowOff>76200</xdr:rowOff>
    </xdr:to>
    <xdr:sp>
      <xdr:nvSpPr>
        <xdr:cNvPr id="19" name="Line 470"/>
        <xdr:cNvSpPr>
          <a:spLocks/>
        </xdr:cNvSpPr>
      </xdr:nvSpPr>
      <xdr:spPr>
        <a:xfrm>
          <a:off x="75771375" y="1549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619125</xdr:colOff>
      <xdr:row>55</xdr:row>
      <xdr:rowOff>104775</xdr:rowOff>
    </xdr:from>
    <xdr:to>
      <xdr:col>112</xdr:col>
      <xdr:colOff>428625</xdr:colOff>
      <xdr:row>58</xdr:row>
      <xdr:rowOff>104775</xdr:rowOff>
    </xdr:to>
    <xdr:sp>
      <xdr:nvSpPr>
        <xdr:cNvPr id="20" name="Line 517"/>
        <xdr:cNvSpPr>
          <a:spLocks/>
        </xdr:cNvSpPr>
      </xdr:nvSpPr>
      <xdr:spPr>
        <a:xfrm flipV="1">
          <a:off x="67579875" y="13315950"/>
          <a:ext cx="4991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53</xdr:row>
      <xdr:rowOff>76200</xdr:rowOff>
    </xdr:from>
    <xdr:to>
      <xdr:col>87</xdr:col>
      <xdr:colOff>219075</xdr:colOff>
      <xdr:row>53</xdr:row>
      <xdr:rowOff>114300</xdr:rowOff>
    </xdr:to>
    <xdr:sp>
      <xdr:nvSpPr>
        <xdr:cNvPr id="21" name="Line 551"/>
        <xdr:cNvSpPr>
          <a:spLocks/>
        </xdr:cNvSpPr>
      </xdr:nvSpPr>
      <xdr:spPr>
        <a:xfrm flipV="1">
          <a:off x="55721250" y="12830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53</xdr:row>
      <xdr:rowOff>0</xdr:rowOff>
    </xdr:from>
    <xdr:to>
      <xdr:col>88</xdr:col>
      <xdr:colOff>419100</xdr:colOff>
      <xdr:row>53</xdr:row>
      <xdr:rowOff>76200</xdr:rowOff>
    </xdr:to>
    <xdr:sp>
      <xdr:nvSpPr>
        <xdr:cNvPr id="22" name="Line 552"/>
        <xdr:cNvSpPr>
          <a:spLocks/>
        </xdr:cNvSpPr>
      </xdr:nvSpPr>
      <xdr:spPr>
        <a:xfrm flipV="1">
          <a:off x="56368950" y="1275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52</xdr:row>
      <xdr:rowOff>114300</xdr:rowOff>
    </xdr:from>
    <xdr:to>
      <xdr:col>89</xdr:col>
      <xdr:colOff>219075</xdr:colOff>
      <xdr:row>53</xdr:row>
      <xdr:rowOff>0</xdr:rowOff>
    </xdr:to>
    <xdr:sp>
      <xdr:nvSpPr>
        <xdr:cNvPr id="23" name="Line 553"/>
        <xdr:cNvSpPr>
          <a:spLocks/>
        </xdr:cNvSpPr>
      </xdr:nvSpPr>
      <xdr:spPr>
        <a:xfrm flipV="1">
          <a:off x="57016650" y="12639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50</xdr:row>
      <xdr:rowOff>114300</xdr:rowOff>
    </xdr:from>
    <xdr:to>
      <xdr:col>92</xdr:col>
      <xdr:colOff>428625</xdr:colOff>
      <xdr:row>52</xdr:row>
      <xdr:rowOff>114300</xdr:rowOff>
    </xdr:to>
    <xdr:sp>
      <xdr:nvSpPr>
        <xdr:cNvPr id="24" name="Line 554"/>
        <xdr:cNvSpPr>
          <a:spLocks/>
        </xdr:cNvSpPr>
      </xdr:nvSpPr>
      <xdr:spPr>
        <a:xfrm flipV="1">
          <a:off x="57664350" y="121824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55</xdr:row>
      <xdr:rowOff>114300</xdr:rowOff>
    </xdr:from>
    <xdr:to>
      <xdr:col>128</xdr:col>
      <xdr:colOff>428625</xdr:colOff>
      <xdr:row>58</xdr:row>
      <xdr:rowOff>114300</xdr:rowOff>
    </xdr:to>
    <xdr:sp>
      <xdr:nvSpPr>
        <xdr:cNvPr id="25" name="Line 661"/>
        <xdr:cNvSpPr>
          <a:spLocks/>
        </xdr:cNvSpPr>
      </xdr:nvSpPr>
      <xdr:spPr>
        <a:xfrm>
          <a:off x="77762100" y="13325475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390525</xdr:colOff>
      <xdr:row>11</xdr:row>
      <xdr:rowOff>114300</xdr:rowOff>
    </xdr:from>
    <xdr:to>
      <xdr:col>78</xdr:col>
      <xdr:colOff>247650</xdr:colOff>
      <xdr:row>11</xdr:row>
      <xdr:rowOff>200025</xdr:rowOff>
    </xdr:to>
    <xdr:sp>
      <xdr:nvSpPr>
        <xdr:cNvPr id="26" name="Line 681"/>
        <xdr:cNvSpPr>
          <a:spLocks/>
        </xdr:cNvSpPr>
      </xdr:nvSpPr>
      <xdr:spPr>
        <a:xfrm>
          <a:off x="49215675" y="3190875"/>
          <a:ext cx="11525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247650</xdr:colOff>
      <xdr:row>11</xdr:row>
      <xdr:rowOff>200025</xdr:rowOff>
    </xdr:from>
    <xdr:to>
      <xdr:col>79</xdr:col>
      <xdr:colOff>47625</xdr:colOff>
      <xdr:row>12</xdr:row>
      <xdr:rowOff>9525</xdr:rowOff>
    </xdr:to>
    <xdr:sp>
      <xdr:nvSpPr>
        <xdr:cNvPr id="27" name="Line 682"/>
        <xdr:cNvSpPr>
          <a:spLocks/>
        </xdr:cNvSpPr>
      </xdr:nvSpPr>
      <xdr:spPr>
        <a:xfrm>
          <a:off x="50368200" y="32766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47625</xdr:colOff>
      <xdr:row>12</xdr:row>
      <xdr:rowOff>9525</xdr:rowOff>
    </xdr:from>
    <xdr:to>
      <xdr:col>80</xdr:col>
      <xdr:colOff>247650</xdr:colOff>
      <xdr:row>12</xdr:row>
      <xdr:rowOff>142875</xdr:rowOff>
    </xdr:to>
    <xdr:sp>
      <xdr:nvSpPr>
        <xdr:cNvPr id="28" name="Line 694"/>
        <xdr:cNvSpPr>
          <a:spLocks/>
        </xdr:cNvSpPr>
      </xdr:nvSpPr>
      <xdr:spPr>
        <a:xfrm>
          <a:off x="51015900" y="33528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247650</xdr:colOff>
      <xdr:row>12</xdr:row>
      <xdr:rowOff>142875</xdr:rowOff>
    </xdr:from>
    <xdr:to>
      <xdr:col>81</xdr:col>
      <xdr:colOff>238125</xdr:colOff>
      <xdr:row>13</xdr:row>
      <xdr:rowOff>104775</xdr:rowOff>
    </xdr:to>
    <xdr:sp>
      <xdr:nvSpPr>
        <xdr:cNvPr id="29" name="Line 695"/>
        <xdr:cNvSpPr>
          <a:spLocks/>
        </xdr:cNvSpPr>
      </xdr:nvSpPr>
      <xdr:spPr>
        <a:xfrm>
          <a:off x="51663600" y="3486150"/>
          <a:ext cx="8382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438150</xdr:colOff>
      <xdr:row>27</xdr:row>
      <xdr:rowOff>114300</xdr:rowOff>
    </xdr:from>
    <xdr:to>
      <xdr:col>120</xdr:col>
      <xdr:colOff>428625</xdr:colOff>
      <xdr:row>40</xdr:row>
      <xdr:rowOff>114300</xdr:rowOff>
    </xdr:to>
    <xdr:sp>
      <xdr:nvSpPr>
        <xdr:cNvPr id="30" name="Line 715"/>
        <xdr:cNvSpPr>
          <a:spLocks/>
        </xdr:cNvSpPr>
      </xdr:nvSpPr>
      <xdr:spPr>
        <a:xfrm flipH="1" flipV="1">
          <a:off x="59626500" y="6924675"/>
          <a:ext cx="18126075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561975</xdr:colOff>
      <xdr:row>54</xdr:row>
      <xdr:rowOff>123825</xdr:rowOff>
    </xdr:from>
    <xdr:to>
      <xdr:col>101</xdr:col>
      <xdr:colOff>371475</xdr:colOff>
      <xdr:row>55</xdr:row>
      <xdr:rowOff>9525</xdr:rowOff>
    </xdr:to>
    <xdr:sp>
      <xdr:nvSpPr>
        <xdr:cNvPr id="31" name="Line 1682"/>
        <xdr:cNvSpPr>
          <a:spLocks/>
        </xdr:cNvSpPr>
      </xdr:nvSpPr>
      <xdr:spPr>
        <a:xfrm>
          <a:off x="64931925" y="13106400"/>
          <a:ext cx="6572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200025</xdr:colOff>
      <xdr:row>39</xdr:row>
      <xdr:rowOff>152400</xdr:rowOff>
    </xdr:from>
    <xdr:to>
      <xdr:col>123</xdr:col>
      <xdr:colOff>371475</xdr:colOff>
      <xdr:row>46</xdr:row>
      <xdr:rowOff>123825</xdr:rowOff>
    </xdr:to>
    <xdr:sp>
      <xdr:nvSpPr>
        <xdr:cNvPr id="32" name="Line 1689"/>
        <xdr:cNvSpPr>
          <a:spLocks/>
        </xdr:cNvSpPr>
      </xdr:nvSpPr>
      <xdr:spPr>
        <a:xfrm flipV="1">
          <a:off x="75780900" y="9705975"/>
          <a:ext cx="405765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43</xdr:row>
      <xdr:rowOff>114300</xdr:rowOff>
    </xdr:from>
    <xdr:to>
      <xdr:col>123</xdr:col>
      <xdr:colOff>295275</xdr:colOff>
      <xdr:row>46</xdr:row>
      <xdr:rowOff>123825</xdr:rowOff>
    </xdr:to>
    <xdr:sp>
      <xdr:nvSpPr>
        <xdr:cNvPr id="33" name="Line 1690"/>
        <xdr:cNvSpPr>
          <a:spLocks/>
        </xdr:cNvSpPr>
      </xdr:nvSpPr>
      <xdr:spPr>
        <a:xfrm flipV="1">
          <a:off x="75799950" y="10582275"/>
          <a:ext cx="396240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58</xdr:row>
      <xdr:rowOff>0</xdr:rowOff>
    </xdr:from>
    <xdr:to>
      <xdr:col>73</xdr:col>
      <xdr:colOff>0</xdr:colOff>
      <xdr:row>59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46234350" y="13896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447675" y="173259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73</xdr:row>
      <xdr:rowOff>114300</xdr:rowOff>
    </xdr:from>
    <xdr:to>
      <xdr:col>1</xdr:col>
      <xdr:colOff>390525</xdr:colOff>
      <xdr:row>73</xdr:row>
      <xdr:rowOff>114300</xdr:rowOff>
    </xdr:to>
    <xdr:sp>
      <xdr:nvSpPr>
        <xdr:cNvPr id="36" name="Line 1733"/>
        <xdr:cNvSpPr>
          <a:spLocks/>
        </xdr:cNvSpPr>
      </xdr:nvSpPr>
      <xdr:spPr>
        <a:xfrm>
          <a:off x="495300" y="17440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48</xdr:row>
      <xdr:rowOff>114300</xdr:rowOff>
    </xdr:from>
    <xdr:to>
      <xdr:col>112</xdr:col>
      <xdr:colOff>428625</xdr:colOff>
      <xdr:row>52</xdr:row>
      <xdr:rowOff>104775</xdr:rowOff>
    </xdr:to>
    <xdr:sp>
      <xdr:nvSpPr>
        <xdr:cNvPr id="37" name="Line 1743"/>
        <xdr:cNvSpPr>
          <a:spLocks/>
        </xdr:cNvSpPr>
      </xdr:nvSpPr>
      <xdr:spPr>
        <a:xfrm>
          <a:off x="68037075" y="11725275"/>
          <a:ext cx="45339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95250</xdr:colOff>
      <xdr:row>53</xdr:row>
      <xdr:rowOff>219075</xdr:rowOff>
    </xdr:from>
    <xdr:to>
      <xdr:col>119</xdr:col>
      <xdr:colOff>361950</xdr:colOff>
      <xdr:row>55</xdr:row>
      <xdr:rowOff>114300</xdr:rowOff>
    </xdr:to>
    <xdr:grpSp>
      <xdr:nvGrpSpPr>
        <xdr:cNvPr id="38" name="Group 1765"/>
        <xdr:cNvGrpSpPr>
          <a:grpSpLocks noChangeAspect="1"/>
        </xdr:cNvGrpSpPr>
      </xdr:nvGrpSpPr>
      <xdr:grpSpPr>
        <a:xfrm>
          <a:off x="76971525" y="12973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53</xdr:row>
      <xdr:rowOff>219075</xdr:rowOff>
    </xdr:from>
    <xdr:to>
      <xdr:col>120</xdr:col>
      <xdr:colOff>561975</xdr:colOff>
      <xdr:row>55</xdr:row>
      <xdr:rowOff>114300</xdr:rowOff>
    </xdr:to>
    <xdr:grpSp>
      <xdr:nvGrpSpPr>
        <xdr:cNvPr id="41" name="Group 1792"/>
        <xdr:cNvGrpSpPr>
          <a:grpSpLocks noChangeAspect="1"/>
        </xdr:cNvGrpSpPr>
      </xdr:nvGrpSpPr>
      <xdr:grpSpPr>
        <a:xfrm>
          <a:off x="77619225" y="12973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76200</xdr:colOff>
      <xdr:row>30</xdr:row>
      <xdr:rowOff>114300</xdr:rowOff>
    </xdr:from>
    <xdr:to>
      <xdr:col>80</xdr:col>
      <xdr:colOff>276225</xdr:colOff>
      <xdr:row>30</xdr:row>
      <xdr:rowOff>152400</xdr:rowOff>
    </xdr:to>
    <xdr:sp>
      <xdr:nvSpPr>
        <xdr:cNvPr id="44" name="Line 1811"/>
        <xdr:cNvSpPr>
          <a:spLocks/>
        </xdr:cNvSpPr>
      </xdr:nvSpPr>
      <xdr:spPr>
        <a:xfrm>
          <a:off x="51044475" y="7610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276225</xdr:colOff>
      <xdr:row>30</xdr:row>
      <xdr:rowOff>152400</xdr:rowOff>
    </xdr:from>
    <xdr:to>
      <xdr:col>81</xdr:col>
      <xdr:colOff>76200</xdr:colOff>
      <xdr:row>31</xdr:row>
      <xdr:rowOff>0</xdr:rowOff>
    </xdr:to>
    <xdr:sp>
      <xdr:nvSpPr>
        <xdr:cNvPr id="45" name="Line 1812"/>
        <xdr:cNvSpPr>
          <a:spLocks/>
        </xdr:cNvSpPr>
      </xdr:nvSpPr>
      <xdr:spPr>
        <a:xfrm>
          <a:off x="51692175" y="7648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76200</xdr:colOff>
      <xdr:row>31</xdr:row>
      <xdr:rowOff>0</xdr:rowOff>
    </xdr:from>
    <xdr:to>
      <xdr:col>82</xdr:col>
      <xdr:colOff>276225</xdr:colOff>
      <xdr:row>31</xdr:row>
      <xdr:rowOff>142875</xdr:rowOff>
    </xdr:to>
    <xdr:sp>
      <xdr:nvSpPr>
        <xdr:cNvPr id="46" name="Line 1813"/>
        <xdr:cNvSpPr>
          <a:spLocks/>
        </xdr:cNvSpPr>
      </xdr:nvSpPr>
      <xdr:spPr>
        <a:xfrm>
          <a:off x="52339875" y="7724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276225</xdr:colOff>
      <xdr:row>31</xdr:row>
      <xdr:rowOff>142875</xdr:rowOff>
    </xdr:from>
    <xdr:to>
      <xdr:col>83</xdr:col>
      <xdr:colOff>257175</xdr:colOff>
      <xdr:row>32</xdr:row>
      <xdr:rowOff>95250</xdr:rowOff>
    </xdr:to>
    <xdr:sp>
      <xdr:nvSpPr>
        <xdr:cNvPr id="47" name="Line 1814"/>
        <xdr:cNvSpPr>
          <a:spLocks/>
        </xdr:cNvSpPr>
      </xdr:nvSpPr>
      <xdr:spPr>
        <a:xfrm>
          <a:off x="52987575" y="7867650"/>
          <a:ext cx="828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64</xdr:row>
      <xdr:rowOff>0</xdr:rowOff>
    </xdr:from>
    <xdr:ext cx="457200" cy="228600"/>
    <xdr:sp>
      <xdr:nvSpPr>
        <xdr:cNvPr id="48" name="text 7125"/>
        <xdr:cNvSpPr txBox="1">
          <a:spLocks noChangeArrowheads="1"/>
        </xdr:cNvSpPr>
      </xdr:nvSpPr>
      <xdr:spPr>
        <a:xfrm>
          <a:off x="32184975" y="15268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</xdr:col>
      <xdr:colOff>0</xdr:colOff>
      <xdr:row>25</xdr:row>
      <xdr:rowOff>0</xdr:rowOff>
    </xdr:from>
    <xdr:to>
      <xdr:col>4</xdr:col>
      <xdr:colOff>0</xdr:colOff>
      <xdr:row>26</xdr:row>
      <xdr:rowOff>219075</xdr:rowOff>
    </xdr:to>
    <xdr:sp>
      <xdr:nvSpPr>
        <xdr:cNvPr id="49" name="text 38"/>
        <xdr:cNvSpPr txBox="1">
          <a:spLocks noChangeArrowheads="1"/>
        </xdr:cNvSpPr>
      </xdr:nvSpPr>
      <xdr:spPr>
        <a:xfrm>
          <a:off x="447675" y="6353175"/>
          <a:ext cx="1743075" cy="4476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Hrubá Skála</a:t>
          </a:r>
        </a:p>
      </xdr:txBody>
    </xdr:sp>
    <xdr:clientData/>
  </xdr:twoCellAnchor>
  <xdr:twoCellAnchor>
    <xdr:from>
      <xdr:col>69</xdr:col>
      <xdr:colOff>0</xdr:colOff>
      <xdr:row>13</xdr:row>
      <xdr:rowOff>114300</xdr:rowOff>
    </xdr:from>
    <xdr:to>
      <xdr:col>81</xdr:col>
      <xdr:colOff>228600</xdr:colOff>
      <xdr:row>13</xdr:row>
      <xdr:rowOff>114300</xdr:rowOff>
    </xdr:to>
    <xdr:sp>
      <xdr:nvSpPr>
        <xdr:cNvPr id="50" name="Line 667"/>
        <xdr:cNvSpPr>
          <a:spLocks/>
        </xdr:cNvSpPr>
      </xdr:nvSpPr>
      <xdr:spPr>
        <a:xfrm>
          <a:off x="44491275" y="3724275"/>
          <a:ext cx="800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266700</xdr:colOff>
      <xdr:row>13</xdr:row>
      <xdr:rowOff>114300</xdr:rowOff>
    </xdr:from>
    <xdr:to>
      <xdr:col>68</xdr:col>
      <xdr:colOff>0</xdr:colOff>
      <xdr:row>13</xdr:row>
      <xdr:rowOff>114300</xdr:rowOff>
    </xdr:to>
    <xdr:sp>
      <xdr:nvSpPr>
        <xdr:cNvPr id="51" name="Line 50"/>
        <xdr:cNvSpPr>
          <a:spLocks/>
        </xdr:cNvSpPr>
      </xdr:nvSpPr>
      <xdr:spPr>
        <a:xfrm>
          <a:off x="29660850" y="3724275"/>
          <a:ext cx="1398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13</xdr:row>
      <xdr:rowOff>0</xdr:rowOff>
    </xdr:from>
    <xdr:ext cx="847725" cy="228600"/>
    <xdr:sp>
      <xdr:nvSpPr>
        <xdr:cNvPr id="52" name="text 7166"/>
        <xdr:cNvSpPr txBox="1">
          <a:spLocks noChangeArrowheads="1"/>
        </xdr:cNvSpPr>
      </xdr:nvSpPr>
      <xdr:spPr>
        <a:xfrm>
          <a:off x="43643550" y="360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43 </a:t>
          </a:r>
        </a:p>
      </xdr:txBody>
    </xdr:sp>
    <xdr:clientData/>
  </xdr:one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53" name="Line 198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54" name="Line 199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55" name="Line 200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56" name="Line 201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57" name="Line 202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58" name="Line 203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59" name="Line 204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60" name="Line 205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61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140</xdr:col>
      <xdr:colOff>400050</xdr:colOff>
      <xdr:row>48</xdr:row>
      <xdr:rowOff>0</xdr:rowOff>
    </xdr:from>
    <xdr:to>
      <xdr:col>143</xdr:col>
      <xdr:colOff>0</xdr:colOff>
      <xdr:row>50</xdr:row>
      <xdr:rowOff>0</xdr:rowOff>
    </xdr:to>
    <xdr:sp>
      <xdr:nvSpPr>
        <xdr:cNvPr id="62" name="text 38"/>
        <xdr:cNvSpPr txBox="1">
          <a:spLocks noChangeArrowheads="1"/>
        </xdr:cNvSpPr>
      </xdr:nvSpPr>
      <xdr:spPr>
        <a:xfrm>
          <a:off x="90678000" y="116109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Příšovice</a:t>
          </a:r>
        </a:p>
      </xdr:txBody>
    </xdr:sp>
    <xdr:clientData/>
  </xdr:twoCellAnchor>
  <xdr:twoCellAnchor>
    <xdr:from>
      <xdr:col>142</xdr:col>
      <xdr:colOff>400050</xdr:colOff>
      <xdr:row>58</xdr:row>
      <xdr:rowOff>0</xdr:rowOff>
    </xdr:from>
    <xdr:to>
      <xdr:col>143</xdr:col>
      <xdr:colOff>0</xdr:colOff>
      <xdr:row>59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91973400" y="138969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457200</xdr:colOff>
      <xdr:row>58</xdr:row>
      <xdr:rowOff>114300</xdr:rowOff>
    </xdr:from>
    <xdr:to>
      <xdr:col>142</xdr:col>
      <xdr:colOff>800100</xdr:colOff>
      <xdr:row>58</xdr:row>
      <xdr:rowOff>114300</xdr:rowOff>
    </xdr:to>
    <xdr:sp>
      <xdr:nvSpPr>
        <xdr:cNvPr id="64" name="Line 1733"/>
        <xdr:cNvSpPr>
          <a:spLocks/>
        </xdr:cNvSpPr>
      </xdr:nvSpPr>
      <xdr:spPr>
        <a:xfrm>
          <a:off x="92030550" y="14011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371475</xdr:colOff>
      <xdr:row>17</xdr:row>
      <xdr:rowOff>76200</xdr:rowOff>
    </xdr:from>
    <xdr:to>
      <xdr:col>90</xdr:col>
      <xdr:colOff>371475</xdr:colOff>
      <xdr:row>18</xdr:row>
      <xdr:rowOff>76200</xdr:rowOff>
    </xdr:to>
    <xdr:grpSp>
      <xdr:nvGrpSpPr>
        <xdr:cNvPr id="65" name="Group 154"/>
        <xdr:cNvGrpSpPr>
          <a:grpSpLocks/>
        </xdr:cNvGrpSpPr>
      </xdr:nvGrpSpPr>
      <xdr:grpSpPr>
        <a:xfrm rot="1299026">
          <a:off x="57816750" y="46005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6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68</xdr:col>
      <xdr:colOff>771525</xdr:colOff>
      <xdr:row>67</xdr:row>
      <xdr:rowOff>95250</xdr:rowOff>
    </xdr:from>
    <xdr:to>
      <xdr:col>70</xdr:col>
      <xdr:colOff>552450</xdr:colOff>
      <xdr:row>69</xdr:row>
      <xdr:rowOff>104775</xdr:rowOff>
    </xdr:to>
    <xdr:pic>
      <xdr:nvPicPr>
        <xdr:cNvPr id="69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15075" y="16049625"/>
          <a:ext cx="1076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0</xdr:colOff>
      <xdr:row>77</xdr:row>
      <xdr:rowOff>0</xdr:rowOff>
    </xdr:from>
    <xdr:to>
      <xdr:col>95</xdr:col>
      <xdr:colOff>0</xdr:colOff>
      <xdr:row>79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53559075" y="182403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466725</xdr:colOff>
      <xdr:row>64</xdr:row>
      <xdr:rowOff>114300</xdr:rowOff>
    </xdr:from>
    <xdr:to>
      <xdr:col>104</xdr:col>
      <xdr:colOff>428625</xdr:colOff>
      <xdr:row>64</xdr:row>
      <xdr:rowOff>114300</xdr:rowOff>
    </xdr:to>
    <xdr:sp>
      <xdr:nvSpPr>
        <xdr:cNvPr id="71" name="Line 463"/>
        <xdr:cNvSpPr>
          <a:spLocks/>
        </xdr:cNvSpPr>
      </xdr:nvSpPr>
      <xdr:spPr>
        <a:xfrm>
          <a:off x="50587275" y="15382875"/>
          <a:ext cx="1680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64</xdr:row>
      <xdr:rowOff>0</xdr:rowOff>
    </xdr:from>
    <xdr:ext cx="457200" cy="228600"/>
    <xdr:sp>
      <xdr:nvSpPr>
        <xdr:cNvPr id="72" name="text 7125"/>
        <xdr:cNvSpPr txBox="1">
          <a:spLocks noChangeArrowheads="1"/>
        </xdr:cNvSpPr>
      </xdr:nvSpPr>
      <xdr:spPr>
        <a:xfrm>
          <a:off x="58092975" y="15268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86</xdr:col>
      <xdr:colOff>609600</xdr:colOff>
      <xdr:row>68</xdr:row>
      <xdr:rowOff>114300</xdr:rowOff>
    </xdr:from>
    <xdr:to>
      <xdr:col>101</xdr:col>
      <xdr:colOff>209550</xdr:colOff>
      <xdr:row>68</xdr:row>
      <xdr:rowOff>114300</xdr:rowOff>
    </xdr:to>
    <xdr:sp>
      <xdr:nvSpPr>
        <xdr:cNvPr id="73" name="Line 463"/>
        <xdr:cNvSpPr>
          <a:spLocks/>
        </xdr:cNvSpPr>
      </xdr:nvSpPr>
      <xdr:spPr>
        <a:xfrm>
          <a:off x="55911750" y="16297275"/>
          <a:ext cx="951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68</xdr:row>
      <xdr:rowOff>0</xdr:rowOff>
    </xdr:from>
    <xdr:ext cx="457200" cy="228600"/>
    <xdr:sp>
      <xdr:nvSpPr>
        <xdr:cNvPr id="74" name="text 7125"/>
        <xdr:cNvSpPr txBox="1">
          <a:spLocks noChangeArrowheads="1"/>
        </xdr:cNvSpPr>
      </xdr:nvSpPr>
      <xdr:spPr>
        <a:xfrm>
          <a:off x="56797575" y="16182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51</xdr:col>
      <xdr:colOff>295275</xdr:colOff>
      <xdr:row>11</xdr:row>
      <xdr:rowOff>114300</xdr:rowOff>
    </xdr:from>
    <xdr:to>
      <xdr:col>76</xdr:col>
      <xdr:colOff>409575</xdr:colOff>
      <xdr:row>11</xdr:row>
      <xdr:rowOff>114300</xdr:rowOff>
    </xdr:to>
    <xdr:sp>
      <xdr:nvSpPr>
        <xdr:cNvPr id="75" name="Line 463"/>
        <xdr:cNvSpPr>
          <a:spLocks/>
        </xdr:cNvSpPr>
      </xdr:nvSpPr>
      <xdr:spPr>
        <a:xfrm>
          <a:off x="33127950" y="3190875"/>
          <a:ext cx="1610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11</xdr:row>
      <xdr:rowOff>0</xdr:rowOff>
    </xdr:from>
    <xdr:ext cx="457200" cy="228600"/>
    <xdr:sp>
      <xdr:nvSpPr>
        <xdr:cNvPr id="76" name="text 7125"/>
        <xdr:cNvSpPr txBox="1">
          <a:spLocks noChangeArrowheads="1"/>
        </xdr:cNvSpPr>
      </xdr:nvSpPr>
      <xdr:spPr>
        <a:xfrm>
          <a:off x="43843575" y="3076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45 </a:t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447675" y="70389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28</xdr:row>
      <xdr:rowOff>114300</xdr:rowOff>
    </xdr:from>
    <xdr:to>
      <xdr:col>1</xdr:col>
      <xdr:colOff>390525</xdr:colOff>
      <xdr:row>28</xdr:row>
      <xdr:rowOff>114300</xdr:rowOff>
    </xdr:to>
    <xdr:sp>
      <xdr:nvSpPr>
        <xdr:cNvPr id="78" name="Line 1733"/>
        <xdr:cNvSpPr>
          <a:spLocks/>
        </xdr:cNvSpPr>
      </xdr:nvSpPr>
      <xdr:spPr>
        <a:xfrm>
          <a:off x="495300" y="7153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39</xdr:col>
      <xdr:colOff>390525</xdr:colOff>
      <xdr:row>28</xdr:row>
      <xdr:rowOff>114300</xdr:rowOff>
    </xdr:to>
    <xdr:sp>
      <xdr:nvSpPr>
        <xdr:cNvPr id="79" name="Line 50"/>
        <xdr:cNvSpPr>
          <a:spLocks/>
        </xdr:cNvSpPr>
      </xdr:nvSpPr>
      <xdr:spPr>
        <a:xfrm>
          <a:off x="895350" y="7153275"/>
          <a:ext cx="24555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457200</xdr:colOff>
      <xdr:row>48</xdr:row>
      <xdr:rowOff>114300</xdr:rowOff>
    </xdr:from>
    <xdr:to>
      <xdr:col>123</xdr:col>
      <xdr:colOff>266700</xdr:colOff>
      <xdr:row>48</xdr:row>
      <xdr:rowOff>114300</xdr:rowOff>
    </xdr:to>
    <xdr:sp>
      <xdr:nvSpPr>
        <xdr:cNvPr id="80" name="Line 463"/>
        <xdr:cNvSpPr>
          <a:spLocks/>
        </xdr:cNvSpPr>
      </xdr:nvSpPr>
      <xdr:spPr>
        <a:xfrm>
          <a:off x="72599550" y="11725275"/>
          <a:ext cx="7134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64</xdr:row>
      <xdr:rowOff>219075</xdr:rowOff>
    </xdr:from>
    <xdr:to>
      <xdr:col>35</xdr:col>
      <xdr:colOff>133350</xdr:colOff>
      <xdr:row>65</xdr:row>
      <xdr:rowOff>228600</xdr:rowOff>
    </xdr:to>
    <xdr:grpSp>
      <xdr:nvGrpSpPr>
        <xdr:cNvPr id="81" name="Skupina 2"/>
        <xdr:cNvGrpSpPr>
          <a:grpSpLocks/>
        </xdr:cNvGrpSpPr>
      </xdr:nvGrpSpPr>
      <xdr:grpSpPr>
        <a:xfrm>
          <a:off x="22564725" y="15487650"/>
          <a:ext cx="38100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82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304800</xdr:colOff>
      <xdr:row>67</xdr:row>
      <xdr:rowOff>9525</xdr:rowOff>
    </xdr:from>
    <xdr:to>
      <xdr:col>37</xdr:col>
      <xdr:colOff>342900</xdr:colOff>
      <xdr:row>68</xdr:row>
      <xdr:rowOff>9525</xdr:rowOff>
    </xdr:to>
    <xdr:grpSp>
      <xdr:nvGrpSpPr>
        <xdr:cNvPr id="85" name="Skupina 2"/>
        <xdr:cNvGrpSpPr>
          <a:grpSpLocks/>
        </xdr:cNvGrpSpPr>
      </xdr:nvGrpSpPr>
      <xdr:grpSpPr>
        <a:xfrm>
          <a:off x="24069675" y="1596390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86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32</xdr:row>
      <xdr:rowOff>219075</xdr:rowOff>
    </xdr:from>
    <xdr:to>
      <xdr:col>47</xdr:col>
      <xdr:colOff>381000</xdr:colOff>
      <xdr:row>33</xdr:row>
      <xdr:rowOff>219075</xdr:rowOff>
    </xdr:to>
    <xdr:grpSp>
      <xdr:nvGrpSpPr>
        <xdr:cNvPr id="89" name="Skupina 2"/>
        <xdr:cNvGrpSpPr>
          <a:grpSpLocks/>
        </xdr:cNvGrpSpPr>
      </xdr:nvGrpSpPr>
      <xdr:grpSpPr>
        <a:xfrm>
          <a:off x="30584775" y="817245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90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209550</xdr:colOff>
      <xdr:row>31</xdr:row>
      <xdr:rowOff>9525</xdr:rowOff>
    </xdr:from>
    <xdr:to>
      <xdr:col>79</xdr:col>
      <xdr:colOff>247650</xdr:colOff>
      <xdr:row>32</xdr:row>
      <xdr:rowOff>9525</xdr:rowOff>
    </xdr:to>
    <xdr:grpSp>
      <xdr:nvGrpSpPr>
        <xdr:cNvPr id="93" name="Skupina 2"/>
        <xdr:cNvGrpSpPr>
          <a:grpSpLocks/>
        </xdr:cNvGrpSpPr>
      </xdr:nvGrpSpPr>
      <xdr:grpSpPr>
        <a:xfrm>
          <a:off x="51177825" y="773430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94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28575</xdr:colOff>
      <xdr:row>66</xdr:row>
      <xdr:rowOff>0</xdr:rowOff>
    </xdr:from>
    <xdr:to>
      <xdr:col>110</xdr:col>
      <xdr:colOff>476250</xdr:colOff>
      <xdr:row>67</xdr:row>
      <xdr:rowOff>0</xdr:rowOff>
    </xdr:to>
    <xdr:grpSp>
      <xdr:nvGrpSpPr>
        <xdr:cNvPr id="97" name="Group 154"/>
        <xdr:cNvGrpSpPr>
          <a:grpSpLocks/>
        </xdr:cNvGrpSpPr>
      </xdr:nvGrpSpPr>
      <xdr:grpSpPr>
        <a:xfrm>
          <a:off x="70875525" y="157257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98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85725</xdr:colOff>
      <xdr:row>68</xdr:row>
      <xdr:rowOff>114300</xdr:rowOff>
    </xdr:from>
    <xdr:to>
      <xdr:col>101</xdr:col>
      <xdr:colOff>352425</xdr:colOff>
      <xdr:row>70</xdr:row>
      <xdr:rowOff>28575</xdr:rowOff>
    </xdr:to>
    <xdr:grpSp>
      <xdr:nvGrpSpPr>
        <xdr:cNvPr id="101" name="Group 95"/>
        <xdr:cNvGrpSpPr>
          <a:grpSpLocks/>
        </xdr:cNvGrpSpPr>
      </xdr:nvGrpSpPr>
      <xdr:grpSpPr>
        <a:xfrm>
          <a:off x="65303400" y="16297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61</xdr:row>
      <xdr:rowOff>114300</xdr:rowOff>
    </xdr:from>
    <xdr:to>
      <xdr:col>106</xdr:col>
      <xdr:colOff>419100</xdr:colOff>
      <xdr:row>64</xdr:row>
      <xdr:rowOff>114300</xdr:rowOff>
    </xdr:to>
    <xdr:sp>
      <xdr:nvSpPr>
        <xdr:cNvPr id="104" name="Line 554"/>
        <xdr:cNvSpPr>
          <a:spLocks/>
        </xdr:cNvSpPr>
      </xdr:nvSpPr>
      <xdr:spPr>
        <a:xfrm flipV="1">
          <a:off x="67389375" y="14697075"/>
          <a:ext cx="12858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47</xdr:row>
      <xdr:rowOff>104775</xdr:rowOff>
    </xdr:from>
    <xdr:to>
      <xdr:col>104</xdr:col>
      <xdr:colOff>419100</xdr:colOff>
      <xdr:row>52</xdr:row>
      <xdr:rowOff>114300</xdr:rowOff>
    </xdr:to>
    <xdr:sp>
      <xdr:nvSpPr>
        <xdr:cNvPr id="105" name="Line 1695"/>
        <xdr:cNvSpPr>
          <a:spLocks/>
        </xdr:cNvSpPr>
      </xdr:nvSpPr>
      <xdr:spPr>
        <a:xfrm>
          <a:off x="65455800" y="11487150"/>
          <a:ext cx="19240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723900</xdr:colOff>
      <xdr:row>23</xdr:row>
      <xdr:rowOff>219075</xdr:rowOff>
    </xdr:from>
    <xdr:to>
      <xdr:col>84</xdr:col>
      <xdr:colOff>762000</xdr:colOff>
      <xdr:row>25</xdr:row>
      <xdr:rowOff>0</xdr:rowOff>
    </xdr:to>
    <xdr:grpSp>
      <xdr:nvGrpSpPr>
        <xdr:cNvPr id="106" name="Skupina 2"/>
        <xdr:cNvGrpSpPr>
          <a:grpSpLocks/>
        </xdr:cNvGrpSpPr>
      </xdr:nvGrpSpPr>
      <xdr:grpSpPr>
        <a:xfrm>
          <a:off x="54730650" y="6115050"/>
          <a:ext cx="38100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107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114300</xdr:colOff>
      <xdr:row>56</xdr:row>
      <xdr:rowOff>104775</xdr:rowOff>
    </xdr:from>
    <xdr:to>
      <xdr:col>92</xdr:col>
      <xdr:colOff>152400</xdr:colOff>
      <xdr:row>57</xdr:row>
      <xdr:rowOff>104775</xdr:rowOff>
    </xdr:to>
    <xdr:grpSp>
      <xdr:nvGrpSpPr>
        <xdr:cNvPr id="110" name="Skupina 2"/>
        <xdr:cNvGrpSpPr>
          <a:grpSpLocks/>
        </xdr:cNvGrpSpPr>
      </xdr:nvGrpSpPr>
      <xdr:grpSpPr>
        <a:xfrm>
          <a:off x="59302650" y="1354455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11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85725</xdr:colOff>
      <xdr:row>44</xdr:row>
      <xdr:rowOff>209550</xdr:rowOff>
    </xdr:from>
    <xdr:to>
      <xdr:col>117</xdr:col>
      <xdr:colOff>352425</xdr:colOff>
      <xdr:row>46</xdr:row>
      <xdr:rowOff>114300</xdr:rowOff>
    </xdr:to>
    <xdr:grpSp>
      <xdr:nvGrpSpPr>
        <xdr:cNvPr id="114" name="Group 41"/>
        <xdr:cNvGrpSpPr>
          <a:grpSpLocks noChangeAspect="1"/>
        </xdr:cNvGrpSpPr>
      </xdr:nvGrpSpPr>
      <xdr:grpSpPr>
        <a:xfrm>
          <a:off x="75666600" y="10906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15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323850</xdr:colOff>
      <xdr:row>47</xdr:row>
      <xdr:rowOff>114300</xdr:rowOff>
    </xdr:from>
    <xdr:to>
      <xdr:col>92</xdr:col>
      <xdr:colOff>257175</xdr:colOff>
      <xdr:row>48</xdr:row>
      <xdr:rowOff>104775</xdr:rowOff>
    </xdr:to>
    <xdr:grpSp>
      <xdr:nvGrpSpPr>
        <xdr:cNvPr id="117" name="Group 186"/>
        <xdr:cNvGrpSpPr>
          <a:grpSpLocks/>
        </xdr:cNvGrpSpPr>
      </xdr:nvGrpSpPr>
      <xdr:grpSpPr>
        <a:xfrm>
          <a:off x="59064525" y="114966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1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752475</xdr:colOff>
      <xdr:row>16</xdr:row>
      <xdr:rowOff>9525</xdr:rowOff>
    </xdr:from>
    <xdr:to>
      <xdr:col>91</xdr:col>
      <xdr:colOff>285750</xdr:colOff>
      <xdr:row>16</xdr:row>
      <xdr:rowOff>228600</xdr:rowOff>
    </xdr:to>
    <xdr:grpSp>
      <xdr:nvGrpSpPr>
        <xdr:cNvPr id="122" name="Group 186"/>
        <xdr:cNvGrpSpPr>
          <a:grpSpLocks/>
        </xdr:cNvGrpSpPr>
      </xdr:nvGrpSpPr>
      <xdr:grpSpPr>
        <a:xfrm>
          <a:off x="58645425" y="43053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2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238125</xdr:colOff>
      <xdr:row>48</xdr:row>
      <xdr:rowOff>104775</xdr:rowOff>
    </xdr:from>
    <xdr:to>
      <xdr:col>111</xdr:col>
      <xdr:colOff>228600</xdr:colOff>
      <xdr:row>52</xdr:row>
      <xdr:rowOff>114300</xdr:rowOff>
    </xdr:to>
    <xdr:sp>
      <xdr:nvSpPr>
        <xdr:cNvPr id="127" name="Line 1743"/>
        <xdr:cNvSpPr>
          <a:spLocks/>
        </xdr:cNvSpPr>
      </xdr:nvSpPr>
      <xdr:spPr>
        <a:xfrm flipV="1">
          <a:off x="68046600" y="11715750"/>
          <a:ext cx="3876675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238125</xdr:colOff>
      <xdr:row>52</xdr:row>
      <xdr:rowOff>123825</xdr:rowOff>
    </xdr:from>
    <xdr:to>
      <xdr:col>119</xdr:col>
      <xdr:colOff>238125</xdr:colOff>
      <xdr:row>55</xdr:row>
      <xdr:rowOff>114300</xdr:rowOff>
    </xdr:to>
    <xdr:sp>
      <xdr:nvSpPr>
        <xdr:cNvPr id="128" name="Line 1743"/>
        <xdr:cNvSpPr>
          <a:spLocks/>
        </xdr:cNvSpPr>
      </xdr:nvSpPr>
      <xdr:spPr>
        <a:xfrm>
          <a:off x="73228200" y="12649200"/>
          <a:ext cx="3886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76200</xdr:colOff>
      <xdr:row>66</xdr:row>
      <xdr:rowOff>47625</xdr:rowOff>
    </xdr:from>
    <xdr:to>
      <xdr:col>119</xdr:col>
      <xdr:colOff>381000</xdr:colOff>
      <xdr:row>66</xdr:row>
      <xdr:rowOff>171450</xdr:rowOff>
    </xdr:to>
    <xdr:sp>
      <xdr:nvSpPr>
        <xdr:cNvPr id="129" name="kreslení 427"/>
        <xdr:cNvSpPr>
          <a:spLocks/>
        </xdr:cNvSpPr>
      </xdr:nvSpPr>
      <xdr:spPr>
        <a:xfrm>
          <a:off x="76952475" y="15773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28575</xdr:colOff>
      <xdr:row>35</xdr:row>
      <xdr:rowOff>28575</xdr:rowOff>
    </xdr:from>
    <xdr:to>
      <xdr:col>45</xdr:col>
      <xdr:colOff>276225</xdr:colOff>
      <xdr:row>35</xdr:row>
      <xdr:rowOff>142875</xdr:rowOff>
    </xdr:to>
    <xdr:grpSp>
      <xdr:nvGrpSpPr>
        <xdr:cNvPr id="130" name="Group 2290"/>
        <xdr:cNvGrpSpPr>
          <a:grpSpLocks noChangeAspect="1"/>
        </xdr:cNvGrpSpPr>
      </xdr:nvGrpSpPr>
      <xdr:grpSpPr>
        <a:xfrm>
          <a:off x="28975050" y="86677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1" name="Oval 22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22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22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37</xdr:row>
      <xdr:rowOff>9525</xdr:rowOff>
    </xdr:from>
    <xdr:to>
      <xdr:col>124</xdr:col>
      <xdr:colOff>400050</xdr:colOff>
      <xdr:row>48</xdr:row>
      <xdr:rowOff>114300</xdr:rowOff>
    </xdr:to>
    <xdr:sp>
      <xdr:nvSpPr>
        <xdr:cNvPr id="134" name="Line 715"/>
        <xdr:cNvSpPr>
          <a:spLocks/>
        </xdr:cNvSpPr>
      </xdr:nvSpPr>
      <xdr:spPr>
        <a:xfrm flipV="1">
          <a:off x="71913750" y="9105900"/>
          <a:ext cx="8401050" cy="2619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50</xdr:row>
      <xdr:rowOff>219075</xdr:rowOff>
    </xdr:from>
    <xdr:to>
      <xdr:col>113</xdr:col>
      <xdr:colOff>219075</xdr:colOff>
      <xdr:row>51</xdr:row>
      <xdr:rowOff>219075</xdr:rowOff>
    </xdr:to>
    <xdr:sp>
      <xdr:nvSpPr>
        <xdr:cNvPr id="135" name="Line 1948"/>
        <xdr:cNvSpPr>
          <a:spLocks/>
        </xdr:cNvSpPr>
      </xdr:nvSpPr>
      <xdr:spPr>
        <a:xfrm>
          <a:off x="73209150" y="12287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161925</xdr:colOff>
      <xdr:row>52</xdr:row>
      <xdr:rowOff>171450</xdr:rowOff>
    </xdr:from>
    <xdr:to>
      <xdr:col>117</xdr:col>
      <xdr:colOff>200025</xdr:colOff>
      <xdr:row>53</xdr:row>
      <xdr:rowOff>171450</xdr:rowOff>
    </xdr:to>
    <xdr:grpSp>
      <xdr:nvGrpSpPr>
        <xdr:cNvPr id="136" name="Skupina 2"/>
        <xdr:cNvGrpSpPr>
          <a:grpSpLocks/>
        </xdr:cNvGrpSpPr>
      </xdr:nvGrpSpPr>
      <xdr:grpSpPr>
        <a:xfrm>
          <a:off x="75742800" y="1269682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37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323850</xdr:colOff>
      <xdr:row>55</xdr:row>
      <xdr:rowOff>209550</xdr:rowOff>
    </xdr:from>
    <xdr:to>
      <xdr:col>126</xdr:col>
      <xdr:colOff>361950</xdr:colOff>
      <xdr:row>56</xdr:row>
      <xdr:rowOff>209550</xdr:rowOff>
    </xdr:to>
    <xdr:grpSp>
      <xdr:nvGrpSpPr>
        <xdr:cNvPr id="140" name="Skupina 2"/>
        <xdr:cNvGrpSpPr>
          <a:grpSpLocks/>
        </xdr:cNvGrpSpPr>
      </xdr:nvGrpSpPr>
      <xdr:grpSpPr>
        <a:xfrm>
          <a:off x="81534000" y="1342072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41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114300</xdr:colOff>
      <xdr:row>56</xdr:row>
      <xdr:rowOff>219075</xdr:rowOff>
    </xdr:from>
    <xdr:to>
      <xdr:col>123</xdr:col>
      <xdr:colOff>152400</xdr:colOff>
      <xdr:row>57</xdr:row>
      <xdr:rowOff>219075</xdr:rowOff>
    </xdr:to>
    <xdr:grpSp>
      <xdr:nvGrpSpPr>
        <xdr:cNvPr id="144" name="Skupina 2"/>
        <xdr:cNvGrpSpPr>
          <a:grpSpLocks/>
        </xdr:cNvGrpSpPr>
      </xdr:nvGrpSpPr>
      <xdr:grpSpPr>
        <a:xfrm>
          <a:off x="79581375" y="1365885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45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838200</xdr:colOff>
      <xdr:row>33</xdr:row>
      <xdr:rowOff>9525</xdr:rowOff>
    </xdr:from>
    <xdr:ext cx="457200" cy="219075"/>
    <xdr:sp>
      <xdr:nvSpPr>
        <xdr:cNvPr id="148" name="text 7125"/>
        <xdr:cNvSpPr txBox="1">
          <a:spLocks noChangeArrowheads="1"/>
        </xdr:cNvSpPr>
      </xdr:nvSpPr>
      <xdr:spPr>
        <a:xfrm>
          <a:off x="67798950" y="8191500"/>
          <a:ext cx="457200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 b</a:t>
          </a:r>
        </a:p>
      </xdr:txBody>
    </xdr:sp>
    <xdr:clientData/>
  </xdr:one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149" name="Line 878"/>
        <xdr:cNvSpPr>
          <a:spLocks/>
        </xdr:cNvSpPr>
      </xdr:nvSpPr>
      <xdr:spPr>
        <a:xfrm flipH="1">
          <a:off x="898207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150" name="Line 879"/>
        <xdr:cNvSpPr>
          <a:spLocks/>
        </xdr:cNvSpPr>
      </xdr:nvSpPr>
      <xdr:spPr>
        <a:xfrm flipH="1">
          <a:off x="898207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151" name="Line 880"/>
        <xdr:cNvSpPr>
          <a:spLocks/>
        </xdr:cNvSpPr>
      </xdr:nvSpPr>
      <xdr:spPr>
        <a:xfrm flipH="1">
          <a:off x="898207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152" name="Line 881"/>
        <xdr:cNvSpPr>
          <a:spLocks/>
        </xdr:cNvSpPr>
      </xdr:nvSpPr>
      <xdr:spPr>
        <a:xfrm flipH="1">
          <a:off x="898207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153" name="Line 882"/>
        <xdr:cNvSpPr>
          <a:spLocks/>
        </xdr:cNvSpPr>
      </xdr:nvSpPr>
      <xdr:spPr>
        <a:xfrm flipH="1">
          <a:off x="898207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154" name="Line 883"/>
        <xdr:cNvSpPr>
          <a:spLocks/>
        </xdr:cNvSpPr>
      </xdr:nvSpPr>
      <xdr:spPr>
        <a:xfrm flipH="1">
          <a:off x="898207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155" name="Line 884"/>
        <xdr:cNvSpPr>
          <a:spLocks/>
        </xdr:cNvSpPr>
      </xdr:nvSpPr>
      <xdr:spPr>
        <a:xfrm flipH="1">
          <a:off x="898207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156" name="Line 885"/>
        <xdr:cNvSpPr>
          <a:spLocks/>
        </xdr:cNvSpPr>
      </xdr:nvSpPr>
      <xdr:spPr>
        <a:xfrm flipH="1">
          <a:off x="898207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157" name="Line 887"/>
        <xdr:cNvSpPr>
          <a:spLocks/>
        </xdr:cNvSpPr>
      </xdr:nvSpPr>
      <xdr:spPr>
        <a:xfrm flipH="1">
          <a:off x="898207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158" name="Line 888"/>
        <xdr:cNvSpPr>
          <a:spLocks/>
        </xdr:cNvSpPr>
      </xdr:nvSpPr>
      <xdr:spPr>
        <a:xfrm flipH="1">
          <a:off x="898207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19050</xdr:rowOff>
    </xdr:from>
    <xdr:to>
      <xdr:col>139</xdr:col>
      <xdr:colOff>438150</xdr:colOff>
      <xdr:row>13</xdr:row>
      <xdr:rowOff>19050</xdr:rowOff>
    </xdr:to>
    <xdr:sp>
      <xdr:nvSpPr>
        <xdr:cNvPr id="159" name="Line 889"/>
        <xdr:cNvSpPr>
          <a:spLocks/>
        </xdr:cNvSpPr>
      </xdr:nvSpPr>
      <xdr:spPr>
        <a:xfrm flipH="1">
          <a:off x="898207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13</xdr:row>
      <xdr:rowOff>9525</xdr:rowOff>
    </xdr:from>
    <xdr:to>
      <xdr:col>140</xdr:col>
      <xdr:colOff>9525</xdr:colOff>
      <xdr:row>13</xdr:row>
      <xdr:rowOff>9525</xdr:rowOff>
    </xdr:to>
    <xdr:sp>
      <xdr:nvSpPr>
        <xdr:cNvPr id="160" name="Line 890"/>
        <xdr:cNvSpPr>
          <a:spLocks/>
        </xdr:cNvSpPr>
      </xdr:nvSpPr>
      <xdr:spPr>
        <a:xfrm flipH="1">
          <a:off x="898207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74</xdr:row>
      <xdr:rowOff>0</xdr:rowOff>
    </xdr:from>
    <xdr:to>
      <xdr:col>109</xdr:col>
      <xdr:colOff>0</xdr:colOff>
      <xdr:row>76</xdr:row>
      <xdr:rowOff>0</xdr:rowOff>
    </xdr:to>
    <xdr:sp>
      <xdr:nvSpPr>
        <xdr:cNvPr id="161" name="text 6"/>
        <xdr:cNvSpPr txBox="1">
          <a:spLocks noChangeArrowheads="1"/>
        </xdr:cNvSpPr>
      </xdr:nvSpPr>
      <xdr:spPr>
        <a:xfrm>
          <a:off x="62626875" y="175545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0</xdr:colOff>
      <xdr:row>78</xdr:row>
      <xdr:rowOff>0</xdr:rowOff>
    </xdr:from>
    <xdr:to>
      <xdr:col>27</xdr:col>
      <xdr:colOff>0</xdr:colOff>
      <xdr:row>80</xdr:row>
      <xdr:rowOff>0</xdr:rowOff>
    </xdr:to>
    <xdr:sp>
      <xdr:nvSpPr>
        <xdr:cNvPr id="162" name="text 6"/>
        <xdr:cNvSpPr txBox="1">
          <a:spLocks noChangeArrowheads="1"/>
        </xdr:cNvSpPr>
      </xdr:nvSpPr>
      <xdr:spPr>
        <a:xfrm>
          <a:off x="9515475" y="184689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29</xdr:col>
      <xdr:colOff>0</xdr:colOff>
      <xdr:row>78</xdr:row>
      <xdr:rowOff>0</xdr:rowOff>
    </xdr:from>
    <xdr:to>
      <xdr:col>41</xdr:col>
      <xdr:colOff>0</xdr:colOff>
      <xdr:row>80</xdr:row>
      <xdr:rowOff>0</xdr:rowOff>
    </xdr:to>
    <xdr:sp>
      <xdr:nvSpPr>
        <xdr:cNvPr id="163" name="text 6"/>
        <xdr:cNvSpPr txBox="1">
          <a:spLocks noChangeArrowheads="1"/>
        </xdr:cNvSpPr>
      </xdr:nvSpPr>
      <xdr:spPr>
        <a:xfrm>
          <a:off x="18583275" y="184689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77</xdr:row>
      <xdr:rowOff>0</xdr:rowOff>
    </xdr:from>
    <xdr:to>
      <xdr:col>82</xdr:col>
      <xdr:colOff>0</xdr:colOff>
      <xdr:row>79</xdr:row>
      <xdr:rowOff>0</xdr:rowOff>
    </xdr:to>
    <xdr:sp>
      <xdr:nvSpPr>
        <xdr:cNvPr id="164" name="text 6"/>
        <xdr:cNvSpPr txBox="1">
          <a:spLocks noChangeArrowheads="1"/>
        </xdr:cNvSpPr>
      </xdr:nvSpPr>
      <xdr:spPr>
        <a:xfrm>
          <a:off x="49672875" y="18240375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140</xdr:col>
      <xdr:colOff>400050</xdr:colOff>
      <xdr:row>60</xdr:row>
      <xdr:rowOff>0</xdr:rowOff>
    </xdr:from>
    <xdr:to>
      <xdr:col>143</xdr:col>
      <xdr:colOff>0</xdr:colOff>
      <xdr:row>62</xdr:row>
      <xdr:rowOff>0</xdr:rowOff>
    </xdr:to>
    <xdr:sp>
      <xdr:nvSpPr>
        <xdr:cNvPr id="165" name="text 38"/>
        <xdr:cNvSpPr txBox="1">
          <a:spLocks noChangeArrowheads="1"/>
        </xdr:cNvSpPr>
      </xdr:nvSpPr>
      <xdr:spPr>
        <a:xfrm>
          <a:off x="90678000" y="143541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Sychrov</a:t>
          </a:r>
        </a:p>
      </xdr:txBody>
    </xdr:sp>
    <xdr:clientData/>
  </xdr:twoCellAnchor>
  <xdr:twoCellAnchor>
    <xdr:from>
      <xdr:col>69</xdr:col>
      <xdr:colOff>0</xdr:colOff>
      <xdr:row>15</xdr:row>
      <xdr:rowOff>114300</xdr:rowOff>
    </xdr:from>
    <xdr:to>
      <xdr:col>76</xdr:col>
      <xdr:colOff>762000</xdr:colOff>
      <xdr:row>15</xdr:row>
      <xdr:rowOff>114300</xdr:rowOff>
    </xdr:to>
    <xdr:sp>
      <xdr:nvSpPr>
        <xdr:cNvPr id="166" name="Line 667"/>
        <xdr:cNvSpPr>
          <a:spLocks/>
        </xdr:cNvSpPr>
      </xdr:nvSpPr>
      <xdr:spPr>
        <a:xfrm>
          <a:off x="44491275" y="418147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295275</xdr:colOff>
      <xdr:row>15</xdr:row>
      <xdr:rowOff>114300</xdr:rowOff>
    </xdr:from>
    <xdr:to>
      <xdr:col>68</xdr:col>
      <xdr:colOff>0</xdr:colOff>
      <xdr:row>15</xdr:row>
      <xdr:rowOff>114300</xdr:rowOff>
    </xdr:to>
    <xdr:sp>
      <xdr:nvSpPr>
        <xdr:cNvPr id="167" name="Line 50"/>
        <xdr:cNvSpPr>
          <a:spLocks/>
        </xdr:cNvSpPr>
      </xdr:nvSpPr>
      <xdr:spPr>
        <a:xfrm>
          <a:off x="33127950" y="4181475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15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43643550" y="4067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 </a:t>
          </a:r>
        </a:p>
      </xdr:txBody>
    </xdr:sp>
    <xdr:clientData/>
  </xdr:oneCellAnchor>
  <xdr:twoCellAnchor>
    <xdr:from>
      <xdr:col>69</xdr:col>
      <xdr:colOff>0</xdr:colOff>
      <xdr:row>17</xdr:row>
      <xdr:rowOff>114300</xdr:rowOff>
    </xdr:from>
    <xdr:to>
      <xdr:col>84</xdr:col>
      <xdr:colOff>438150</xdr:colOff>
      <xdr:row>17</xdr:row>
      <xdr:rowOff>114300</xdr:rowOff>
    </xdr:to>
    <xdr:sp>
      <xdr:nvSpPr>
        <xdr:cNvPr id="169" name="Line 667"/>
        <xdr:cNvSpPr>
          <a:spLocks/>
        </xdr:cNvSpPr>
      </xdr:nvSpPr>
      <xdr:spPr>
        <a:xfrm>
          <a:off x="44491275" y="463867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304800</xdr:colOff>
      <xdr:row>17</xdr:row>
      <xdr:rowOff>114300</xdr:rowOff>
    </xdr:from>
    <xdr:to>
      <xdr:col>68</xdr:col>
      <xdr:colOff>0</xdr:colOff>
      <xdr:row>17</xdr:row>
      <xdr:rowOff>114300</xdr:rowOff>
    </xdr:to>
    <xdr:sp>
      <xdr:nvSpPr>
        <xdr:cNvPr id="170" name="Line 50"/>
        <xdr:cNvSpPr>
          <a:spLocks/>
        </xdr:cNvSpPr>
      </xdr:nvSpPr>
      <xdr:spPr>
        <a:xfrm>
          <a:off x="33137475" y="4638675"/>
          <a:ext cx="1050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17</xdr:row>
      <xdr:rowOff>0</xdr:rowOff>
    </xdr:from>
    <xdr:ext cx="847725" cy="228600"/>
    <xdr:sp>
      <xdr:nvSpPr>
        <xdr:cNvPr id="171" name="text 7166"/>
        <xdr:cNvSpPr txBox="1">
          <a:spLocks noChangeArrowheads="1"/>
        </xdr:cNvSpPr>
      </xdr:nvSpPr>
      <xdr:spPr>
        <a:xfrm>
          <a:off x="43643550" y="4524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oneCellAnchor>
  <xdr:twoCellAnchor>
    <xdr:from>
      <xdr:col>69</xdr:col>
      <xdr:colOff>0</xdr:colOff>
      <xdr:row>19</xdr:row>
      <xdr:rowOff>114300</xdr:rowOff>
    </xdr:from>
    <xdr:to>
      <xdr:col>87</xdr:col>
      <xdr:colOff>238125</xdr:colOff>
      <xdr:row>19</xdr:row>
      <xdr:rowOff>114300</xdr:rowOff>
    </xdr:to>
    <xdr:sp>
      <xdr:nvSpPr>
        <xdr:cNvPr id="172" name="Line 667"/>
        <xdr:cNvSpPr>
          <a:spLocks/>
        </xdr:cNvSpPr>
      </xdr:nvSpPr>
      <xdr:spPr>
        <a:xfrm>
          <a:off x="44491275" y="509587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266700</xdr:colOff>
      <xdr:row>19</xdr:row>
      <xdr:rowOff>114300</xdr:rowOff>
    </xdr:from>
    <xdr:to>
      <xdr:col>68</xdr:col>
      <xdr:colOff>0</xdr:colOff>
      <xdr:row>19</xdr:row>
      <xdr:rowOff>114300</xdr:rowOff>
    </xdr:to>
    <xdr:sp>
      <xdr:nvSpPr>
        <xdr:cNvPr id="173" name="Line 50"/>
        <xdr:cNvSpPr>
          <a:spLocks/>
        </xdr:cNvSpPr>
      </xdr:nvSpPr>
      <xdr:spPr>
        <a:xfrm>
          <a:off x="33547050" y="509587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19</xdr:row>
      <xdr:rowOff>0</xdr:rowOff>
    </xdr:from>
    <xdr:ext cx="847725" cy="228600"/>
    <xdr:sp>
      <xdr:nvSpPr>
        <xdr:cNvPr id="174" name="text 7166"/>
        <xdr:cNvSpPr txBox="1">
          <a:spLocks noChangeArrowheads="1"/>
        </xdr:cNvSpPr>
      </xdr:nvSpPr>
      <xdr:spPr>
        <a:xfrm>
          <a:off x="43643550" y="498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37 </a:t>
          </a:r>
        </a:p>
      </xdr:txBody>
    </xdr:sp>
    <xdr:clientData/>
  </xdr:oneCellAnchor>
  <xdr:twoCellAnchor>
    <xdr:from>
      <xdr:col>69</xdr:col>
      <xdr:colOff>0</xdr:colOff>
      <xdr:row>21</xdr:row>
      <xdr:rowOff>114300</xdr:rowOff>
    </xdr:from>
    <xdr:to>
      <xdr:col>86</xdr:col>
      <xdr:colOff>352425</xdr:colOff>
      <xdr:row>21</xdr:row>
      <xdr:rowOff>114300</xdr:rowOff>
    </xdr:to>
    <xdr:sp>
      <xdr:nvSpPr>
        <xdr:cNvPr id="175" name="Line 667"/>
        <xdr:cNvSpPr>
          <a:spLocks/>
        </xdr:cNvSpPr>
      </xdr:nvSpPr>
      <xdr:spPr>
        <a:xfrm>
          <a:off x="44491275" y="5553075"/>
          <a:ext cx="1116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266700</xdr:colOff>
      <xdr:row>21</xdr:row>
      <xdr:rowOff>114300</xdr:rowOff>
    </xdr:from>
    <xdr:to>
      <xdr:col>68</xdr:col>
      <xdr:colOff>0</xdr:colOff>
      <xdr:row>21</xdr:row>
      <xdr:rowOff>114300</xdr:rowOff>
    </xdr:to>
    <xdr:sp>
      <xdr:nvSpPr>
        <xdr:cNvPr id="176" name="Line 50"/>
        <xdr:cNvSpPr>
          <a:spLocks/>
        </xdr:cNvSpPr>
      </xdr:nvSpPr>
      <xdr:spPr>
        <a:xfrm>
          <a:off x="31803975" y="5553075"/>
          <a:ext cx="1183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21</xdr:row>
      <xdr:rowOff>0</xdr:rowOff>
    </xdr:from>
    <xdr:ext cx="847725" cy="228600"/>
    <xdr:sp>
      <xdr:nvSpPr>
        <xdr:cNvPr id="177" name="text 7166"/>
        <xdr:cNvSpPr txBox="1">
          <a:spLocks noChangeArrowheads="1"/>
        </xdr:cNvSpPr>
      </xdr:nvSpPr>
      <xdr:spPr>
        <a:xfrm>
          <a:off x="43643550" y="5438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35 </a:t>
          </a:r>
        </a:p>
      </xdr:txBody>
    </xdr:sp>
    <xdr:clientData/>
  </xdr:oneCellAnchor>
  <xdr:twoCellAnchor>
    <xdr:from>
      <xdr:col>69</xdr:col>
      <xdr:colOff>0</xdr:colOff>
      <xdr:row>23</xdr:row>
      <xdr:rowOff>114300</xdr:rowOff>
    </xdr:from>
    <xdr:to>
      <xdr:col>85</xdr:col>
      <xdr:colOff>371475</xdr:colOff>
      <xdr:row>23</xdr:row>
      <xdr:rowOff>114300</xdr:rowOff>
    </xdr:to>
    <xdr:sp>
      <xdr:nvSpPr>
        <xdr:cNvPr id="178" name="Line 667"/>
        <xdr:cNvSpPr>
          <a:spLocks/>
        </xdr:cNvSpPr>
      </xdr:nvSpPr>
      <xdr:spPr>
        <a:xfrm>
          <a:off x="44491275" y="6010275"/>
          <a:ext cx="1073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457200</xdr:colOff>
      <xdr:row>23</xdr:row>
      <xdr:rowOff>114300</xdr:rowOff>
    </xdr:from>
    <xdr:to>
      <xdr:col>68</xdr:col>
      <xdr:colOff>0</xdr:colOff>
      <xdr:row>23</xdr:row>
      <xdr:rowOff>114300</xdr:rowOff>
    </xdr:to>
    <xdr:sp>
      <xdr:nvSpPr>
        <xdr:cNvPr id="179" name="Line 50"/>
        <xdr:cNvSpPr>
          <a:spLocks/>
        </xdr:cNvSpPr>
      </xdr:nvSpPr>
      <xdr:spPr>
        <a:xfrm>
          <a:off x="25965150" y="6010275"/>
          <a:ext cx="1767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23</xdr:row>
      <xdr:rowOff>0</xdr:rowOff>
    </xdr:from>
    <xdr:ext cx="847725" cy="228600"/>
    <xdr:sp>
      <xdr:nvSpPr>
        <xdr:cNvPr id="180" name="text 7166"/>
        <xdr:cNvSpPr txBox="1">
          <a:spLocks noChangeArrowheads="1"/>
        </xdr:cNvSpPr>
      </xdr:nvSpPr>
      <xdr:spPr>
        <a:xfrm>
          <a:off x="43643550" y="5895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33 </a:t>
          </a:r>
        </a:p>
      </xdr:txBody>
    </xdr:sp>
    <xdr:clientData/>
  </xdr:oneCellAnchor>
  <xdr:twoCellAnchor>
    <xdr:from>
      <xdr:col>69</xdr:col>
      <xdr:colOff>0</xdr:colOff>
      <xdr:row>25</xdr:row>
      <xdr:rowOff>114300</xdr:rowOff>
    </xdr:from>
    <xdr:to>
      <xdr:col>90</xdr:col>
      <xdr:colOff>438150</xdr:colOff>
      <xdr:row>25</xdr:row>
      <xdr:rowOff>114300</xdr:rowOff>
    </xdr:to>
    <xdr:sp>
      <xdr:nvSpPr>
        <xdr:cNvPr id="181" name="Line 667"/>
        <xdr:cNvSpPr>
          <a:spLocks/>
        </xdr:cNvSpPr>
      </xdr:nvSpPr>
      <xdr:spPr>
        <a:xfrm>
          <a:off x="44491275" y="646747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619125</xdr:colOff>
      <xdr:row>25</xdr:row>
      <xdr:rowOff>114300</xdr:rowOff>
    </xdr:from>
    <xdr:to>
      <xdr:col>68</xdr:col>
      <xdr:colOff>0</xdr:colOff>
      <xdr:row>25</xdr:row>
      <xdr:rowOff>114300</xdr:rowOff>
    </xdr:to>
    <xdr:sp>
      <xdr:nvSpPr>
        <xdr:cNvPr id="182" name="Line 50"/>
        <xdr:cNvSpPr>
          <a:spLocks/>
        </xdr:cNvSpPr>
      </xdr:nvSpPr>
      <xdr:spPr>
        <a:xfrm>
          <a:off x="26127075" y="6467475"/>
          <a:ext cx="1751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25</xdr:row>
      <xdr:rowOff>0</xdr:rowOff>
    </xdr:from>
    <xdr:ext cx="847725" cy="228600"/>
    <xdr:sp>
      <xdr:nvSpPr>
        <xdr:cNvPr id="183" name="text 7166"/>
        <xdr:cNvSpPr txBox="1">
          <a:spLocks noChangeArrowheads="1"/>
        </xdr:cNvSpPr>
      </xdr:nvSpPr>
      <xdr:spPr>
        <a:xfrm>
          <a:off x="43643550" y="6353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31 </a:t>
          </a:r>
        </a:p>
      </xdr:txBody>
    </xdr:sp>
    <xdr:clientData/>
  </xdr:oneCellAnchor>
  <xdr:twoCellAnchor>
    <xdr:from>
      <xdr:col>69</xdr:col>
      <xdr:colOff>0</xdr:colOff>
      <xdr:row>27</xdr:row>
      <xdr:rowOff>114300</xdr:rowOff>
    </xdr:from>
    <xdr:to>
      <xdr:col>82</xdr:col>
      <xdr:colOff>781050</xdr:colOff>
      <xdr:row>27</xdr:row>
      <xdr:rowOff>114300</xdr:rowOff>
    </xdr:to>
    <xdr:sp>
      <xdr:nvSpPr>
        <xdr:cNvPr id="184" name="Line 667"/>
        <xdr:cNvSpPr>
          <a:spLocks/>
        </xdr:cNvSpPr>
      </xdr:nvSpPr>
      <xdr:spPr>
        <a:xfrm>
          <a:off x="44491275" y="6924675"/>
          <a:ext cx="900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27</xdr:row>
      <xdr:rowOff>114300</xdr:rowOff>
    </xdr:from>
    <xdr:to>
      <xdr:col>68</xdr:col>
      <xdr:colOff>0</xdr:colOff>
      <xdr:row>27</xdr:row>
      <xdr:rowOff>114300</xdr:rowOff>
    </xdr:to>
    <xdr:sp>
      <xdr:nvSpPr>
        <xdr:cNvPr id="185" name="Line 50"/>
        <xdr:cNvSpPr>
          <a:spLocks/>
        </xdr:cNvSpPr>
      </xdr:nvSpPr>
      <xdr:spPr>
        <a:xfrm>
          <a:off x="27879675" y="6924675"/>
          <a:ext cx="1576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27</xdr:row>
      <xdr:rowOff>0</xdr:rowOff>
    </xdr:from>
    <xdr:ext cx="847725" cy="228600"/>
    <xdr:sp>
      <xdr:nvSpPr>
        <xdr:cNvPr id="186" name="text 7166"/>
        <xdr:cNvSpPr txBox="1">
          <a:spLocks noChangeArrowheads="1"/>
        </xdr:cNvSpPr>
      </xdr:nvSpPr>
      <xdr:spPr>
        <a:xfrm>
          <a:off x="43643550" y="6810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29 </a:t>
          </a:r>
        </a:p>
      </xdr:txBody>
    </xdr:sp>
    <xdr:clientData/>
  </xdr:oneCellAnchor>
  <xdr:twoCellAnchor>
    <xdr:from>
      <xdr:col>69</xdr:col>
      <xdr:colOff>0</xdr:colOff>
      <xdr:row>30</xdr:row>
      <xdr:rowOff>114300</xdr:rowOff>
    </xdr:from>
    <xdr:to>
      <xdr:col>79</xdr:col>
      <xdr:colOff>76200</xdr:colOff>
      <xdr:row>30</xdr:row>
      <xdr:rowOff>114300</xdr:rowOff>
    </xdr:to>
    <xdr:sp>
      <xdr:nvSpPr>
        <xdr:cNvPr id="187" name="Line 667"/>
        <xdr:cNvSpPr>
          <a:spLocks/>
        </xdr:cNvSpPr>
      </xdr:nvSpPr>
      <xdr:spPr>
        <a:xfrm>
          <a:off x="44491275" y="7610475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114300</xdr:rowOff>
    </xdr:from>
    <xdr:to>
      <xdr:col>68</xdr:col>
      <xdr:colOff>0</xdr:colOff>
      <xdr:row>30</xdr:row>
      <xdr:rowOff>114300</xdr:rowOff>
    </xdr:to>
    <xdr:sp>
      <xdr:nvSpPr>
        <xdr:cNvPr id="188" name="Line 50"/>
        <xdr:cNvSpPr>
          <a:spLocks/>
        </xdr:cNvSpPr>
      </xdr:nvSpPr>
      <xdr:spPr>
        <a:xfrm>
          <a:off x="38261925" y="7610475"/>
          <a:ext cx="538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30</xdr:row>
      <xdr:rowOff>0</xdr:rowOff>
    </xdr:from>
    <xdr:ext cx="847725" cy="228600"/>
    <xdr:sp>
      <xdr:nvSpPr>
        <xdr:cNvPr id="189" name="text 7166"/>
        <xdr:cNvSpPr txBox="1">
          <a:spLocks noChangeArrowheads="1"/>
        </xdr:cNvSpPr>
      </xdr:nvSpPr>
      <xdr:spPr>
        <a:xfrm>
          <a:off x="43643550" y="7496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27 </a:t>
          </a:r>
        </a:p>
      </xdr:txBody>
    </xdr:sp>
    <xdr:clientData/>
  </xdr:oneCellAnchor>
  <xdr:twoCellAnchor>
    <xdr:from>
      <xdr:col>69</xdr:col>
      <xdr:colOff>0</xdr:colOff>
      <xdr:row>32</xdr:row>
      <xdr:rowOff>114300</xdr:rowOff>
    </xdr:from>
    <xdr:to>
      <xdr:col>83</xdr:col>
      <xdr:colOff>238125</xdr:colOff>
      <xdr:row>32</xdr:row>
      <xdr:rowOff>114300</xdr:rowOff>
    </xdr:to>
    <xdr:sp>
      <xdr:nvSpPr>
        <xdr:cNvPr id="190" name="Line 667"/>
        <xdr:cNvSpPr>
          <a:spLocks/>
        </xdr:cNvSpPr>
      </xdr:nvSpPr>
      <xdr:spPr>
        <a:xfrm>
          <a:off x="44491275" y="80676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276225</xdr:colOff>
      <xdr:row>32</xdr:row>
      <xdr:rowOff>114300</xdr:rowOff>
    </xdr:from>
    <xdr:to>
      <xdr:col>68</xdr:col>
      <xdr:colOff>0</xdr:colOff>
      <xdr:row>32</xdr:row>
      <xdr:rowOff>114300</xdr:rowOff>
    </xdr:to>
    <xdr:sp>
      <xdr:nvSpPr>
        <xdr:cNvPr id="191" name="Line 50"/>
        <xdr:cNvSpPr>
          <a:spLocks/>
        </xdr:cNvSpPr>
      </xdr:nvSpPr>
      <xdr:spPr>
        <a:xfrm>
          <a:off x="38290500" y="8067675"/>
          <a:ext cx="535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32</xdr:row>
      <xdr:rowOff>0</xdr:rowOff>
    </xdr:from>
    <xdr:ext cx="847725" cy="228600"/>
    <xdr:sp>
      <xdr:nvSpPr>
        <xdr:cNvPr id="192" name="text 7166"/>
        <xdr:cNvSpPr txBox="1">
          <a:spLocks noChangeArrowheads="1"/>
        </xdr:cNvSpPr>
      </xdr:nvSpPr>
      <xdr:spPr>
        <a:xfrm>
          <a:off x="43643550" y="7953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25 </a:t>
          </a:r>
        </a:p>
      </xdr:txBody>
    </xdr:sp>
    <xdr:clientData/>
  </xdr:oneCellAnchor>
  <xdr:twoCellAnchor>
    <xdr:from>
      <xdr:col>51</xdr:col>
      <xdr:colOff>238125</xdr:colOff>
      <xdr:row>34</xdr:row>
      <xdr:rowOff>114300</xdr:rowOff>
    </xdr:from>
    <xdr:to>
      <xdr:col>68</xdr:col>
      <xdr:colOff>0</xdr:colOff>
      <xdr:row>34</xdr:row>
      <xdr:rowOff>114300</xdr:rowOff>
    </xdr:to>
    <xdr:sp>
      <xdr:nvSpPr>
        <xdr:cNvPr id="193" name="Line 14"/>
        <xdr:cNvSpPr>
          <a:spLocks/>
        </xdr:cNvSpPr>
      </xdr:nvSpPr>
      <xdr:spPr>
        <a:xfrm flipH="1">
          <a:off x="33070800" y="8524875"/>
          <a:ext cx="1057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34</xdr:row>
      <xdr:rowOff>114300</xdr:rowOff>
    </xdr:from>
    <xdr:to>
      <xdr:col>84</xdr:col>
      <xdr:colOff>0</xdr:colOff>
      <xdr:row>34</xdr:row>
      <xdr:rowOff>114300</xdr:rowOff>
    </xdr:to>
    <xdr:sp>
      <xdr:nvSpPr>
        <xdr:cNvPr id="194" name="Line 8"/>
        <xdr:cNvSpPr>
          <a:spLocks/>
        </xdr:cNvSpPr>
      </xdr:nvSpPr>
      <xdr:spPr>
        <a:xfrm flipH="1">
          <a:off x="44491275" y="85248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34</xdr:row>
      <xdr:rowOff>0</xdr:rowOff>
    </xdr:from>
    <xdr:to>
      <xdr:col>69</xdr:col>
      <xdr:colOff>0</xdr:colOff>
      <xdr:row>35</xdr:row>
      <xdr:rowOff>0</xdr:rowOff>
    </xdr:to>
    <xdr:sp>
      <xdr:nvSpPr>
        <xdr:cNvPr id="195" name="text 7166"/>
        <xdr:cNvSpPr txBox="1">
          <a:spLocks noChangeArrowheads="1"/>
        </xdr:cNvSpPr>
      </xdr:nvSpPr>
      <xdr:spPr>
        <a:xfrm>
          <a:off x="43643550" y="84105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83</xdr:col>
      <xdr:colOff>447675</xdr:colOff>
      <xdr:row>34</xdr:row>
      <xdr:rowOff>114300</xdr:rowOff>
    </xdr:from>
    <xdr:to>
      <xdr:col>88</xdr:col>
      <xdr:colOff>428625</xdr:colOff>
      <xdr:row>34</xdr:row>
      <xdr:rowOff>114300</xdr:rowOff>
    </xdr:to>
    <xdr:sp>
      <xdr:nvSpPr>
        <xdr:cNvPr id="196" name="Line 667"/>
        <xdr:cNvSpPr>
          <a:spLocks/>
        </xdr:cNvSpPr>
      </xdr:nvSpPr>
      <xdr:spPr>
        <a:xfrm>
          <a:off x="54006750" y="85248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247650</xdr:colOff>
      <xdr:row>50</xdr:row>
      <xdr:rowOff>114300</xdr:rowOff>
    </xdr:from>
    <xdr:to>
      <xdr:col>71</xdr:col>
      <xdr:colOff>447675</xdr:colOff>
      <xdr:row>50</xdr:row>
      <xdr:rowOff>114300</xdr:rowOff>
    </xdr:to>
    <xdr:sp>
      <xdr:nvSpPr>
        <xdr:cNvPr id="197" name="Line 14"/>
        <xdr:cNvSpPr>
          <a:spLocks/>
        </xdr:cNvSpPr>
      </xdr:nvSpPr>
      <xdr:spPr>
        <a:xfrm flipH="1">
          <a:off x="28346400" y="12182475"/>
          <a:ext cx="1788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50</xdr:row>
      <xdr:rowOff>114300</xdr:rowOff>
    </xdr:from>
    <xdr:to>
      <xdr:col>93</xdr:col>
      <xdr:colOff>152400</xdr:colOff>
      <xdr:row>50</xdr:row>
      <xdr:rowOff>114300</xdr:rowOff>
    </xdr:to>
    <xdr:sp>
      <xdr:nvSpPr>
        <xdr:cNvPr id="198" name="Line 8"/>
        <xdr:cNvSpPr>
          <a:spLocks/>
        </xdr:cNvSpPr>
      </xdr:nvSpPr>
      <xdr:spPr>
        <a:xfrm flipH="1">
          <a:off x="47082075" y="12182475"/>
          <a:ext cx="1310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199" name="text 7166"/>
        <xdr:cNvSpPr txBox="1">
          <a:spLocks noChangeArrowheads="1"/>
        </xdr:cNvSpPr>
      </xdr:nvSpPr>
      <xdr:spPr>
        <a:xfrm>
          <a:off x="46234350" y="12068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40</xdr:col>
      <xdr:colOff>285750</xdr:colOff>
      <xdr:row>50</xdr:row>
      <xdr:rowOff>114300</xdr:rowOff>
    </xdr:from>
    <xdr:to>
      <xdr:col>44</xdr:col>
      <xdr:colOff>276225</xdr:colOff>
      <xdr:row>50</xdr:row>
      <xdr:rowOff>114300</xdr:rowOff>
    </xdr:to>
    <xdr:sp>
      <xdr:nvSpPr>
        <xdr:cNvPr id="200" name="Line 50"/>
        <xdr:cNvSpPr>
          <a:spLocks/>
        </xdr:cNvSpPr>
      </xdr:nvSpPr>
      <xdr:spPr>
        <a:xfrm>
          <a:off x="25793700" y="121824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36</xdr:row>
      <xdr:rowOff>114300</xdr:rowOff>
    </xdr:from>
    <xdr:to>
      <xdr:col>92</xdr:col>
      <xdr:colOff>438150</xdr:colOff>
      <xdr:row>36</xdr:row>
      <xdr:rowOff>114300</xdr:rowOff>
    </xdr:to>
    <xdr:sp>
      <xdr:nvSpPr>
        <xdr:cNvPr id="201" name="Line 667"/>
        <xdr:cNvSpPr>
          <a:spLocks/>
        </xdr:cNvSpPr>
      </xdr:nvSpPr>
      <xdr:spPr>
        <a:xfrm>
          <a:off x="44491275" y="89820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828675</xdr:colOff>
      <xdr:row>36</xdr:row>
      <xdr:rowOff>114300</xdr:rowOff>
    </xdr:from>
    <xdr:to>
      <xdr:col>68</xdr:col>
      <xdr:colOff>0</xdr:colOff>
      <xdr:row>36</xdr:row>
      <xdr:rowOff>114300</xdr:rowOff>
    </xdr:to>
    <xdr:sp>
      <xdr:nvSpPr>
        <xdr:cNvPr id="202" name="Line 50"/>
        <xdr:cNvSpPr>
          <a:spLocks/>
        </xdr:cNvSpPr>
      </xdr:nvSpPr>
      <xdr:spPr>
        <a:xfrm>
          <a:off x="25041225" y="8982075"/>
          <a:ext cx="1860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36</xdr:row>
      <xdr:rowOff>0</xdr:rowOff>
    </xdr:from>
    <xdr:ext cx="847725" cy="228600"/>
    <xdr:sp>
      <xdr:nvSpPr>
        <xdr:cNvPr id="203" name="text 7166"/>
        <xdr:cNvSpPr txBox="1">
          <a:spLocks noChangeArrowheads="1"/>
        </xdr:cNvSpPr>
      </xdr:nvSpPr>
      <xdr:spPr>
        <a:xfrm>
          <a:off x="43643550" y="8867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 </a:t>
          </a:r>
        </a:p>
      </xdr:txBody>
    </xdr:sp>
    <xdr:clientData/>
  </xdr:oneCellAnchor>
  <xdr:twoCellAnchor>
    <xdr:from>
      <xdr:col>69</xdr:col>
      <xdr:colOff>0</xdr:colOff>
      <xdr:row>38</xdr:row>
      <xdr:rowOff>114300</xdr:rowOff>
    </xdr:from>
    <xdr:to>
      <xdr:col>97</xdr:col>
      <xdr:colOff>228600</xdr:colOff>
      <xdr:row>38</xdr:row>
      <xdr:rowOff>114300</xdr:rowOff>
    </xdr:to>
    <xdr:sp>
      <xdr:nvSpPr>
        <xdr:cNvPr id="204" name="Line 667"/>
        <xdr:cNvSpPr>
          <a:spLocks/>
        </xdr:cNvSpPr>
      </xdr:nvSpPr>
      <xdr:spPr>
        <a:xfrm>
          <a:off x="44491275" y="9439275"/>
          <a:ext cx="1836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38</xdr:row>
      <xdr:rowOff>114300</xdr:rowOff>
    </xdr:from>
    <xdr:to>
      <xdr:col>68</xdr:col>
      <xdr:colOff>0</xdr:colOff>
      <xdr:row>38</xdr:row>
      <xdr:rowOff>114300</xdr:rowOff>
    </xdr:to>
    <xdr:sp>
      <xdr:nvSpPr>
        <xdr:cNvPr id="205" name="Line 50"/>
        <xdr:cNvSpPr>
          <a:spLocks/>
        </xdr:cNvSpPr>
      </xdr:nvSpPr>
      <xdr:spPr>
        <a:xfrm>
          <a:off x="25507950" y="9439275"/>
          <a:ext cx="1813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38</xdr:row>
      <xdr:rowOff>0</xdr:rowOff>
    </xdr:from>
    <xdr:ext cx="847725" cy="228600"/>
    <xdr:sp>
      <xdr:nvSpPr>
        <xdr:cNvPr id="206" name="text 7166"/>
        <xdr:cNvSpPr txBox="1">
          <a:spLocks noChangeArrowheads="1"/>
        </xdr:cNvSpPr>
      </xdr:nvSpPr>
      <xdr:spPr>
        <a:xfrm>
          <a:off x="43643550" y="9324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 </a:t>
          </a:r>
        </a:p>
      </xdr:txBody>
    </xdr:sp>
    <xdr:clientData/>
  </xdr:oneCellAnchor>
  <xdr:twoCellAnchor>
    <xdr:from>
      <xdr:col>69</xdr:col>
      <xdr:colOff>0</xdr:colOff>
      <xdr:row>40</xdr:row>
      <xdr:rowOff>114300</xdr:rowOff>
    </xdr:from>
    <xdr:to>
      <xdr:col>92</xdr:col>
      <xdr:colOff>200025</xdr:colOff>
      <xdr:row>40</xdr:row>
      <xdr:rowOff>114300</xdr:rowOff>
    </xdr:to>
    <xdr:sp>
      <xdr:nvSpPr>
        <xdr:cNvPr id="207" name="Line 667"/>
        <xdr:cNvSpPr>
          <a:spLocks/>
        </xdr:cNvSpPr>
      </xdr:nvSpPr>
      <xdr:spPr>
        <a:xfrm>
          <a:off x="44491275" y="9896475"/>
          <a:ext cx="1489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40</xdr:row>
      <xdr:rowOff>114300</xdr:rowOff>
    </xdr:from>
    <xdr:to>
      <xdr:col>68</xdr:col>
      <xdr:colOff>0</xdr:colOff>
      <xdr:row>40</xdr:row>
      <xdr:rowOff>114300</xdr:rowOff>
    </xdr:to>
    <xdr:sp>
      <xdr:nvSpPr>
        <xdr:cNvPr id="208" name="Line 50"/>
        <xdr:cNvSpPr>
          <a:spLocks/>
        </xdr:cNvSpPr>
      </xdr:nvSpPr>
      <xdr:spPr>
        <a:xfrm>
          <a:off x="25936575" y="9896475"/>
          <a:ext cx="1770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40</xdr:row>
      <xdr:rowOff>0</xdr:rowOff>
    </xdr:from>
    <xdr:ext cx="847725" cy="228600"/>
    <xdr:sp>
      <xdr:nvSpPr>
        <xdr:cNvPr id="209" name="text 7166"/>
        <xdr:cNvSpPr txBox="1">
          <a:spLocks noChangeArrowheads="1"/>
        </xdr:cNvSpPr>
      </xdr:nvSpPr>
      <xdr:spPr>
        <a:xfrm>
          <a:off x="43643550" y="9782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 </a:t>
          </a:r>
        </a:p>
      </xdr:txBody>
    </xdr:sp>
    <xdr:clientData/>
  </xdr:oneCellAnchor>
  <xdr:twoCellAnchor>
    <xdr:from>
      <xdr:col>69</xdr:col>
      <xdr:colOff>0</xdr:colOff>
      <xdr:row>42</xdr:row>
      <xdr:rowOff>114300</xdr:rowOff>
    </xdr:from>
    <xdr:to>
      <xdr:col>92</xdr:col>
      <xdr:colOff>257175</xdr:colOff>
      <xdr:row>42</xdr:row>
      <xdr:rowOff>114300</xdr:rowOff>
    </xdr:to>
    <xdr:sp>
      <xdr:nvSpPr>
        <xdr:cNvPr id="210" name="Line 667"/>
        <xdr:cNvSpPr>
          <a:spLocks/>
        </xdr:cNvSpPr>
      </xdr:nvSpPr>
      <xdr:spPr>
        <a:xfrm>
          <a:off x="44491275" y="10353675"/>
          <a:ext cx="1495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42</xdr:row>
      <xdr:rowOff>114300</xdr:rowOff>
    </xdr:from>
    <xdr:to>
      <xdr:col>68</xdr:col>
      <xdr:colOff>0</xdr:colOff>
      <xdr:row>42</xdr:row>
      <xdr:rowOff>114300</xdr:rowOff>
    </xdr:to>
    <xdr:sp>
      <xdr:nvSpPr>
        <xdr:cNvPr id="211" name="Line 50"/>
        <xdr:cNvSpPr>
          <a:spLocks/>
        </xdr:cNvSpPr>
      </xdr:nvSpPr>
      <xdr:spPr>
        <a:xfrm>
          <a:off x="26803350" y="10353675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42</xdr:row>
      <xdr:rowOff>0</xdr:rowOff>
    </xdr:from>
    <xdr:ext cx="847725" cy="228600"/>
    <xdr:sp>
      <xdr:nvSpPr>
        <xdr:cNvPr id="212" name="text 7166"/>
        <xdr:cNvSpPr txBox="1">
          <a:spLocks noChangeArrowheads="1"/>
        </xdr:cNvSpPr>
      </xdr:nvSpPr>
      <xdr:spPr>
        <a:xfrm>
          <a:off x="43643550" y="10239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</a:t>
          </a:r>
        </a:p>
      </xdr:txBody>
    </xdr:sp>
    <xdr:clientData/>
  </xdr:oneCellAnchor>
  <xdr:twoCellAnchor>
    <xdr:from>
      <xdr:col>69</xdr:col>
      <xdr:colOff>0</xdr:colOff>
      <xdr:row>44</xdr:row>
      <xdr:rowOff>114300</xdr:rowOff>
    </xdr:from>
    <xdr:to>
      <xdr:col>92</xdr:col>
      <xdr:colOff>19050</xdr:colOff>
      <xdr:row>44</xdr:row>
      <xdr:rowOff>114300</xdr:rowOff>
    </xdr:to>
    <xdr:sp>
      <xdr:nvSpPr>
        <xdr:cNvPr id="213" name="Line 667"/>
        <xdr:cNvSpPr>
          <a:spLocks/>
        </xdr:cNvSpPr>
      </xdr:nvSpPr>
      <xdr:spPr>
        <a:xfrm>
          <a:off x="44491275" y="10810875"/>
          <a:ext cx="1471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44</xdr:row>
      <xdr:rowOff>114300</xdr:rowOff>
    </xdr:from>
    <xdr:to>
      <xdr:col>68</xdr:col>
      <xdr:colOff>0</xdr:colOff>
      <xdr:row>44</xdr:row>
      <xdr:rowOff>114300</xdr:rowOff>
    </xdr:to>
    <xdr:sp>
      <xdr:nvSpPr>
        <xdr:cNvPr id="214" name="Line 50"/>
        <xdr:cNvSpPr>
          <a:spLocks/>
        </xdr:cNvSpPr>
      </xdr:nvSpPr>
      <xdr:spPr>
        <a:xfrm>
          <a:off x="26803350" y="10810875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44</xdr:row>
      <xdr:rowOff>0</xdr:rowOff>
    </xdr:from>
    <xdr:ext cx="847725" cy="228600"/>
    <xdr:sp>
      <xdr:nvSpPr>
        <xdr:cNvPr id="215" name="text 7166"/>
        <xdr:cNvSpPr txBox="1">
          <a:spLocks noChangeArrowheads="1"/>
        </xdr:cNvSpPr>
      </xdr:nvSpPr>
      <xdr:spPr>
        <a:xfrm>
          <a:off x="43643550" y="10696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</a:t>
          </a:r>
        </a:p>
      </xdr:txBody>
    </xdr:sp>
    <xdr:clientData/>
  </xdr:oneCellAnchor>
  <xdr:twoCellAnchor>
    <xdr:from>
      <xdr:col>71</xdr:col>
      <xdr:colOff>0</xdr:colOff>
      <xdr:row>46</xdr:row>
      <xdr:rowOff>114300</xdr:rowOff>
    </xdr:from>
    <xdr:to>
      <xdr:col>92</xdr:col>
      <xdr:colOff>57150</xdr:colOff>
      <xdr:row>46</xdr:row>
      <xdr:rowOff>114300</xdr:rowOff>
    </xdr:to>
    <xdr:sp>
      <xdr:nvSpPr>
        <xdr:cNvPr id="216" name="Line 667"/>
        <xdr:cNvSpPr>
          <a:spLocks/>
        </xdr:cNvSpPr>
      </xdr:nvSpPr>
      <xdr:spPr>
        <a:xfrm>
          <a:off x="45786675" y="11268075"/>
          <a:ext cx="1345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457200</xdr:colOff>
      <xdr:row>46</xdr:row>
      <xdr:rowOff>114300</xdr:rowOff>
    </xdr:from>
    <xdr:to>
      <xdr:col>70</xdr:col>
      <xdr:colOff>0</xdr:colOff>
      <xdr:row>46</xdr:row>
      <xdr:rowOff>114300</xdr:rowOff>
    </xdr:to>
    <xdr:sp>
      <xdr:nvSpPr>
        <xdr:cNvPr id="217" name="Line 50"/>
        <xdr:cNvSpPr>
          <a:spLocks/>
        </xdr:cNvSpPr>
      </xdr:nvSpPr>
      <xdr:spPr>
        <a:xfrm>
          <a:off x="27260550" y="11268075"/>
          <a:ext cx="1767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46</xdr:row>
      <xdr:rowOff>0</xdr:rowOff>
    </xdr:from>
    <xdr:ext cx="847725" cy="228600"/>
    <xdr:sp>
      <xdr:nvSpPr>
        <xdr:cNvPr id="218" name="text 7166"/>
        <xdr:cNvSpPr txBox="1">
          <a:spLocks noChangeArrowheads="1"/>
        </xdr:cNvSpPr>
      </xdr:nvSpPr>
      <xdr:spPr>
        <a:xfrm>
          <a:off x="44938950" y="11153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</a:t>
          </a:r>
        </a:p>
      </xdr:txBody>
    </xdr:sp>
    <xdr:clientData/>
  </xdr:oneCellAnchor>
  <xdr:twoCellAnchor>
    <xdr:from>
      <xdr:col>72</xdr:col>
      <xdr:colOff>828675</xdr:colOff>
      <xdr:row>53</xdr:row>
      <xdr:rowOff>114300</xdr:rowOff>
    </xdr:from>
    <xdr:to>
      <xdr:col>86</xdr:col>
      <xdr:colOff>457200</xdr:colOff>
      <xdr:row>53</xdr:row>
      <xdr:rowOff>114300</xdr:rowOff>
    </xdr:to>
    <xdr:sp>
      <xdr:nvSpPr>
        <xdr:cNvPr id="219" name="Line 667"/>
        <xdr:cNvSpPr>
          <a:spLocks/>
        </xdr:cNvSpPr>
      </xdr:nvSpPr>
      <xdr:spPr>
        <a:xfrm>
          <a:off x="47063025" y="12868275"/>
          <a:ext cx="869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628650</xdr:colOff>
      <xdr:row>53</xdr:row>
      <xdr:rowOff>114300</xdr:rowOff>
    </xdr:from>
    <xdr:to>
      <xdr:col>72</xdr:col>
      <xdr:colOff>0</xdr:colOff>
      <xdr:row>53</xdr:row>
      <xdr:rowOff>114300</xdr:rowOff>
    </xdr:to>
    <xdr:sp>
      <xdr:nvSpPr>
        <xdr:cNvPr id="220" name="Line 50"/>
        <xdr:cNvSpPr>
          <a:spLocks/>
        </xdr:cNvSpPr>
      </xdr:nvSpPr>
      <xdr:spPr>
        <a:xfrm>
          <a:off x="28727400" y="128682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53</xdr:row>
      <xdr:rowOff>0</xdr:rowOff>
    </xdr:from>
    <xdr:ext cx="847725" cy="228600"/>
    <xdr:sp>
      <xdr:nvSpPr>
        <xdr:cNvPr id="221" name="text 7166"/>
        <xdr:cNvSpPr txBox="1">
          <a:spLocks noChangeArrowheads="1"/>
        </xdr:cNvSpPr>
      </xdr:nvSpPr>
      <xdr:spPr>
        <a:xfrm>
          <a:off x="46234350" y="1275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</a:t>
          </a:r>
        </a:p>
      </xdr:txBody>
    </xdr:sp>
    <xdr:clientData/>
  </xdr:oneCellAnchor>
  <xdr:twoCellAnchor>
    <xdr:from>
      <xdr:col>56</xdr:col>
      <xdr:colOff>0</xdr:colOff>
      <xdr:row>55</xdr:row>
      <xdr:rowOff>114300</xdr:rowOff>
    </xdr:from>
    <xdr:to>
      <xdr:col>65</xdr:col>
      <xdr:colOff>228600</xdr:colOff>
      <xdr:row>55</xdr:row>
      <xdr:rowOff>114300</xdr:rowOff>
    </xdr:to>
    <xdr:sp>
      <xdr:nvSpPr>
        <xdr:cNvPr id="222" name="Line 667"/>
        <xdr:cNvSpPr>
          <a:spLocks/>
        </xdr:cNvSpPr>
      </xdr:nvSpPr>
      <xdr:spPr>
        <a:xfrm>
          <a:off x="35871150" y="13325475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55</xdr:row>
      <xdr:rowOff>114300</xdr:rowOff>
    </xdr:from>
    <xdr:to>
      <xdr:col>55</xdr:col>
      <xdr:colOff>0</xdr:colOff>
      <xdr:row>55</xdr:row>
      <xdr:rowOff>114300</xdr:rowOff>
    </xdr:to>
    <xdr:sp>
      <xdr:nvSpPr>
        <xdr:cNvPr id="223" name="Line 50"/>
        <xdr:cNvSpPr>
          <a:spLocks/>
        </xdr:cNvSpPr>
      </xdr:nvSpPr>
      <xdr:spPr>
        <a:xfrm>
          <a:off x="30318075" y="13325475"/>
          <a:ext cx="510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55</xdr:col>
      <xdr:colOff>0</xdr:colOff>
      <xdr:row>55</xdr:row>
      <xdr:rowOff>0</xdr:rowOff>
    </xdr:from>
    <xdr:ext cx="447675" cy="228600"/>
    <xdr:sp>
      <xdr:nvSpPr>
        <xdr:cNvPr id="224" name="text 7166"/>
        <xdr:cNvSpPr txBox="1">
          <a:spLocks noChangeArrowheads="1"/>
        </xdr:cNvSpPr>
      </xdr:nvSpPr>
      <xdr:spPr>
        <a:xfrm>
          <a:off x="35423475" y="1321117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</a:t>
          </a:r>
        </a:p>
      </xdr:txBody>
    </xdr:sp>
    <xdr:clientData/>
  </xdr:oneCellAnchor>
  <xdr:twoCellAnchor>
    <xdr:from>
      <xdr:col>42</xdr:col>
      <xdr:colOff>495300</xdr:colOff>
      <xdr:row>48</xdr:row>
      <xdr:rowOff>114300</xdr:rowOff>
    </xdr:from>
    <xdr:to>
      <xdr:col>54</xdr:col>
      <xdr:colOff>228600</xdr:colOff>
      <xdr:row>48</xdr:row>
      <xdr:rowOff>114300</xdr:rowOff>
    </xdr:to>
    <xdr:sp>
      <xdr:nvSpPr>
        <xdr:cNvPr id="225" name="Line 50"/>
        <xdr:cNvSpPr>
          <a:spLocks/>
        </xdr:cNvSpPr>
      </xdr:nvSpPr>
      <xdr:spPr>
        <a:xfrm>
          <a:off x="27298650" y="11725275"/>
          <a:ext cx="750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0</xdr:colOff>
      <xdr:row>48</xdr:row>
      <xdr:rowOff>0</xdr:rowOff>
    </xdr:from>
    <xdr:ext cx="447675" cy="228600"/>
    <xdr:sp>
      <xdr:nvSpPr>
        <xdr:cNvPr id="226" name="text 7166"/>
        <xdr:cNvSpPr txBox="1">
          <a:spLocks noChangeArrowheads="1"/>
        </xdr:cNvSpPr>
      </xdr:nvSpPr>
      <xdr:spPr>
        <a:xfrm>
          <a:off x="31537275" y="1161097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a </a:t>
          </a:r>
        </a:p>
      </xdr:txBody>
    </xdr:sp>
    <xdr:clientData/>
  </xdr:oneCellAnchor>
  <xdr:twoCellAnchor>
    <xdr:from>
      <xdr:col>72</xdr:col>
      <xdr:colOff>828675</xdr:colOff>
      <xdr:row>61</xdr:row>
      <xdr:rowOff>114300</xdr:rowOff>
    </xdr:from>
    <xdr:to>
      <xdr:col>96</xdr:col>
      <xdr:colOff>733425</xdr:colOff>
      <xdr:row>61</xdr:row>
      <xdr:rowOff>114300</xdr:rowOff>
    </xdr:to>
    <xdr:sp>
      <xdr:nvSpPr>
        <xdr:cNvPr id="227" name="Line 667"/>
        <xdr:cNvSpPr>
          <a:spLocks/>
        </xdr:cNvSpPr>
      </xdr:nvSpPr>
      <xdr:spPr>
        <a:xfrm>
          <a:off x="47063025" y="14697075"/>
          <a:ext cx="1544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590550</xdr:colOff>
      <xdr:row>61</xdr:row>
      <xdr:rowOff>114300</xdr:rowOff>
    </xdr:from>
    <xdr:to>
      <xdr:col>72</xdr:col>
      <xdr:colOff>0</xdr:colOff>
      <xdr:row>61</xdr:row>
      <xdr:rowOff>114300</xdr:rowOff>
    </xdr:to>
    <xdr:sp>
      <xdr:nvSpPr>
        <xdr:cNvPr id="228" name="Line 50"/>
        <xdr:cNvSpPr>
          <a:spLocks/>
        </xdr:cNvSpPr>
      </xdr:nvSpPr>
      <xdr:spPr>
        <a:xfrm>
          <a:off x="32575500" y="14697075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61</xdr:row>
      <xdr:rowOff>0</xdr:rowOff>
    </xdr:from>
    <xdr:ext cx="847725" cy="228600"/>
    <xdr:sp>
      <xdr:nvSpPr>
        <xdr:cNvPr id="229" name="text 7166"/>
        <xdr:cNvSpPr txBox="1">
          <a:spLocks noChangeArrowheads="1"/>
        </xdr:cNvSpPr>
      </xdr:nvSpPr>
      <xdr:spPr>
        <a:xfrm>
          <a:off x="46234350" y="14582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33</xdr:col>
      <xdr:colOff>228600</xdr:colOff>
      <xdr:row>66</xdr:row>
      <xdr:rowOff>114300</xdr:rowOff>
    </xdr:from>
    <xdr:to>
      <xdr:col>44</xdr:col>
      <xdr:colOff>628650</xdr:colOff>
      <xdr:row>66</xdr:row>
      <xdr:rowOff>114300</xdr:rowOff>
    </xdr:to>
    <xdr:sp>
      <xdr:nvSpPr>
        <xdr:cNvPr id="230" name="Line 463"/>
        <xdr:cNvSpPr>
          <a:spLocks/>
        </xdr:cNvSpPr>
      </xdr:nvSpPr>
      <xdr:spPr>
        <a:xfrm>
          <a:off x="21402675" y="15840075"/>
          <a:ext cx="7324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66</xdr:row>
      <xdr:rowOff>0</xdr:rowOff>
    </xdr:from>
    <xdr:ext cx="457200" cy="228600"/>
    <xdr:sp>
      <xdr:nvSpPr>
        <xdr:cNvPr id="231" name="text 7125"/>
        <xdr:cNvSpPr txBox="1">
          <a:spLocks noChangeArrowheads="1"/>
        </xdr:cNvSpPr>
      </xdr:nvSpPr>
      <xdr:spPr>
        <a:xfrm>
          <a:off x="27003375" y="15725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37</xdr:col>
      <xdr:colOff>333375</xdr:colOff>
      <xdr:row>68</xdr:row>
      <xdr:rowOff>104775</xdr:rowOff>
    </xdr:from>
    <xdr:to>
      <xdr:col>54</xdr:col>
      <xdr:colOff>619125</xdr:colOff>
      <xdr:row>68</xdr:row>
      <xdr:rowOff>104775</xdr:rowOff>
    </xdr:to>
    <xdr:sp>
      <xdr:nvSpPr>
        <xdr:cNvPr id="232" name="Line 463"/>
        <xdr:cNvSpPr>
          <a:spLocks/>
        </xdr:cNvSpPr>
      </xdr:nvSpPr>
      <xdr:spPr>
        <a:xfrm>
          <a:off x="24098250" y="16287750"/>
          <a:ext cx="1109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200025</xdr:colOff>
      <xdr:row>68</xdr:row>
      <xdr:rowOff>0</xdr:rowOff>
    </xdr:from>
    <xdr:ext cx="457200" cy="228600"/>
    <xdr:sp>
      <xdr:nvSpPr>
        <xdr:cNvPr id="233" name="text 7125"/>
        <xdr:cNvSpPr txBox="1">
          <a:spLocks noChangeArrowheads="1"/>
        </xdr:cNvSpPr>
      </xdr:nvSpPr>
      <xdr:spPr>
        <a:xfrm>
          <a:off x="33480375" y="16182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86</xdr:col>
      <xdr:colOff>657225</xdr:colOff>
      <xdr:row>55</xdr:row>
      <xdr:rowOff>114300</xdr:rowOff>
    </xdr:from>
    <xdr:to>
      <xdr:col>91</xdr:col>
      <xdr:colOff>352425</xdr:colOff>
      <xdr:row>55</xdr:row>
      <xdr:rowOff>114300</xdr:rowOff>
    </xdr:to>
    <xdr:sp>
      <xdr:nvSpPr>
        <xdr:cNvPr id="234" name="Line 50"/>
        <xdr:cNvSpPr>
          <a:spLocks/>
        </xdr:cNvSpPr>
      </xdr:nvSpPr>
      <xdr:spPr>
        <a:xfrm>
          <a:off x="55959375" y="133254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0</xdr:colOff>
      <xdr:row>55</xdr:row>
      <xdr:rowOff>0</xdr:rowOff>
    </xdr:from>
    <xdr:ext cx="447675" cy="228600"/>
    <xdr:sp>
      <xdr:nvSpPr>
        <xdr:cNvPr id="235" name="text 7166"/>
        <xdr:cNvSpPr txBox="1">
          <a:spLocks noChangeArrowheads="1"/>
        </xdr:cNvSpPr>
      </xdr:nvSpPr>
      <xdr:spPr>
        <a:xfrm>
          <a:off x="57445275" y="1321117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</a:t>
          </a:r>
        </a:p>
      </xdr:txBody>
    </xdr:sp>
    <xdr:clientData/>
  </xdr:oneCellAnchor>
  <xdr:twoCellAnchor>
    <xdr:from>
      <xdr:col>77</xdr:col>
      <xdr:colOff>219075</xdr:colOff>
      <xdr:row>70</xdr:row>
      <xdr:rowOff>114300</xdr:rowOff>
    </xdr:from>
    <xdr:to>
      <xdr:col>96</xdr:col>
      <xdr:colOff>752475</xdr:colOff>
      <xdr:row>70</xdr:row>
      <xdr:rowOff>114300</xdr:rowOff>
    </xdr:to>
    <xdr:sp>
      <xdr:nvSpPr>
        <xdr:cNvPr id="236" name="Line 463"/>
        <xdr:cNvSpPr>
          <a:spLocks/>
        </xdr:cNvSpPr>
      </xdr:nvSpPr>
      <xdr:spPr>
        <a:xfrm>
          <a:off x="49891950" y="16754475"/>
          <a:ext cx="12639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70</xdr:row>
      <xdr:rowOff>0</xdr:rowOff>
    </xdr:from>
    <xdr:ext cx="457200" cy="228600"/>
    <xdr:sp>
      <xdr:nvSpPr>
        <xdr:cNvPr id="237" name="text 7125"/>
        <xdr:cNvSpPr txBox="1">
          <a:spLocks noChangeArrowheads="1"/>
        </xdr:cNvSpPr>
      </xdr:nvSpPr>
      <xdr:spPr>
        <a:xfrm>
          <a:off x="56797575" y="16640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2</xdr:col>
      <xdr:colOff>0</xdr:colOff>
      <xdr:row>73</xdr:row>
      <xdr:rowOff>114300</xdr:rowOff>
    </xdr:from>
    <xdr:to>
      <xdr:col>7</xdr:col>
      <xdr:colOff>228600</xdr:colOff>
      <xdr:row>73</xdr:row>
      <xdr:rowOff>114300</xdr:rowOff>
    </xdr:to>
    <xdr:sp>
      <xdr:nvSpPr>
        <xdr:cNvPr id="238" name="Line 50"/>
        <xdr:cNvSpPr>
          <a:spLocks/>
        </xdr:cNvSpPr>
      </xdr:nvSpPr>
      <xdr:spPr>
        <a:xfrm>
          <a:off x="895350" y="17440275"/>
          <a:ext cx="366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239" name="text 3"/>
        <xdr:cNvSpPr txBox="1">
          <a:spLocks noChangeArrowheads="1"/>
        </xdr:cNvSpPr>
      </xdr:nvSpPr>
      <xdr:spPr>
        <a:xfrm>
          <a:off x="91973400" y="12525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457200</xdr:colOff>
      <xdr:row>52</xdr:row>
      <xdr:rowOff>114300</xdr:rowOff>
    </xdr:from>
    <xdr:to>
      <xdr:col>142</xdr:col>
      <xdr:colOff>800100</xdr:colOff>
      <xdr:row>52</xdr:row>
      <xdr:rowOff>114300</xdr:rowOff>
    </xdr:to>
    <xdr:sp>
      <xdr:nvSpPr>
        <xdr:cNvPr id="240" name="Line 1733"/>
        <xdr:cNvSpPr>
          <a:spLocks/>
        </xdr:cNvSpPr>
      </xdr:nvSpPr>
      <xdr:spPr>
        <a:xfrm>
          <a:off x="92030550" y="12639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190500</xdr:colOff>
      <xdr:row>52</xdr:row>
      <xdr:rowOff>47625</xdr:rowOff>
    </xdr:from>
    <xdr:to>
      <xdr:col>140</xdr:col>
      <xdr:colOff>800100</xdr:colOff>
      <xdr:row>52</xdr:row>
      <xdr:rowOff>161925</xdr:rowOff>
    </xdr:to>
    <xdr:grpSp>
      <xdr:nvGrpSpPr>
        <xdr:cNvPr id="241" name="Group 468"/>
        <xdr:cNvGrpSpPr>
          <a:grpSpLocks noChangeAspect="1"/>
        </xdr:cNvGrpSpPr>
      </xdr:nvGrpSpPr>
      <xdr:grpSpPr>
        <a:xfrm>
          <a:off x="90468450" y="125730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42" name="Line 14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14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14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14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14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4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219075</xdr:colOff>
      <xdr:row>57</xdr:row>
      <xdr:rowOff>47625</xdr:rowOff>
    </xdr:from>
    <xdr:to>
      <xdr:col>140</xdr:col>
      <xdr:colOff>485775</xdr:colOff>
      <xdr:row>57</xdr:row>
      <xdr:rowOff>161925</xdr:rowOff>
    </xdr:to>
    <xdr:grpSp>
      <xdr:nvGrpSpPr>
        <xdr:cNvPr id="248" name="Group 1101"/>
        <xdr:cNvGrpSpPr>
          <a:grpSpLocks/>
        </xdr:cNvGrpSpPr>
      </xdr:nvGrpSpPr>
      <xdr:grpSpPr>
        <a:xfrm>
          <a:off x="90049350" y="13716000"/>
          <a:ext cx="714375" cy="114300"/>
          <a:chOff x="411" y="359"/>
          <a:chExt cx="75" cy="12"/>
        </a:xfrm>
        <a:solidFill>
          <a:srgbClr val="FFFFFF"/>
        </a:solidFill>
      </xdr:grpSpPr>
      <xdr:grpSp>
        <xdr:nvGrpSpPr>
          <xdr:cNvPr id="249" name="Group 1100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250" name="Line 1091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Oval 1092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Oval 1093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Oval 1094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Oval 1095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Rectangle 1096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1097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1098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8" name="Oval 1099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47625</xdr:colOff>
      <xdr:row>56</xdr:row>
      <xdr:rowOff>47625</xdr:rowOff>
    </xdr:from>
    <xdr:to>
      <xdr:col>106</xdr:col>
      <xdr:colOff>323850</xdr:colOff>
      <xdr:row>56</xdr:row>
      <xdr:rowOff>161925</xdr:rowOff>
    </xdr:to>
    <xdr:grpSp>
      <xdr:nvGrpSpPr>
        <xdr:cNvPr id="259" name="Group 1630"/>
        <xdr:cNvGrpSpPr>
          <a:grpSpLocks/>
        </xdr:cNvGrpSpPr>
      </xdr:nvGrpSpPr>
      <xdr:grpSpPr>
        <a:xfrm>
          <a:off x="67856100" y="13487400"/>
          <a:ext cx="723900" cy="114300"/>
          <a:chOff x="4654" y="791"/>
          <a:chExt cx="76" cy="12"/>
        </a:xfrm>
        <a:solidFill>
          <a:srgbClr val="FFFFFF"/>
        </a:solidFill>
      </xdr:grpSpPr>
      <xdr:grpSp>
        <xdr:nvGrpSpPr>
          <xdr:cNvPr id="260" name="Group 1631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261" name="Rectangle 1632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1633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Line 1634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Oval 1635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Oval 1636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Oval 1637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Rectangle 1638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8" name="Oval 1639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61</xdr:row>
      <xdr:rowOff>209550</xdr:rowOff>
    </xdr:from>
    <xdr:to>
      <xdr:col>96</xdr:col>
      <xdr:colOff>704850</xdr:colOff>
      <xdr:row>62</xdr:row>
      <xdr:rowOff>219075</xdr:rowOff>
    </xdr:to>
    <xdr:grpSp>
      <xdr:nvGrpSpPr>
        <xdr:cNvPr id="269" name="Group 1477"/>
        <xdr:cNvGrpSpPr>
          <a:grpSpLocks/>
        </xdr:cNvGrpSpPr>
      </xdr:nvGrpSpPr>
      <xdr:grpSpPr>
        <a:xfrm>
          <a:off x="62103000" y="14792325"/>
          <a:ext cx="381000" cy="238125"/>
          <a:chOff x="789" y="125"/>
          <a:chExt cx="39" cy="24"/>
        </a:xfrm>
        <a:solidFill>
          <a:srgbClr val="FFFFFF"/>
        </a:solidFill>
      </xdr:grpSpPr>
      <xdr:grpSp>
        <xdr:nvGrpSpPr>
          <xdr:cNvPr id="270" name="Group 1478"/>
          <xdr:cNvGrpSpPr>
            <a:grpSpLocks/>
          </xdr:cNvGrpSpPr>
        </xdr:nvGrpSpPr>
        <xdr:grpSpPr>
          <a:xfrm>
            <a:off x="789" y="125"/>
            <a:ext cx="39" cy="24"/>
            <a:chOff x="789" y="125"/>
            <a:chExt cx="39" cy="24"/>
          </a:xfrm>
          <a:solidFill>
            <a:srgbClr val="FFFFFF"/>
          </a:solidFill>
        </xdr:grpSpPr>
        <xdr:sp>
          <xdr:nvSpPr>
            <xdr:cNvPr id="271" name="Oval 1479"/>
            <xdr:cNvSpPr>
              <a:spLocks noChangeAspect="1"/>
            </xdr:cNvSpPr>
          </xdr:nvSpPr>
          <xdr:spPr>
            <a:xfrm>
              <a:off x="792" y="1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Oval 1480"/>
            <xdr:cNvSpPr>
              <a:spLocks noChangeAspect="1"/>
            </xdr:cNvSpPr>
          </xdr:nvSpPr>
          <xdr:spPr>
            <a:xfrm>
              <a:off x="816" y="12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Oval 1481"/>
            <xdr:cNvSpPr>
              <a:spLocks noChangeAspect="1"/>
            </xdr:cNvSpPr>
          </xdr:nvSpPr>
          <xdr:spPr>
            <a:xfrm>
              <a:off x="792" y="1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Rectangle 1482"/>
            <xdr:cNvSpPr>
              <a:spLocks noChangeAspect="1"/>
            </xdr:cNvSpPr>
          </xdr:nvSpPr>
          <xdr:spPr>
            <a:xfrm>
              <a:off x="789" y="12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5" name="Oval 1483"/>
          <xdr:cNvSpPr>
            <a:spLocks noChangeAspect="1"/>
          </xdr:cNvSpPr>
        </xdr:nvSpPr>
        <xdr:spPr>
          <a:xfrm>
            <a:off x="804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6" name="Group 1484"/>
          <xdr:cNvGrpSpPr>
            <a:grpSpLocks/>
          </xdr:cNvGrpSpPr>
        </xdr:nvGrpSpPr>
        <xdr:grpSpPr>
          <a:xfrm>
            <a:off x="804" y="125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77" name="Oval 1485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Line 1486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Line 1487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390525</xdr:colOff>
      <xdr:row>74</xdr:row>
      <xdr:rowOff>57150</xdr:rowOff>
    </xdr:from>
    <xdr:to>
      <xdr:col>5</xdr:col>
      <xdr:colOff>266700</xdr:colOff>
      <xdr:row>74</xdr:row>
      <xdr:rowOff>171450</xdr:rowOff>
    </xdr:to>
    <xdr:grpSp>
      <xdr:nvGrpSpPr>
        <xdr:cNvPr id="280" name="Skupina 658"/>
        <xdr:cNvGrpSpPr>
          <a:grpSpLocks/>
        </xdr:cNvGrpSpPr>
      </xdr:nvGrpSpPr>
      <xdr:grpSpPr>
        <a:xfrm>
          <a:off x="2581275" y="17611725"/>
          <a:ext cx="723900" cy="114300"/>
          <a:chOff x="2596815" y="7825538"/>
          <a:chExt cx="723900" cy="114300"/>
        </a:xfrm>
        <a:solidFill>
          <a:srgbClr val="FFFFFF"/>
        </a:solidFill>
      </xdr:grpSpPr>
      <xdr:sp>
        <xdr:nvSpPr>
          <xdr:cNvPr id="281" name="Line 2187"/>
          <xdr:cNvSpPr>
            <a:spLocks noChangeAspect="1"/>
          </xdr:cNvSpPr>
        </xdr:nvSpPr>
        <xdr:spPr>
          <a:xfrm>
            <a:off x="2625409" y="7882688"/>
            <a:ext cx="1237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188"/>
          <xdr:cNvSpPr>
            <a:spLocks noChangeAspect="1"/>
          </xdr:cNvSpPr>
        </xdr:nvSpPr>
        <xdr:spPr>
          <a:xfrm>
            <a:off x="2978853" y="7825538"/>
            <a:ext cx="11437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2189"/>
          <xdr:cNvSpPr>
            <a:spLocks noChangeAspect="1"/>
          </xdr:cNvSpPr>
        </xdr:nvSpPr>
        <xdr:spPr>
          <a:xfrm>
            <a:off x="3092144" y="7825538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2190"/>
          <xdr:cNvSpPr>
            <a:spLocks noChangeAspect="1"/>
          </xdr:cNvSpPr>
        </xdr:nvSpPr>
        <xdr:spPr>
          <a:xfrm>
            <a:off x="2862486" y="7825538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191"/>
          <xdr:cNvSpPr>
            <a:spLocks noChangeAspect="1"/>
          </xdr:cNvSpPr>
        </xdr:nvSpPr>
        <xdr:spPr>
          <a:xfrm>
            <a:off x="2749196" y="7825538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192"/>
          <xdr:cNvSpPr>
            <a:spLocks noChangeAspect="1"/>
          </xdr:cNvSpPr>
        </xdr:nvSpPr>
        <xdr:spPr>
          <a:xfrm>
            <a:off x="2596815" y="7835053"/>
            <a:ext cx="2859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2195"/>
          <xdr:cNvSpPr>
            <a:spLocks noChangeAspect="1"/>
          </xdr:cNvSpPr>
        </xdr:nvSpPr>
        <xdr:spPr>
          <a:xfrm>
            <a:off x="3111146" y="7844598"/>
            <a:ext cx="7619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2196"/>
          <xdr:cNvSpPr>
            <a:spLocks noChangeAspect="1"/>
          </xdr:cNvSpPr>
        </xdr:nvSpPr>
        <xdr:spPr>
          <a:xfrm flipV="1">
            <a:off x="3111146" y="7844598"/>
            <a:ext cx="7619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2197"/>
          <xdr:cNvSpPr>
            <a:spLocks noChangeAspect="1"/>
          </xdr:cNvSpPr>
        </xdr:nvSpPr>
        <xdr:spPr>
          <a:xfrm>
            <a:off x="3206339" y="7825538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76200</xdr:colOff>
      <xdr:row>33</xdr:row>
      <xdr:rowOff>57150</xdr:rowOff>
    </xdr:from>
    <xdr:to>
      <xdr:col>52</xdr:col>
      <xdr:colOff>571500</xdr:colOff>
      <xdr:row>33</xdr:row>
      <xdr:rowOff>171450</xdr:rowOff>
    </xdr:to>
    <xdr:grpSp>
      <xdr:nvGrpSpPr>
        <xdr:cNvPr id="290" name="Group 435"/>
        <xdr:cNvGrpSpPr>
          <a:grpSpLocks noChangeAspect="1"/>
        </xdr:cNvGrpSpPr>
      </xdr:nvGrpSpPr>
      <xdr:grpSpPr>
        <a:xfrm>
          <a:off x="33356550" y="82391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291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771525</xdr:colOff>
      <xdr:row>33</xdr:row>
      <xdr:rowOff>57150</xdr:rowOff>
    </xdr:from>
    <xdr:to>
      <xdr:col>37</xdr:col>
      <xdr:colOff>419100</xdr:colOff>
      <xdr:row>33</xdr:row>
      <xdr:rowOff>171450</xdr:rowOff>
    </xdr:to>
    <xdr:grpSp>
      <xdr:nvGrpSpPr>
        <xdr:cNvPr id="296" name="Group 740"/>
        <xdr:cNvGrpSpPr>
          <a:grpSpLocks/>
        </xdr:cNvGrpSpPr>
      </xdr:nvGrpSpPr>
      <xdr:grpSpPr>
        <a:xfrm>
          <a:off x="23688675" y="8239125"/>
          <a:ext cx="495300" cy="114300"/>
          <a:chOff x="447" y="383"/>
          <a:chExt cx="52" cy="12"/>
        </a:xfrm>
        <a:solidFill>
          <a:srgbClr val="FFFFFF"/>
        </a:solidFill>
      </xdr:grpSpPr>
      <xdr:sp>
        <xdr:nvSpPr>
          <xdr:cNvPr id="297" name="Line 731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732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733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737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738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739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0</xdr:colOff>
      <xdr:row>46</xdr:row>
      <xdr:rowOff>28575</xdr:rowOff>
    </xdr:from>
    <xdr:to>
      <xdr:col>116</xdr:col>
      <xdr:colOff>257175</xdr:colOff>
      <xdr:row>46</xdr:row>
      <xdr:rowOff>142875</xdr:rowOff>
    </xdr:to>
    <xdr:grpSp>
      <xdr:nvGrpSpPr>
        <xdr:cNvPr id="303" name="Group 156"/>
        <xdr:cNvGrpSpPr>
          <a:grpSpLocks noChangeAspect="1"/>
        </xdr:cNvGrpSpPr>
      </xdr:nvGrpSpPr>
      <xdr:grpSpPr>
        <a:xfrm>
          <a:off x="74733150" y="11182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0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76200</xdr:colOff>
      <xdr:row>52</xdr:row>
      <xdr:rowOff>0</xdr:rowOff>
    </xdr:from>
    <xdr:to>
      <xdr:col>24</xdr:col>
      <xdr:colOff>523875</xdr:colOff>
      <xdr:row>53</xdr:row>
      <xdr:rowOff>9525</xdr:rowOff>
    </xdr:to>
    <xdr:grpSp>
      <xdr:nvGrpSpPr>
        <xdr:cNvPr id="307" name="Group 158"/>
        <xdr:cNvGrpSpPr>
          <a:grpSpLocks/>
        </xdr:cNvGrpSpPr>
      </xdr:nvGrpSpPr>
      <xdr:grpSpPr>
        <a:xfrm rot="19605036">
          <a:off x="15220950" y="12525375"/>
          <a:ext cx="447675" cy="238125"/>
          <a:chOff x="207" y="439"/>
          <a:chExt cx="61" cy="30"/>
        </a:xfrm>
        <a:solidFill>
          <a:srgbClr val="FFFFFF"/>
        </a:solidFill>
      </xdr:grpSpPr>
      <xdr:sp>
        <xdr:nvSpPr>
          <xdr:cNvPr id="30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1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1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30</xdr:row>
      <xdr:rowOff>9525</xdr:rowOff>
    </xdr:from>
    <xdr:to>
      <xdr:col>52</xdr:col>
      <xdr:colOff>238125</xdr:colOff>
      <xdr:row>31</xdr:row>
      <xdr:rowOff>9525</xdr:rowOff>
    </xdr:to>
    <xdr:sp>
      <xdr:nvSpPr>
        <xdr:cNvPr id="311" name="text 207"/>
        <xdr:cNvSpPr txBox="1">
          <a:spLocks noChangeArrowheads="1"/>
        </xdr:cNvSpPr>
      </xdr:nvSpPr>
      <xdr:spPr>
        <a:xfrm>
          <a:off x="33070800" y="750570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 editAs="absolute">
    <xdr:from>
      <xdr:col>36</xdr:col>
      <xdr:colOff>9525</xdr:colOff>
      <xdr:row>63</xdr:row>
      <xdr:rowOff>57150</xdr:rowOff>
    </xdr:from>
    <xdr:to>
      <xdr:col>36</xdr:col>
      <xdr:colOff>314325</xdr:colOff>
      <xdr:row>63</xdr:row>
      <xdr:rowOff>180975</xdr:rowOff>
    </xdr:to>
    <xdr:sp>
      <xdr:nvSpPr>
        <xdr:cNvPr id="312" name="kreslení 16"/>
        <xdr:cNvSpPr>
          <a:spLocks/>
        </xdr:cNvSpPr>
      </xdr:nvSpPr>
      <xdr:spPr>
        <a:xfrm>
          <a:off x="22926675" y="150971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120</xdr:col>
      <xdr:colOff>552450</xdr:colOff>
      <xdr:row>51</xdr:row>
      <xdr:rowOff>57150</xdr:rowOff>
    </xdr:from>
    <xdr:to>
      <xdr:col>121</xdr:col>
      <xdr:colOff>19050</xdr:colOff>
      <xdr:row>51</xdr:row>
      <xdr:rowOff>180975</xdr:rowOff>
    </xdr:to>
    <xdr:sp>
      <xdr:nvSpPr>
        <xdr:cNvPr id="313" name="kreslení 16"/>
        <xdr:cNvSpPr>
          <a:spLocks/>
        </xdr:cNvSpPr>
      </xdr:nvSpPr>
      <xdr:spPr>
        <a:xfrm>
          <a:off x="77876400" y="12353925"/>
          <a:ext cx="3143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73</xdr:row>
      <xdr:rowOff>76200</xdr:rowOff>
    </xdr:from>
    <xdr:to>
      <xdr:col>8</xdr:col>
      <xdr:colOff>419100</xdr:colOff>
      <xdr:row>73</xdr:row>
      <xdr:rowOff>114300</xdr:rowOff>
    </xdr:to>
    <xdr:sp>
      <xdr:nvSpPr>
        <xdr:cNvPr id="314" name="Line 551"/>
        <xdr:cNvSpPr>
          <a:spLocks/>
        </xdr:cNvSpPr>
      </xdr:nvSpPr>
      <xdr:spPr>
        <a:xfrm flipV="1">
          <a:off x="4543425" y="17402175"/>
          <a:ext cx="6572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73</xdr:row>
      <xdr:rowOff>0</xdr:rowOff>
    </xdr:from>
    <xdr:to>
      <xdr:col>9</xdr:col>
      <xdr:colOff>209550</xdr:colOff>
      <xdr:row>73</xdr:row>
      <xdr:rowOff>76200</xdr:rowOff>
    </xdr:to>
    <xdr:sp>
      <xdr:nvSpPr>
        <xdr:cNvPr id="315" name="Line 552"/>
        <xdr:cNvSpPr>
          <a:spLocks/>
        </xdr:cNvSpPr>
      </xdr:nvSpPr>
      <xdr:spPr>
        <a:xfrm flipV="1">
          <a:off x="5200650" y="17325975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72</xdr:row>
      <xdr:rowOff>114300</xdr:rowOff>
    </xdr:from>
    <xdr:to>
      <xdr:col>10</xdr:col>
      <xdr:colOff>419100</xdr:colOff>
      <xdr:row>73</xdr:row>
      <xdr:rowOff>0</xdr:rowOff>
    </xdr:to>
    <xdr:sp>
      <xdr:nvSpPr>
        <xdr:cNvPr id="316" name="Line 553"/>
        <xdr:cNvSpPr>
          <a:spLocks/>
        </xdr:cNvSpPr>
      </xdr:nvSpPr>
      <xdr:spPr>
        <a:xfrm flipV="1">
          <a:off x="5838825" y="17211675"/>
          <a:ext cx="6572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68</xdr:row>
      <xdr:rowOff>114300</xdr:rowOff>
    </xdr:from>
    <xdr:to>
      <xdr:col>16</xdr:col>
      <xdr:colOff>438150</xdr:colOff>
      <xdr:row>72</xdr:row>
      <xdr:rowOff>114300</xdr:rowOff>
    </xdr:to>
    <xdr:sp>
      <xdr:nvSpPr>
        <xdr:cNvPr id="317" name="Line 554"/>
        <xdr:cNvSpPr>
          <a:spLocks/>
        </xdr:cNvSpPr>
      </xdr:nvSpPr>
      <xdr:spPr>
        <a:xfrm flipV="1">
          <a:off x="6477000" y="16297275"/>
          <a:ext cx="39243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304800</xdr:colOff>
      <xdr:row>62</xdr:row>
      <xdr:rowOff>219075</xdr:rowOff>
    </xdr:from>
    <xdr:to>
      <xdr:col>22</xdr:col>
      <xdr:colOff>571500</xdr:colOff>
      <xdr:row>64</xdr:row>
      <xdr:rowOff>114300</xdr:rowOff>
    </xdr:to>
    <xdr:grpSp>
      <xdr:nvGrpSpPr>
        <xdr:cNvPr id="318" name="Group 1857"/>
        <xdr:cNvGrpSpPr>
          <a:grpSpLocks noChangeAspect="1"/>
        </xdr:cNvGrpSpPr>
      </xdr:nvGrpSpPr>
      <xdr:grpSpPr>
        <a:xfrm>
          <a:off x="14154150" y="15030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9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304800</xdr:colOff>
      <xdr:row>66</xdr:row>
      <xdr:rowOff>219075</xdr:rowOff>
    </xdr:from>
    <xdr:to>
      <xdr:col>16</xdr:col>
      <xdr:colOff>571500</xdr:colOff>
      <xdr:row>68</xdr:row>
      <xdr:rowOff>114300</xdr:rowOff>
    </xdr:to>
    <xdr:grpSp>
      <xdr:nvGrpSpPr>
        <xdr:cNvPr id="321" name="Group 1857"/>
        <xdr:cNvGrpSpPr>
          <a:grpSpLocks noChangeAspect="1"/>
        </xdr:cNvGrpSpPr>
      </xdr:nvGrpSpPr>
      <xdr:grpSpPr>
        <a:xfrm>
          <a:off x="10267950" y="15944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2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60</xdr:row>
      <xdr:rowOff>219075</xdr:rowOff>
    </xdr:from>
    <xdr:to>
      <xdr:col>21</xdr:col>
      <xdr:colOff>371475</xdr:colOff>
      <xdr:row>62</xdr:row>
      <xdr:rowOff>114300</xdr:rowOff>
    </xdr:to>
    <xdr:grpSp>
      <xdr:nvGrpSpPr>
        <xdr:cNvPr id="324" name="Group 1860"/>
        <xdr:cNvGrpSpPr>
          <a:grpSpLocks noChangeAspect="1"/>
        </xdr:cNvGrpSpPr>
      </xdr:nvGrpSpPr>
      <xdr:grpSpPr>
        <a:xfrm>
          <a:off x="13506450" y="14573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60</xdr:row>
      <xdr:rowOff>219075</xdr:rowOff>
    </xdr:from>
    <xdr:to>
      <xdr:col>25</xdr:col>
      <xdr:colOff>371475</xdr:colOff>
      <xdr:row>62</xdr:row>
      <xdr:rowOff>114300</xdr:rowOff>
    </xdr:to>
    <xdr:grpSp>
      <xdr:nvGrpSpPr>
        <xdr:cNvPr id="327" name="Group 1860"/>
        <xdr:cNvGrpSpPr>
          <a:grpSpLocks noChangeAspect="1"/>
        </xdr:cNvGrpSpPr>
      </xdr:nvGrpSpPr>
      <xdr:grpSpPr>
        <a:xfrm>
          <a:off x="16097250" y="14573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8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304800</xdr:colOff>
      <xdr:row>54</xdr:row>
      <xdr:rowOff>228600</xdr:rowOff>
    </xdr:from>
    <xdr:to>
      <xdr:col>26</xdr:col>
      <xdr:colOff>571500</xdr:colOff>
      <xdr:row>56</xdr:row>
      <xdr:rowOff>123825</xdr:rowOff>
    </xdr:to>
    <xdr:grpSp>
      <xdr:nvGrpSpPr>
        <xdr:cNvPr id="330" name="Group 1857"/>
        <xdr:cNvGrpSpPr>
          <a:grpSpLocks noChangeAspect="1"/>
        </xdr:cNvGrpSpPr>
      </xdr:nvGrpSpPr>
      <xdr:grpSpPr>
        <a:xfrm>
          <a:off x="16744950" y="132111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1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61</xdr:row>
      <xdr:rowOff>114300</xdr:rowOff>
    </xdr:from>
    <xdr:to>
      <xdr:col>28</xdr:col>
      <xdr:colOff>571500</xdr:colOff>
      <xdr:row>63</xdr:row>
      <xdr:rowOff>28575</xdr:rowOff>
    </xdr:to>
    <xdr:grpSp>
      <xdr:nvGrpSpPr>
        <xdr:cNvPr id="333" name="Group 1873"/>
        <xdr:cNvGrpSpPr>
          <a:grpSpLocks noChangeAspect="1"/>
        </xdr:cNvGrpSpPr>
      </xdr:nvGrpSpPr>
      <xdr:grpSpPr>
        <a:xfrm>
          <a:off x="18040350" y="14697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4" name="Line 18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18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55</xdr:row>
      <xdr:rowOff>219075</xdr:rowOff>
    </xdr:from>
    <xdr:to>
      <xdr:col>29</xdr:col>
      <xdr:colOff>371475</xdr:colOff>
      <xdr:row>57</xdr:row>
      <xdr:rowOff>114300</xdr:rowOff>
    </xdr:to>
    <xdr:grpSp>
      <xdr:nvGrpSpPr>
        <xdr:cNvPr id="336" name="Group 1860"/>
        <xdr:cNvGrpSpPr>
          <a:grpSpLocks noChangeAspect="1"/>
        </xdr:cNvGrpSpPr>
      </xdr:nvGrpSpPr>
      <xdr:grpSpPr>
        <a:xfrm>
          <a:off x="18688050" y="13430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7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85725</xdr:colOff>
      <xdr:row>63</xdr:row>
      <xdr:rowOff>123825</xdr:rowOff>
    </xdr:from>
    <xdr:to>
      <xdr:col>31</xdr:col>
      <xdr:colOff>352425</xdr:colOff>
      <xdr:row>65</xdr:row>
      <xdr:rowOff>38100</xdr:rowOff>
    </xdr:to>
    <xdr:grpSp>
      <xdr:nvGrpSpPr>
        <xdr:cNvPr id="339" name="Group 95"/>
        <xdr:cNvGrpSpPr>
          <a:grpSpLocks/>
        </xdr:cNvGrpSpPr>
      </xdr:nvGrpSpPr>
      <xdr:grpSpPr>
        <a:xfrm>
          <a:off x="19964400" y="151638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0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304800</xdr:colOff>
      <xdr:row>52</xdr:row>
      <xdr:rowOff>219075</xdr:rowOff>
    </xdr:from>
    <xdr:to>
      <xdr:col>32</xdr:col>
      <xdr:colOff>571500</xdr:colOff>
      <xdr:row>54</xdr:row>
      <xdr:rowOff>114300</xdr:rowOff>
    </xdr:to>
    <xdr:grpSp>
      <xdr:nvGrpSpPr>
        <xdr:cNvPr id="342" name="Group 1857"/>
        <xdr:cNvGrpSpPr>
          <a:grpSpLocks noChangeAspect="1"/>
        </xdr:cNvGrpSpPr>
      </xdr:nvGrpSpPr>
      <xdr:grpSpPr>
        <a:xfrm>
          <a:off x="20631150" y="12744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3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66</xdr:row>
      <xdr:rowOff>114300</xdr:rowOff>
    </xdr:from>
    <xdr:to>
      <xdr:col>33</xdr:col>
      <xdr:colOff>352425</xdr:colOff>
      <xdr:row>68</xdr:row>
      <xdr:rowOff>28575</xdr:rowOff>
    </xdr:to>
    <xdr:grpSp>
      <xdr:nvGrpSpPr>
        <xdr:cNvPr id="345" name="Group 95"/>
        <xdr:cNvGrpSpPr>
          <a:grpSpLocks/>
        </xdr:cNvGrpSpPr>
      </xdr:nvGrpSpPr>
      <xdr:grpSpPr>
        <a:xfrm>
          <a:off x="21259800" y="15840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50</xdr:row>
      <xdr:rowOff>219075</xdr:rowOff>
    </xdr:from>
    <xdr:to>
      <xdr:col>35</xdr:col>
      <xdr:colOff>371475</xdr:colOff>
      <xdr:row>52</xdr:row>
      <xdr:rowOff>114300</xdr:rowOff>
    </xdr:to>
    <xdr:grpSp>
      <xdr:nvGrpSpPr>
        <xdr:cNvPr id="348" name="Group 1860"/>
        <xdr:cNvGrpSpPr>
          <a:grpSpLocks noChangeAspect="1"/>
        </xdr:cNvGrpSpPr>
      </xdr:nvGrpSpPr>
      <xdr:grpSpPr>
        <a:xfrm>
          <a:off x="22574250" y="12287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9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56</xdr:row>
      <xdr:rowOff>219075</xdr:rowOff>
    </xdr:from>
    <xdr:to>
      <xdr:col>37</xdr:col>
      <xdr:colOff>371475</xdr:colOff>
      <xdr:row>58</xdr:row>
      <xdr:rowOff>114300</xdr:rowOff>
    </xdr:to>
    <xdr:grpSp>
      <xdr:nvGrpSpPr>
        <xdr:cNvPr id="351" name="Group 1860"/>
        <xdr:cNvGrpSpPr>
          <a:grpSpLocks noChangeAspect="1"/>
        </xdr:cNvGrpSpPr>
      </xdr:nvGrpSpPr>
      <xdr:grpSpPr>
        <a:xfrm>
          <a:off x="23869650" y="13658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2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49</xdr:row>
      <xdr:rowOff>219075</xdr:rowOff>
    </xdr:from>
    <xdr:to>
      <xdr:col>37</xdr:col>
      <xdr:colOff>371475</xdr:colOff>
      <xdr:row>51</xdr:row>
      <xdr:rowOff>114300</xdr:rowOff>
    </xdr:to>
    <xdr:grpSp>
      <xdr:nvGrpSpPr>
        <xdr:cNvPr id="354" name="Group 1860"/>
        <xdr:cNvGrpSpPr>
          <a:grpSpLocks noChangeAspect="1"/>
        </xdr:cNvGrpSpPr>
      </xdr:nvGrpSpPr>
      <xdr:grpSpPr>
        <a:xfrm>
          <a:off x="23869650" y="12058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5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304800</xdr:colOff>
      <xdr:row>56</xdr:row>
      <xdr:rowOff>219075</xdr:rowOff>
    </xdr:from>
    <xdr:to>
      <xdr:col>40</xdr:col>
      <xdr:colOff>571500</xdr:colOff>
      <xdr:row>58</xdr:row>
      <xdr:rowOff>114300</xdr:rowOff>
    </xdr:to>
    <xdr:grpSp>
      <xdr:nvGrpSpPr>
        <xdr:cNvPr id="357" name="Group 1857"/>
        <xdr:cNvGrpSpPr>
          <a:grpSpLocks noChangeAspect="1"/>
        </xdr:cNvGrpSpPr>
      </xdr:nvGrpSpPr>
      <xdr:grpSpPr>
        <a:xfrm>
          <a:off x="25812750" y="13658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56</xdr:row>
      <xdr:rowOff>219075</xdr:rowOff>
    </xdr:from>
    <xdr:to>
      <xdr:col>44</xdr:col>
      <xdr:colOff>571500</xdr:colOff>
      <xdr:row>58</xdr:row>
      <xdr:rowOff>114300</xdr:rowOff>
    </xdr:to>
    <xdr:grpSp>
      <xdr:nvGrpSpPr>
        <xdr:cNvPr id="360" name="Group 1857"/>
        <xdr:cNvGrpSpPr>
          <a:grpSpLocks noChangeAspect="1"/>
        </xdr:cNvGrpSpPr>
      </xdr:nvGrpSpPr>
      <xdr:grpSpPr>
        <a:xfrm>
          <a:off x="28403550" y="13658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1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32</xdr:row>
      <xdr:rowOff>219075</xdr:rowOff>
    </xdr:from>
    <xdr:to>
      <xdr:col>51</xdr:col>
      <xdr:colOff>371475</xdr:colOff>
      <xdr:row>34</xdr:row>
      <xdr:rowOff>114300</xdr:rowOff>
    </xdr:to>
    <xdr:grpSp>
      <xdr:nvGrpSpPr>
        <xdr:cNvPr id="363" name="Group 1860"/>
        <xdr:cNvGrpSpPr>
          <a:grpSpLocks noChangeAspect="1"/>
        </xdr:cNvGrpSpPr>
      </xdr:nvGrpSpPr>
      <xdr:grpSpPr>
        <a:xfrm>
          <a:off x="32937450" y="8172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4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447675</xdr:colOff>
      <xdr:row>58</xdr:row>
      <xdr:rowOff>114300</xdr:rowOff>
    </xdr:from>
    <xdr:to>
      <xdr:col>48</xdr:col>
      <xdr:colOff>628650</xdr:colOff>
      <xdr:row>61</xdr:row>
      <xdr:rowOff>0</xdr:rowOff>
    </xdr:to>
    <xdr:sp>
      <xdr:nvSpPr>
        <xdr:cNvPr id="366" name="Line 208"/>
        <xdr:cNvSpPr>
          <a:spLocks/>
        </xdr:cNvSpPr>
      </xdr:nvSpPr>
      <xdr:spPr>
        <a:xfrm>
          <a:off x="28546425" y="14011275"/>
          <a:ext cx="27717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400050</xdr:colOff>
      <xdr:row>61</xdr:row>
      <xdr:rowOff>76200</xdr:rowOff>
    </xdr:from>
    <xdr:to>
      <xdr:col>50</xdr:col>
      <xdr:colOff>600075</xdr:colOff>
      <xdr:row>61</xdr:row>
      <xdr:rowOff>114300</xdr:rowOff>
    </xdr:to>
    <xdr:sp>
      <xdr:nvSpPr>
        <xdr:cNvPr id="367" name="Line 469"/>
        <xdr:cNvSpPr>
          <a:spLocks/>
        </xdr:cNvSpPr>
      </xdr:nvSpPr>
      <xdr:spPr>
        <a:xfrm>
          <a:off x="31937325" y="14658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628650</xdr:colOff>
      <xdr:row>60</xdr:row>
      <xdr:rowOff>228600</xdr:rowOff>
    </xdr:from>
    <xdr:to>
      <xdr:col>49</xdr:col>
      <xdr:colOff>428625</xdr:colOff>
      <xdr:row>61</xdr:row>
      <xdr:rowOff>76200</xdr:rowOff>
    </xdr:to>
    <xdr:sp>
      <xdr:nvSpPr>
        <xdr:cNvPr id="368" name="Line 470"/>
        <xdr:cNvSpPr>
          <a:spLocks/>
        </xdr:cNvSpPr>
      </xdr:nvSpPr>
      <xdr:spPr>
        <a:xfrm>
          <a:off x="31318200" y="14582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66675</xdr:colOff>
      <xdr:row>55</xdr:row>
      <xdr:rowOff>152400</xdr:rowOff>
    </xdr:from>
    <xdr:to>
      <xdr:col>46</xdr:col>
      <xdr:colOff>266700</xdr:colOff>
      <xdr:row>56</xdr:row>
      <xdr:rowOff>0</xdr:rowOff>
    </xdr:to>
    <xdr:sp>
      <xdr:nvSpPr>
        <xdr:cNvPr id="369" name="Line 54"/>
        <xdr:cNvSpPr>
          <a:spLocks/>
        </xdr:cNvSpPr>
      </xdr:nvSpPr>
      <xdr:spPr>
        <a:xfrm flipV="1">
          <a:off x="29013150" y="13363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266700</xdr:colOff>
      <xdr:row>55</xdr:row>
      <xdr:rowOff>114300</xdr:rowOff>
    </xdr:from>
    <xdr:to>
      <xdr:col>47</xdr:col>
      <xdr:colOff>66675</xdr:colOff>
      <xdr:row>55</xdr:row>
      <xdr:rowOff>152400</xdr:rowOff>
    </xdr:to>
    <xdr:sp>
      <xdr:nvSpPr>
        <xdr:cNvPr id="370" name="Line 55"/>
        <xdr:cNvSpPr>
          <a:spLocks/>
        </xdr:cNvSpPr>
      </xdr:nvSpPr>
      <xdr:spPr>
        <a:xfrm flipV="1">
          <a:off x="29660850" y="13325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55</xdr:row>
      <xdr:rowOff>219075</xdr:rowOff>
    </xdr:from>
    <xdr:to>
      <xdr:col>45</xdr:col>
      <xdr:colOff>95250</xdr:colOff>
      <xdr:row>58</xdr:row>
      <xdr:rowOff>104775</xdr:rowOff>
    </xdr:to>
    <xdr:sp>
      <xdr:nvSpPr>
        <xdr:cNvPr id="371" name="Line 81"/>
        <xdr:cNvSpPr>
          <a:spLocks/>
        </xdr:cNvSpPr>
      </xdr:nvSpPr>
      <xdr:spPr>
        <a:xfrm flipV="1">
          <a:off x="25955625" y="13430250"/>
          <a:ext cx="3086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76200</xdr:colOff>
      <xdr:row>56</xdr:row>
      <xdr:rowOff>133350</xdr:rowOff>
    </xdr:from>
    <xdr:to>
      <xdr:col>46</xdr:col>
      <xdr:colOff>114300</xdr:colOff>
      <xdr:row>57</xdr:row>
      <xdr:rowOff>133350</xdr:rowOff>
    </xdr:to>
    <xdr:grpSp>
      <xdr:nvGrpSpPr>
        <xdr:cNvPr id="372" name="Skupina 2"/>
        <xdr:cNvGrpSpPr>
          <a:grpSpLocks/>
        </xdr:cNvGrpSpPr>
      </xdr:nvGrpSpPr>
      <xdr:grpSpPr>
        <a:xfrm>
          <a:off x="29470350" y="1357312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373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238125</xdr:colOff>
      <xdr:row>54</xdr:row>
      <xdr:rowOff>104775</xdr:rowOff>
    </xdr:from>
    <xdr:to>
      <xdr:col>42</xdr:col>
      <xdr:colOff>161925</xdr:colOff>
      <xdr:row>58</xdr:row>
      <xdr:rowOff>114300</xdr:rowOff>
    </xdr:to>
    <xdr:sp>
      <xdr:nvSpPr>
        <xdr:cNvPr id="376" name="Line 81"/>
        <xdr:cNvSpPr>
          <a:spLocks/>
        </xdr:cNvSpPr>
      </xdr:nvSpPr>
      <xdr:spPr>
        <a:xfrm flipV="1">
          <a:off x="24003000" y="13087350"/>
          <a:ext cx="29622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314325</xdr:colOff>
      <xdr:row>50</xdr:row>
      <xdr:rowOff>152400</xdr:rowOff>
    </xdr:from>
    <xdr:to>
      <xdr:col>39</xdr:col>
      <xdr:colOff>114300</xdr:colOff>
      <xdr:row>51</xdr:row>
      <xdr:rowOff>9525</xdr:rowOff>
    </xdr:to>
    <xdr:sp>
      <xdr:nvSpPr>
        <xdr:cNvPr id="377" name="Line 54"/>
        <xdr:cNvSpPr>
          <a:spLocks/>
        </xdr:cNvSpPr>
      </xdr:nvSpPr>
      <xdr:spPr>
        <a:xfrm flipV="1">
          <a:off x="24526875" y="1222057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114300</xdr:colOff>
      <xdr:row>50</xdr:row>
      <xdr:rowOff>114300</xdr:rowOff>
    </xdr:from>
    <xdr:to>
      <xdr:col>40</xdr:col>
      <xdr:colOff>314325</xdr:colOff>
      <xdr:row>50</xdr:row>
      <xdr:rowOff>152400</xdr:rowOff>
    </xdr:to>
    <xdr:sp>
      <xdr:nvSpPr>
        <xdr:cNvPr id="378" name="Line 55"/>
        <xdr:cNvSpPr>
          <a:spLocks/>
        </xdr:cNvSpPr>
      </xdr:nvSpPr>
      <xdr:spPr>
        <a:xfrm flipV="1">
          <a:off x="25174575" y="12182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257175</xdr:colOff>
      <xdr:row>51</xdr:row>
      <xdr:rowOff>9525</xdr:rowOff>
    </xdr:from>
    <xdr:to>
      <xdr:col>38</xdr:col>
      <xdr:colOff>323850</xdr:colOff>
      <xdr:row>51</xdr:row>
      <xdr:rowOff>104775</xdr:rowOff>
    </xdr:to>
    <xdr:sp>
      <xdr:nvSpPr>
        <xdr:cNvPr id="379" name="Line 54"/>
        <xdr:cNvSpPr>
          <a:spLocks/>
        </xdr:cNvSpPr>
      </xdr:nvSpPr>
      <xdr:spPr>
        <a:xfrm flipV="1">
          <a:off x="24022050" y="12306300"/>
          <a:ext cx="514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676275</xdr:colOff>
      <xdr:row>53</xdr:row>
      <xdr:rowOff>152400</xdr:rowOff>
    </xdr:from>
    <xdr:to>
      <xdr:col>44</xdr:col>
      <xdr:colOff>28575</xdr:colOff>
      <xdr:row>54</xdr:row>
      <xdr:rowOff>9525</xdr:rowOff>
    </xdr:to>
    <xdr:sp>
      <xdr:nvSpPr>
        <xdr:cNvPr id="380" name="Line 54"/>
        <xdr:cNvSpPr>
          <a:spLocks/>
        </xdr:cNvSpPr>
      </xdr:nvSpPr>
      <xdr:spPr>
        <a:xfrm flipV="1">
          <a:off x="27479625" y="1290637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53</xdr:row>
      <xdr:rowOff>114300</xdr:rowOff>
    </xdr:from>
    <xdr:to>
      <xdr:col>44</xdr:col>
      <xdr:colOff>676275</xdr:colOff>
      <xdr:row>53</xdr:row>
      <xdr:rowOff>152400</xdr:rowOff>
    </xdr:to>
    <xdr:sp>
      <xdr:nvSpPr>
        <xdr:cNvPr id="381" name="Line 55"/>
        <xdr:cNvSpPr>
          <a:spLocks/>
        </xdr:cNvSpPr>
      </xdr:nvSpPr>
      <xdr:spPr>
        <a:xfrm flipV="1">
          <a:off x="28127325" y="12868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161925</xdr:colOff>
      <xdr:row>54</xdr:row>
      <xdr:rowOff>9525</xdr:rowOff>
    </xdr:from>
    <xdr:to>
      <xdr:col>42</xdr:col>
      <xdr:colOff>685800</xdr:colOff>
      <xdr:row>54</xdr:row>
      <xdr:rowOff>104775</xdr:rowOff>
    </xdr:to>
    <xdr:sp>
      <xdr:nvSpPr>
        <xdr:cNvPr id="382" name="Line 54"/>
        <xdr:cNvSpPr>
          <a:spLocks/>
        </xdr:cNvSpPr>
      </xdr:nvSpPr>
      <xdr:spPr>
        <a:xfrm flipV="1">
          <a:off x="26965275" y="12992100"/>
          <a:ext cx="523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49</xdr:row>
      <xdr:rowOff>95250</xdr:rowOff>
    </xdr:from>
    <xdr:to>
      <xdr:col>40</xdr:col>
      <xdr:colOff>9525</xdr:colOff>
      <xdr:row>51</xdr:row>
      <xdr:rowOff>114300</xdr:rowOff>
    </xdr:to>
    <xdr:sp>
      <xdr:nvSpPr>
        <xdr:cNvPr id="383" name="Line 81"/>
        <xdr:cNvSpPr>
          <a:spLocks/>
        </xdr:cNvSpPr>
      </xdr:nvSpPr>
      <xdr:spPr>
        <a:xfrm flipV="1">
          <a:off x="24003000" y="11934825"/>
          <a:ext cx="1514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495300</xdr:colOff>
      <xdr:row>48</xdr:row>
      <xdr:rowOff>152400</xdr:rowOff>
    </xdr:from>
    <xdr:to>
      <xdr:col>41</xdr:col>
      <xdr:colOff>295275</xdr:colOff>
      <xdr:row>49</xdr:row>
      <xdr:rowOff>9525</xdr:rowOff>
    </xdr:to>
    <xdr:sp>
      <xdr:nvSpPr>
        <xdr:cNvPr id="384" name="Line 54"/>
        <xdr:cNvSpPr>
          <a:spLocks/>
        </xdr:cNvSpPr>
      </xdr:nvSpPr>
      <xdr:spPr>
        <a:xfrm flipV="1">
          <a:off x="26003250" y="1176337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295275</xdr:colOff>
      <xdr:row>48</xdr:row>
      <xdr:rowOff>114300</xdr:rowOff>
    </xdr:from>
    <xdr:to>
      <xdr:col>42</xdr:col>
      <xdr:colOff>495300</xdr:colOff>
      <xdr:row>48</xdr:row>
      <xdr:rowOff>152400</xdr:rowOff>
    </xdr:to>
    <xdr:sp>
      <xdr:nvSpPr>
        <xdr:cNvPr id="385" name="Line 55"/>
        <xdr:cNvSpPr>
          <a:spLocks/>
        </xdr:cNvSpPr>
      </xdr:nvSpPr>
      <xdr:spPr>
        <a:xfrm flipV="1">
          <a:off x="26650950" y="11725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438150</xdr:colOff>
      <xdr:row>49</xdr:row>
      <xdr:rowOff>9525</xdr:rowOff>
    </xdr:from>
    <xdr:to>
      <xdr:col>40</xdr:col>
      <xdr:colOff>504825</xdr:colOff>
      <xdr:row>49</xdr:row>
      <xdr:rowOff>104775</xdr:rowOff>
    </xdr:to>
    <xdr:sp>
      <xdr:nvSpPr>
        <xdr:cNvPr id="386" name="Line 54"/>
        <xdr:cNvSpPr>
          <a:spLocks/>
        </xdr:cNvSpPr>
      </xdr:nvSpPr>
      <xdr:spPr>
        <a:xfrm flipV="1">
          <a:off x="25498425" y="11849100"/>
          <a:ext cx="514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47</xdr:row>
      <xdr:rowOff>95250</xdr:rowOff>
    </xdr:from>
    <xdr:to>
      <xdr:col>39</xdr:col>
      <xdr:colOff>447675</xdr:colOff>
      <xdr:row>49</xdr:row>
      <xdr:rowOff>114300</xdr:rowOff>
    </xdr:to>
    <xdr:sp>
      <xdr:nvSpPr>
        <xdr:cNvPr id="387" name="Line 81"/>
        <xdr:cNvSpPr>
          <a:spLocks/>
        </xdr:cNvSpPr>
      </xdr:nvSpPr>
      <xdr:spPr>
        <a:xfrm flipV="1">
          <a:off x="23993475" y="11477625"/>
          <a:ext cx="1514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46</xdr:row>
      <xdr:rowOff>152400</xdr:rowOff>
    </xdr:from>
    <xdr:to>
      <xdr:col>41</xdr:col>
      <xdr:colOff>285750</xdr:colOff>
      <xdr:row>47</xdr:row>
      <xdr:rowOff>9525</xdr:rowOff>
    </xdr:to>
    <xdr:sp>
      <xdr:nvSpPr>
        <xdr:cNvPr id="388" name="Line 54"/>
        <xdr:cNvSpPr>
          <a:spLocks/>
        </xdr:cNvSpPr>
      </xdr:nvSpPr>
      <xdr:spPr>
        <a:xfrm flipV="1">
          <a:off x="25993725" y="1130617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285750</xdr:colOff>
      <xdr:row>46</xdr:row>
      <xdr:rowOff>114300</xdr:rowOff>
    </xdr:from>
    <xdr:to>
      <xdr:col>42</xdr:col>
      <xdr:colOff>485775</xdr:colOff>
      <xdr:row>46</xdr:row>
      <xdr:rowOff>152400</xdr:rowOff>
    </xdr:to>
    <xdr:sp>
      <xdr:nvSpPr>
        <xdr:cNvPr id="389" name="Line 55"/>
        <xdr:cNvSpPr>
          <a:spLocks/>
        </xdr:cNvSpPr>
      </xdr:nvSpPr>
      <xdr:spPr>
        <a:xfrm flipV="1">
          <a:off x="26641425" y="11268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419100</xdr:colOff>
      <xdr:row>47</xdr:row>
      <xdr:rowOff>9525</xdr:rowOff>
    </xdr:from>
    <xdr:to>
      <xdr:col>40</xdr:col>
      <xdr:colOff>495300</xdr:colOff>
      <xdr:row>47</xdr:row>
      <xdr:rowOff>104775</xdr:rowOff>
    </xdr:to>
    <xdr:sp>
      <xdr:nvSpPr>
        <xdr:cNvPr id="390" name="Line 54"/>
        <xdr:cNvSpPr>
          <a:spLocks/>
        </xdr:cNvSpPr>
      </xdr:nvSpPr>
      <xdr:spPr>
        <a:xfrm flipV="1">
          <a:off x="25479375" y="11391900"/>
          <a:ext cx="523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51</xdr:row>
      <xdr:rowOff>114300</xdr:rowOff>
    </xdr:from>
    <xdr:to>
      <xdr:col>37</xdr:col>
      <xdr:colOff>238125</xdr:colOff>
      <xdr:row>52</xdr:row>
      <xdr:rowOff>123825</xdr:rowOff>
    </xdr:to>
    <xdr:sp>
      <xdr:nvSpPr>
        <xdr:cNvPr id="391" name="Line 81"/>
        <xdr:cNvSpPr>
          <a:spLocks/>
        </xdr:cNvSpPr>
      </xdr:nvSpPr>
      <xdr:spPr>
        <a:xfrm flipV="1">
          <a:off x="22707600" y="12411075"/>
          <a:ext cx="1295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32</xdr:col>
      <xdr:colOff>266700</xdr:colOff>
      <xdr:row>65</xdr:row>
      <xdr:rowOff>142875</xdr:rowOff>
    </xdr:from>
    <xdr:to>
      <xdr:col>32</xdr:col>
      <xdr:colOff>571500</xdr:colOff>
      <xdr:row>66</xdr:row>
      <xdr:rowOff>38100</xdr:rowOff>
    </xdr:to>
    <xdr:sp>
      <xdr:nvSpPr>
        <xdr:cNvPr id="392" name="kreslení 427"/>
        <xdr:cNvSpPr>
          <a:spLocks/>
        </xdr:cNvSpPr>
      </xdr:nvSpPr>
      <xdr:spPr>
        <a:xfrm>
          <a:off x="20593050" y="156400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66</xdr:row>
      <xdr:rowOff>114300</xdr:rowOff>
    </xdr:from>
    <xdr:to>
      <xdr:col>34</xdr:col>
      <xdr:colOff>419100</xdr:colOff>
      <xdr:row>67</xdr:row>
      <xdr:rowOff>85725</xdr:rowOff>
    </xdr:to>
    <xdr:sp>
      <xdr:nvSpPr>
        <xdr:cNvPr id="393" name="Line 208"/>
        <xdr:cNvSpPr>
          <a:spLocks/>
        </xdr:cNvSpPr>
      </xdr:nvSpPr>
      <xdr:spPr>
        <a:xfrm>
          <a:off x="21393150" y="15840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67</xdr:row>
      <xdr:rowOff>85725</xdr:rowOff>
    </xdr:from>
    <xdr:to>
      <xdr:col>35</xdr:col>
      <xdr:colOff>219075</xdr:colOff>
      <xdr:row>68</xdr:row>
      <xdr:rowOff>0</xdr:rowOff>
    </xdr:to>
    <xdr:sp>
      <xdr:nvSpPr>
        <xdr:cNvPr id="394" name="Line 209"/>
        <xdr:cNvSpPr>
          <a:spLocks/>
        </xdr:cNvSpPr>
      </xdr:nvSpPr>
      <xdr:spPr>
        <a:xfrm>
          <a:off x="22040850" y="16040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419100</xdr:colOff>
      <xdr:row>68</xdr:row>
      <xdr:rowOff>76200</xdr:rowOff>
    </xdr:from>
    <xdr:to>
      <xdr:col>37</xdr:col>
      <xdr:colOff>381000</xdr:colOff>
      <xdr:row>68</xdr:row>
      <xdr:rowOff>104775</xdr:rowOff>
    </xdr:to>
    <xdr:sp>
      <xdr:nvSpPr>
        <xdr:cNvPr id="395" name="Line 469"/>
        <xdr:cNvSpPr>
          <a:spLocks/>
        </xdr:cNvSpPr>
      </xdr:nvSpPr>
      <xdr:spPr>
        <a:xfrm>
          <a:off x="23336250" y="16259175"/>
          <a:ext cx="8096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68</xdr:row>
      <xdr:rowOff>0</xdr:rowOff>
    </xdr:from>
    <xdr:to>
      <xdr:col>36</xdr:col>
      <xdr:colOff>419100</xdr:colOff>
      <xdr:row>68</xdr:row>
      <xdr:rowOff>76200</xdr:rowOff>
    </xdr:to>
    <xdr:sp>
      <xdr:nvSpPr>
        <xdr:cNvPr id="396" name="Line 470"/>
        <xdr:cNvSpPr>
          <a:spLocks/>
        </xdr:cNvSpPr>
      </xdr:nvSpPr>
      <xdr:spPr>
        <a:xfrm>
          <a:off x="22688550" y="16182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58</xdr:row>
      <xdr:rowOff>114300</xdr:rowOff>
    </xdr:from>
    <xdr:to>
      <xdr:col>37</xdr:col>
      <xdr:colOff>247650</xdr:colOff>
      <xdr:row>61</xdr:row>
      <xdr:rowOff>104775</xdr:rowOff>
    </xdr:to>
    <xdr:sp>
      <xdr:nvSpPr>
        <xdr:cNvPr id="397" name="Line 554"/>
        <xdr:cNvSpPr>
          <a:spLocks/>
        </xdr:cNvSpPr>
      </xdr:nvSpPr>
      <xdr:spPr>
        <a:xfrm flipV="1">
          <a:off x="18164175" y="14011275"/>
          <a:ext cx="584835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238125</xdr:colOff>
      <xdr:row>61</xdr:row>
      <xdr:rowOff>104775</xdr:rowOff>
    </xdr:from>
    <xdr:to>
      <xdr:col>28</xdr:col>
      <xdr:colOff>428625</xdr:colOff>
      <xdr:row>62</xdr:row>
      <xdr:rowOff>114300</xdr:rowOff>
    </xdr:to>
    <xdr:sp>
      <xdr:nvSpPr>
        <xdr:cNvPr id="398" name="Line 554"/>
        <xdr:cNvSpPr>
          <a:spLocks/>
        </xdr:cNvSpPr>
      </xdr:nvSpPr>
      <xdr:spPr>
        <a:xfrm flipV="1">
          <a:off x="16230600" y="14687550"/>
          <a:ext cx="1933575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57</xdr:row>
      <xdr:rowOff>114300</xdr:rowOff>
    </xdr:from>
    <xdr:to>
      <xdr:col>29</xdr:col>
      <xdr:colOff>247650</xdr:colOff>
      <xdr:row>62</xdr:row>
      <xdr:rowOff>123825</xdr:rowOff>
    </xdr:to>
    <xdr:sp>
      <xdr:nvSpPr>
        <xdr:cNvPr id="399" name="Line 81"/>
        <xdr:cNvSpPr>
          <a:spLocks/>
        </xdr:cNvSpPr>
      </xdr:nvSpPr>
      <xdr:spPr>
        <a:xfrm flipV="1">
          <a:off x="16221075" y="13782675"/>
          <a:ext cx="26098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447675</xdr:colOff>
      <xdr:row>52</xdr:row>
      <xdr:rowOff>123825</xdr:rowOff>
    </xdr:from>
    <xdr:to>
      <xdr:col>35</xdr:col>
      <xdr:colOff>238125</xdr:colOff>
      <xdr:row>54</xdr:row>
      <xdr:rowOff>114300</xdr:rowOff>
    </xdr:to>
    <xdr:sp>
      <xdr:nvSpPr>
        <xdr:cNvPr id="400" name="Line 81"/>
        <xdr:cNvSpPr>
          <a:spLocks/>
        </xdr:cNvSpPr>
      </xdr:nvSpPr>
      <xdr:spPr>
        <a:xfrm flipV="1">
          <a:off x="20774025" y="12649200"/>
          <a:ext cx="1933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247650</xdr:colOff>
      <xdr:row>54</xdr:row>
      <xdr:rowOff>114300</xdr:rowOff>
    </xdr:from>
    <xdr:to>
      <xdr:col>32</xdr:col>
      <xdr:colOff>438150</xdr:colOff>
      <xdr:row>57</xdr:row>
      <xdr:rowOff>114300</xdr:rowOff>
    </xdr:to>
    <xdr:sp>
      <xdr:nvSpPr>
        <xdr:cNvPr id="401" name="Line 81"/>
        <xdr:cNvSpPr>
          <a:spLocks/>
        </xdr:cNvSpPr>
      </xdr:nvSpPr>
      <xdr:spPr>
        <a:xfrm flipV="1">
          <a:off x="18830925" y="130968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49</xdr:row>
      <xdr:rowOff>114300</xdr:rowOff>
    </xdr:from>
    <xdr:to>
      <xdr:col>37</xdr:col>
      <xdr:colOff>228600</xdr:colOff>
      <xdr:row>52</xdr:row>
      <xdr:rowOff>114300</xdr:rowOff>
    </xdr:to>
    <xdr:sp>
      <xdr:nvSpPr>
        <xdr:cNvPr id="402" name="Line 81"/>
        <xdr:cNvSpPr>
          <a:spLocks/>
        </xdr:cNvSpPr>
      </xdr:nvSpPr>
      <xdr:spPr>
        <a:xfrm flipV="1">
          <a:off x="22698075" y="119538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161925</xdr:colOff>
      <xdr:row>34</xdr:row>
      <xdr:rowOff>114300</xdr:rowOff>
    </xdr:from>
    <xdr:to>
      <xdr:col>51</xdr:col>
      <xdr:colOff>266700</xdr:colOff>
      <xdr:row>34</xdr:row>
      <xdr:rowOff>114300</xdr:rowOff>
    </xdr:to>
    <xdr:sp>
      <xdr:nvSpPr>
        <xdr:cNvPr id="403" name="Line 667"/>
        <xdr:cNvSpPr>
          <a:spLocks/>
        </xdr:cNvSpPr>
      </xdr:nvSpPr>
      <xdr:spPr>
        <a:xfrm>
          <a:off x="24374475" y="8524875"/>
          <a:ext cx="872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64</xdr:row>
      <xdr:rowOff>114300</xdr:rowOff>
    </xdr:from>
    <xdr:to>
      <xdr:col>22</xdr:col>
      <xdr:colOff>447675</xdr:colOff>
      <xdr:row>68</xdr:row>
      <xdr:rowOff>114300</xdr:rowOff>
    </xdr:to>
    <xdr:sp>
      <xdr:nvSpPr>
        <xdr:cNvPr id="404" name="Line 554"/>
        <xdr:cNvSpPr>
          <a:spLocks/>
        </xdr:cNvSpPr>
      </xdr:nvSpPr>
      <xdr:spPr>
        <a:xfrm flipV="1">
          <a:off x="10410825" y="15382875"/>
          <a:ext cx="38862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62</xdr:row>
      <xdr:rowOff>114300</xdr:rowOff>
    </xdr:from>
    <xdr:to>
      <xdr:col>25</xdr:col>
      <xdr:colOff>247650</xdr:colOff>
      <xdr:row>64</xdr:row>
      <xdr:rowOff>114300</xdr:rowOff>
    </xdr:to>
    <xdr:sp>
      <xdr:nvSpPr>
        <xdr:cNvPr id="405" name="Line 554"/>
        <xdr:cNvSpPr>
          <a:spLocks/>
        </xdr:cNvSpPr>
      </xdr:nvSpPr>
      <xdr:spPr>
        <a:xfrm flipV="1">
          <a:off x="14297025" y="14925675"/>
          <a:ext cx="19431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29</xdr:row>
      <xdr:rowOff>57150</xdr:rowOff>
    </xdr:from>
    <xdr:to>
      <xdr:col>2</xdr:col>
      <xdr:colOff>628650</xdr:colOff>
      <xdr:row>29</xdr:row>
      <xdr:rowOff>171450</xdr:rowOff>
    </xdr:to>
    <xdr:grpSp>
      <xdr:nvGrpSpPr>
        <xdr:cNvPr id="406" name="Skupina 2"/>
        <xdr:cNvGrpSpPr>
          <a:grpSpLocks/>
        </xdr:cNvGrpSpPr>
      </xdr:nvGrpSpPr>
      <xdr:grpSpPr>
        <a:xfrm>
          <a:off x="1143000" y="7324725"/>
          <a:ext cx="381000" cy="114300"/>
          <a:chOff x="1145705" y="5985100"/>
          <a:chExt cx="381000" cy="114300"/>
        </a:xfrm>
        <a:solidFill>
          <a:srgbClr val="FFFFFF"/>
        </a:solidFill>
      </xdr:grpSpPr>
      <xdr:sp>
        <xdr:nvSpPr>
          <xdr:cNvPr id="407" name="Line 1009"/>
          <xdr:cNvSpPr>
            <a:spLocks noChangeAspect="1"/>
          </xdr:cNvSpPr>
        </xdr:nvSpPr>
        <xdr:spPr>
          <a:xfrm>
            <a:off x="1174280" y="6042250"/>
            <a:ext cx="1238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1010"/>
          <xdr:cNvSpPr>
            <a:spLocks noChangeAspect="1"/>
          </xdr:cNvSpPr>
        </xdr:nvSpPr>
        <xdr:spPr>
          <a:xfrm>
            <a:off x="1412405" y="5985100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011"/>
          <xdr:cNvSpPr>
            <a:spLocks noChangeAspect="1"/>
          </xdr:cNvSpPr>
        </xdr:nvSpPr>
        <xdr:spPr>
          <a:xfrm>
            <a:off x="1298105" y="5985100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1012"/>
          <xdr:cNvSpPr>
            <a:spLocks noChangeAspect="1"/>
          </xdr:cNvSpPr>
        </xdr:nvSpPr>
        <xdr:spPr>
          <a:xfrm>
            <a:off x="1145705" y="5994615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400050</xdr:colOff>
      <xdr:row>28</xdr:row>
      <xdr:rowOff>123825</xdr:rowOff>
    </xdr:from>
    <xdr:to>
      <xdr:col>40</xdr:col>
      <xdr:colOff>600075</xdr:colOff>
      <xdr:row>28</xdr:row>
      <xdr:rowOff>161925</xdr:rowOff>
    </xdr:to>
    <xdr:sp>
      <xdr:nvSpPr>
        <xdr:cNvPr id="411" name="Line 1811"/>
        <xdr:cNvSpPr>
          <a:spLocks/>
        </xdr:cNvSpPr>
      </xdr:nvSpPr>
      <xdr:spPr>
        <a:xfrm>
          <a:off x="25460325" y="71628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600075</xdr:colOff>
      <xdr:row>28</xdr:row>
      <xdr:rowOff>161925</xdr:rowOff>
    </xdr:from>
    <xdr:to>
      <xdr:col>41</xdr:col>
      <xdr:colOff>400050</xdr:colOff>
      <xdr:row>29</xdr:row>
      <xdr:rowOff>9525</xdr:rowOff>
    </xdr:to>
    <xdr:sp>
      <xdr:nvSpPr>
        <xdr:cNvPr id="412" name="Line 1812"/>
        <xdr:cNvSpPr>
          <a:spLocks/>
        </xdr:cNvSpPr>
      </xdr:nvSpPr>
      <xdr:spPr>
        <a:xfrm>
          <a:off x="26108025" y="72009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371475</xdr:colOff>
      <xdr:row>29</xdr:row>
      <xdr:rowOff>9525</xdr:rowOff>
    </xdr:from>
    <xdr:to>
      <xdr:col>51</xdr:col>
      <xdr:colOff>238125</xdr:colOff>
      <xdr:row>34</xdr:row>
      <xdr:rowOff>114300</xdr:rowOff>
    </xdr:to>
    <xdr:sp>
      <xdr:nvSpPr>
        <xdr:cNvPr id="413" name="Line 1814"/>
        <xdr:cNvSpPr>
          <a:spLocks/>
        </xdr:cNvSpPr>
      </xdr:nvSpPr>
      <xdr:spPr>
        <a:xfrm>
          <a:off x="26727150" y="7277100"/>
          <a:ext cx="6343650" cy="1247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56</xdr:row>
      <xdr:rowOff>114300</xdr:rowOff>
    </xdr:from>
    <xdr:to>
      <xdr:col>26</xdr:col>
      <xdr:colOff>438150</xdr:colOff>
      <xdr:row>64</xdr:row>
      <xdr:rowOff>123825</xdr:rowOff>
    </xdr:to>
    <xdr:sp>
      <xdr:nvSpPr>
        <xdr:cNvPr id="414" name="Line 28"/>
        <xdr:cNvSpPr>
          <a:spLocks/>
        </xdr:cNvSpPr>
      </xdr:nvSpPr>
      <xdr:spPr>
        <a:xfrm flipV="1">
          <a:off x="14287500" y="13554075"/>
          <a:ext cx="25908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590550</xdr:colOff>
      <xdr:row>45</xdr:row>
      <xdr:rowOff>95250</xdr:rowOff>
    </xdr:from>
    <xdr:to>
      <xdr:col>38</xdr:col>
      <xdr:colOff>809625</xdr:colOff>
      <xdr:row>47</xdr:row>
      <xdr:rowOff>114300</xdr:rowOff>
    </xdr:to>
    <xdr:sp>
      <xdr:nvSpPr>
        <xdr:cNvPr id="415" name="Line 81"/>
        <xdr:cNvSpPr>
          <a:spLocks/>
        </xdr:cNvSpPr>
      </xdr:nvSpPr>
      <xdr:spPr>
        <a:xfrm flipV="1">
          <a:off x="23507700" y="11020425"/>
          <a:ext cx="1514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44</xdr:row>
      <xdr:rowOff>152400</xdr:rowOff>
    </xdr:from>
    <xdr:to>
      <xdr:col>40</xdr:col>
      <xdr:colOff>647700</xdr:colOff>
      <xdr:row>45</xdr:row>
      <xdr:rowOff>9525</xdr:rowOff>
    </xdr:to>
    <xdr:sp>
      <xdr:nvSpPr>
        <xdr:cNvPr id="416" name="Line 54"/>
        <xdr:cNvSpPr>
          <a:spLocks/>
        </xdr:cNvSpPr>
      </xdr:nvSpPr>
      <xdr:spPr>
        <a:xfrm flipV="1">
          <a:off x="25507950" y="1084897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647700</xdr:colOff>
      <xdr:row>44</xdr:row>
      <xdr:rowOff>114300</xdr:rowOff>
    </xdr:from>
    <xdr:to>
      <xdr:col>42</xdr:col>
      <xdr:colOff>0</xdr:colOff>
      <xdr:row>44</xdr:row>
      <xdr:rowOff>152400</xdr:rowOff>
    </xdr:to>
    <xdr:sp>
      <xdr:nvSpPr>
        <xdr:cNvPr id="417" name="Line 55"/>
        <xdr:cNvSpPr>
          <a:spLocks/>
        </xdr:cNvSpPr>
      </xdr:nvSpPr>
      <xdr:spPr>
        <a:xfrm flipV="1">
          <a:off x="26155650" y="10810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781050</xdr:colOff>
      <xdr:row>45</xdr:row>
      <xdr:rowOff>9525</xdr:rowOff>
    </xdr:from>
    <xdr:to>
      <xdr:col>40</xdr:col>
      <xdr:colOff>9525</xdr:colOff>
      <xdr:row>45</xdr:row>
      <xdr:rowOff>104775</xdr:rowOff>
    </xdr:to>
    <xdr:sp>
      <xdr:nvSpPr>
        <xdr:cNvPr id="418" name="Line 54"/>
        <xdr:cNvSpPr>
          <a:spLocks/>
        </xdr:cNvSpPr>
      </xdr:nvSpPr>
      <xdr:spPr>
        <a:xfrm flipV="1">
          <a:off x="24993600" y="10934700"/>
          <a:ext cx="523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47</xdr:row>
      <xdr:rowOff>104775</xdr:rowOff>
    </xdr:from>
    <xdr:to>
      <xdr:col>36</xdr:col>
      <xdr:colOff>628650</xdr:colOff>
      <xdr:row>54</xdr:row>
      <xdr:rowOff>114300</xdr:rowOff>
    </xdr:to>
    <xdr:sp>
      <xdr:nvSpPr>
        <xdr:cNvPr id="419" name="Line 81"/>
        <xdr:cNvSpPr>
          <a:spLocks/>
        </xdr:cNvSpPr>
      </xdr:nvSpPr>
      <xdr:spPr>
        <a:xfrm flipV="1">
          <a:off x="20764500" y="11487150"/>
          <a:ext cx="27813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600075</xdr:colOff>
      <xdr:row>43</xdr:row>
      <xdr:rowOff>104775</xdr:rowOff>
    </xdr:from>
    <xdr:to>
      <xdr:col>38</xdr:col>
      <xdr:colOff>819150</xdr:colOff>
      <xdr:row>45</xdr:row>
      <xdr:rowOff>123825</xdr:rowOff>
    </xdr:to>
    <xdr:sp>
      <xdr:nvSpPr>
        <xdr:cNvPr id="420" name="Line 81"/>
        <xdr:cNvSpPr>
          <a:spLocks/>
        </xdr:cNvSpPr>
      </xdr:nvSpPr>
      <xdr:spPr>
        <a:xfrm flipV="1">
          <a:off x="23517225" y="10572750"/>
          <a:ext cx="1514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42</xdr:row>
      <xdr:rowOff>152400</xdr:rowOff>
    </xdr:from>
    <xdr:to>
      <xdr:col>40</xdr:col>
      <xdr:colOff>657225</xdr:colOff>
      <xdr:row>43</xdr:row>
      <xdr:rowOff>9525</xdr:rowOff>
    </xdr:to>
    <xdr:sp>
      <xdr:nvSpPr>
        <xdr:cNvPr id="421" name="Line 54"/>
        <xdr:cNvSpPr>
          <a:spLocks/>
        </xdr:cNvSpPr>
      </xdr:nvSpPr>
      <xdr:spPr>
        <a:xfrm flipV="1">
          <a:off x="25527000" y="10391775"/>
          <a:ext cx="638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657225</xdr:colOff>
      <xdr:row>42</xdr:row>
      <xdr:rowOff>114300</xdr:rowOff>
    </xdr:from>
    <xdr:to>
      <xdr:col>42</xdr:col>
      <xdr:colOff>19050</xdr:colOff>
      <xdr:row>42</xdr:row>
      <xdr:rowOff>152400</xdr:rowOff>
    </xdr:to>
    <xdr:sp>
      <xdr:nvSpPr>
        <xdr:cNvPr id="422" name="Line 55"/>
        <xdr:cNvSpPr>
          <a:spLocks/>
        </xdr:cNvSpPr>
      </xdr:nvSpPr>
      <xdr:spPr>
        <a:xfrm flipV="1">
          <a:off x="26165175" y="103536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800100</xdr:colOff>
      <xdr:row>43</xdr:row>
      <xdr:rowOff>9525</xdr:rowOff>
    </xdr:from>
    <xdr:to>
      <xdr:col>40</xdr:col>
      <xdr:colOff>28575</xdr:colOff>
      <xdr:row>43</xdr:row>
      <xdr:rowOff>104775</xdr:rowOff>
    </xdr:to>
    <xdr:sp>
      <xdr:nvSpPr>
        <xdr:cNvPr id="423" name="Line 54"/>
        <xdr:cNvSpPr>
          <a:spLocks/>
        </xdr:cNvSpPr>
      </xdr:nvSpPr>
      <xdr:spPr>
        <a:xfrm flipV="1">
          <a:off x="25012650" y="10477500"/>
          <a:ext cx="523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238125</xdr:colOff>
      <xdr:row>45</xdr:row>
      <xdr:rowOff>114300</xdr:rowOff>
    </xdr:from>
    <xdr:to>
      <xdr:col>36</xdr:col>
      <xdr:colOff>600075</xdr:colOff>
      <xdr:row>57</xdr:row>
      <xdr:rowOff>104775</xdr:rowOff>
    </xdr:to>
    <xdr:sp>
      <xdr:nvSpPr>
        <xdr:cNvPr id="424" name="Line 81"/>
        <xdr:cNvSpPr>
          <a:spLocks/>
        </xdr:cNvSpPr>
      </xdr:nvSpPr>
      <xdr:spPr>
        <a:xfrm flipV="1">
          <a:off x="18821400" y="11039475"/>
          <a:ext cx="4695825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41</xdr:row>
      <xdr:rowOff>104775</xdr:rowOff>
    </xdr:from>
    <xdr:to>
      <xdr:col>37</xdr:col>
      <xdr:colOff>371475</xdr:colOff>
      <xdr:row>43</xdr:row>
      <xdr:rowOff>114300</xdr:rowOff>
    </xdr:to>
    <xdr:sp>
      <xdr:nvSpPr>
        <xdr:cNvPr id="425" name="Line 81"/>
        <xdr:cNvSpPr>
          <a:spLocks/>
        </xdr:cNvSpPr>
      </xdr:nvSpPr>
      <xdr:spPr>
        <a:xfrm flipV="1">
          <a:off x="22631400" y="10115550"/>
          <a:ext cx="1504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40</xdr:row>
      <xdr:rowOff>152400</xdr:rowOff>
    </xdr:from>
    <xdr:to>
      <xdr:col>39</xdr:col>
      <xdr:colOff>209550</xdr:colOff>
      <xdr:row>41</xdr:row>
      <xdr:rowOff>9525</xdr:rowOff>
    </xdr:to>
    <xdr:sp>
      <xdr:nvSpPr>
        <xdr:cNvPr id="426" name="Line 54"/>
        <xdr:cNvSpPr>
          <a:spLocks/>
        </xdr:cNvSpPr>
      </xdr:nvSpPr>
      <xdr:spPr>
        <a:xfrm flipV="1">
          <a:off x="24631650" y="9934575"/>
          <a:ext cx="638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209550</xdr:colOff>
      <xdr:row>40</xdr:row>
      <xdr:rowOff>114300</xdr:rowOff>
    </xdr:from>
    <xdr:to>
      <xdr:col>40</xdr:col>
      <xdr:colOff>428625</xdr:colOff>
      <xdr:row>40</xdr:row>
      <xdr:rowOff>152400</xdr:rowOff>
    </xdr:to>
    <xdr:sp>
      <xdr:nvSpPr>
        <xdr:cNvPr id="427" name="Line 55"/>
        <xdr:cNvSpPr>
          <a:spLocks/>
        </xdr:cNvSpPr>
      </xdr:nvSpPr>
      <xdr:spPr>
        <a:xfrm flipV="1">
          <a:off x="25269825" y="9896475"/>
          <a:ext cx="6667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352425</xdr:colOff>
      <xdr:row>41</xdr:row>
      <xdr:rowOff>9525</xdr:rowOff>
    </xdr:from>
    <xdr:to>
      <xdr:col>38</xdr:col>
      <xdr:colOff>428625</xdr:colOff>
      <xdr:row>41</xdr:row>
      <xdr:rowOff>104775</xdr:rowOff>
    </xdr:to>
    <xdr:sp>
      <xdr:nvSpPr>
        <xdr:cNvPr id="428" name="Line 54"/>
        <xdr:cNvSpPr>
          <a:spLocks/>
        </xdr:cNvSpPr>
      </xdr:nvSpPr>
      <xdr:spPr>
        <a:xfrm flipV="1">
          <a:off x="24117300" y="10020300"/>
          <a:ext cx="523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43</xdr:row>
      <xdr:rowOff>114300</xdr:rowOff>
    </xdr:from>
    <xdr:to>
      <xdr:col>35</xdr:col>
      <xdr:colOff>161925</xdr:colOff>
      <xdr:row>56</xdr:row>
      <xdr:rowOff>114300</xdr:rowOff>
    </xdr:to>
    <xdr:sp>
      <xdr:nvSpPr>
        <xdr:cNvPr id="429" name="Line 81"/>
        <xdr:cNvSpPr>
          <a:spLocks/>
        </xdr:cNvSpPr>
      </xdr:nvSpPr>
      <xdr:spPr>
        <a:xfrm flipV="1">
          <a:off x="16887825" y="10582275"/>
          <a:ext cx="57435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247650</xdr:colOff>
      <xdr:row>42</xdr:row>
      <xdr:rowOff>228600</xdr:rowOff>
    </xdr:from>
    <xdr:to>
      <xdr:col>32</xdr:col>
      <xdr:colOff>209550</xdr:colOff>
      <xdr:row>62</xdr:row>
      <xdr:rowOff>95250</xdr:rowOff>
    </xdr:to>
    <xdr:sp>
      <xdr:nvSpPr>
        <xdr:cNvPr id="430" name="Line 81"/>
        <xdr:cNvSpPr>
          <a:spLocks/>
        </xdr:cNvSpPr>
      </xdr:nvSpPr>
      <xdr:spPr>
        <a:xfrm flipV="1">
          <a:off x="13649325" y="10467975"/>
          <a:ext cx="6886575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44</xdr:row>
      <xdr:rowOff>219075</xdr:rowOff>
    </xdr:from>
    <xdr:to>
      <xdr:col>32</xdr:col>
      <xdr:colOff>685800</xdr:colOff>
      <xdr:row>56</xdr:row>
      <xdr:rowOff>123825</xdr:rowOff>
    </xdr:to>
    <xdr:sp>
      <xdr:nvSpPr>
        <xdr:cNvPr id="431" name="Line 81"/>
        <xdr:cNvSpPr>
          <a:spLocks/>
        </xdr:cNvSpPr>
      </xdr:nvSpPr>
      <xdr:spPr>
        <a:xfrm flipV="1">
          <a:off x="16868775" y="10915650"/>
          <a:ext cx="4143375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371475</xdr:colOff>
      <xdr:row>39</xdr:row>
      <xdr:rowOff>114300</xdr:rowOff>
    </xdr:from>
    <xdr:to>
      <xdr:col>36</xdr:col>
      <xdr:colOff>819150</xdr:colOff>
      <xdr:row>40</xdr:row>
      <xdr:rowOff>161925</xdr:rowOff>
    </xdr:to>
    <xdr:sp>
      <xdr:nvSpPr>
        <xdr:cNvPr id="432" name="Line 81"/>
        <xdr:cNvSpPr>
          <a:spLocks/>
        </xdr:cNvSpPr>
      </xdr:nvSpPr>
      <xdr:spPr>
        <a:xfrm flipV="1">
          <a:off x="22840950" y="9667875"/>
          <a:ext cx="895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38</xdr:row>
      <xdr:rowOff>152400</xdr:rowOff>
    </xdr:from>
    <xdr:to>
      <xdr:col>38</xdr:col>
      <xdr:colOff>676275</xdr:colOff>
      <xdr:row>39</xdr:row>
      <xdr:rowOff>19050</xdr:rowOff>
    </xdr:to>
    <xdr:sp>
      <xdr:nvSpPr>
        <xdr:cNvPr id="433" name="Line 54"/>
        <xdr:cNvSpPr>
          <a:spLocks/>
        </xdr:cNvSpPr>
      </xdr:nvSpPr>
      <xdr:spPr>
        <a:xfrm flipV="1">
          <a:off x="24241125" y="94773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676275</xdr:colOff>
      <xdr:row>38</xdr:row>
      <xdr:rowOff>114300</xdr:rowOff>
    </xdr:from>
    <xdr:to>
      <xdr:col>40</xdr:col>
      <xdr:colOff>28575</xdr:colOff>
      <xdr:row>38</xdr:row>
      <xdr:rowOff>152400</xdr:rowOff>
    </xdr:to>
    <xdr:sp>
      <xdr:nvSpPr>
        <xdr:cNvPr id="434" name="Line 55"/>
        <xdr:cNvSpPr>
          <a:spLocks/>
        </xdr:cNvSpPr>
      </xdr:nvSpPr>
      <xdr:spPr>
        <a:xfrm flipV="1">
          <a:off x="24888825" y="9439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809625</xdr:colOff>
      <xdr:row>39</xdr:row>
      <xdr:rowOff>19050</xdr:rowOff>
    </xdr:from>
    <xdr:to>
      <xdr:col>38</xdr:col>
      <xdr:colOff>38100</xdr:colOff>
      <xdr:row>39</xdr:row>
      <xdr:rowOff>104775</xdr:rowOff>
    </xdr:to>
    <xdr:sp>
      <xdr:nvSpPr>
        <xdr:cNvPr id="435" name="Line 54"/>
        <xdr:cNvSpPr>
          <a:spLocks/>
        </xdr:cNvSpPr>
      </xdr:nvSpPr>
      <xdr:spPr>
        <a:xfrm flipV="1">
          <a:off x="23726775" y="9572625"/>
          <a:ext cx="523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771525</xdr:colOff>
      <xdr:row>37</xdr:row>
      <xdr:rowOff>104775</xdr:rowOff>
    </xdr:from>
    <xdr:to>
      <xdr:col>36</xdr:col>
      <xdr:colOff>352425</xdr:colOff>
      <xdr:row>38</xdr:row>
      <xdr:rowOff>142875</xdr:rowOff>
    </xdr:to>
    <xdr:sp>
      <xdr:nvSpPr>
        <xdr:cNvPr id="436" name="Line 81"/>
        <xdr:cNvSpPr>
          <a:spLocks/>
        </xdr:cNvSpPr>
      </xdr:nvSpPr>
      <xdr:spPr>
        <a:xfrm flipV="1">
          <a:off x="22393275" y="9201150"/>
          <a:ext cx="876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36</xdr:row>
      <xdr:rowOff>152400</xdr:rowOff>
    </xdr:from>
    <xdr:to>
      <xdr:col>38</xdr:col>
      <xdr:colOff>190500</xdr:colOff>
      <xdr:row>37</xdr:row>
      <xdr:rowOff>9525</xdr:rowOff>
    </xdr:to>
    <xdr:sp>
      <xdr:nvSpPr>
        <xdr:cNvPr id="437" name="Line 54"/>
        <xdr:cNvSpPr>
          <a:spLocks/>
        </xdr:cNvSpPr>
      </xdr:nvSpPr>
      <xdr:spPr>
        <a:xfrm flipV="1">
          <a:off x="23755350" y="902017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190500</xdr:colOff>
      <xdr:row>36</xdr:row>
      <xdr:rowOff>114300</xdr:rowOff>
    </xdr:from>
    <xdr:to>
      <xdr:col>38</xdr:col>
      <xdr:colOff>838200</xdr:colOff>
      <xdr:row>36</xdr:row>
      <xdr:rowOff>152400</xdr:rowOff>
    </xdr:to>
    <xdr:sp>
      <xdr:nvSpPr>
        <xdr:cNvPr id="438" name="Line 55"/>
        <xdr:cNvSpPr>
          <a:spLocks/>
        </xdr:cNvSpPr>
      </xdr:nvSpPr>
      <xdr:spPr>
        <a:xfrm flipV="1">
          <a:off x="24403050" y="8982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333375</xdr:colOff>
      <xdr:row>37</xdr:row>
      <xdr:rowOff>9525</xdr:rowOff>
    </xdr:from>
    <xdr:to>
      <xdr:col>37</xdr:col>
      <xdr:colOff>0</xdr:colOff>
      <xdr:row>37</xdr:row>
      <xdr:rowOff>104775</xdr:rowOff>
    </xdr:to>
    <xdr:sp>
      <xdr:nvSpPr>
        <xdr:cNvPr id="439" name="Line 54"/>
        <xdr:cNvSpPr>
          <a:spLocks/>
        </xdr:cNvSpPr>
      </xdr:nvSpPr>
      <xdr:spPr>
        <a:xfrm flipV="1">
          <a:off x="23250525" y="9105900"/>
          <a:ext cx="514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35</xdr:row>
      <xdr:rowOff>104775</xdr:rowOff>
    </xdr:from>
    <xdr:to>
      <xdr:col>35</xdr:col>
      <xdr:colOff>133350</xdr:colOff>
      <xdr:row>36</xdr:row>
      <xdr:rowOff>47625</xdr:rowOff>
    </xdr:to>
    <xdr:sp>
      <xdr:nvSpPr>
        <xdr:cNvPr id="440" name="Line 81"/>
        <xdr:cNvSpPr>
          <a:spLocks/>
        </xdr:cNvSpPr>
      </xdr:nvSpPr>
      <xdr:spPr>
        <a:xfrm flipV="1">
          <a:off x="22059900" y="8743950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161925</xdr:colOff>
      <xdr:row>34</xdr:row>
      <xdr:rowOff>152400</xdr:rowOff>
    </xdr:from>
    <xdr:to>
      <xdr:col>36</xdr:col>
      <xdr:colOff>809625</xdr:colOff>
      <xdr:row>35</xdr:row>
      <xdr:rowOff>19050</xdr:rowOff>
    </xdr:to>
    <xdr:sp>
      <xdr:nvSpPr>
        <xdr:cNvPr id="441" name="Line 54"/>
        <xdr:cNvSpPr>
          <a:spLocks/>
        </xdr:cNvSpPr>
      </xdr:nvSpPr>
      <xdr:spPr>
        <a:xfrm flipV="1">
          <a:off x="23079075" y="85629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809625</xdr:colOff>
      <xdr:row>34</xdr:row>
      <xdr:rowOff>114300</xdr:rowOff>
    </xdr:from>
    <xdr:to>
      <xdr:col>38</xdr:col>
      <xdr:colOff>161925</xdr:colOff>
      <xdr:row>34</xdr:row>
      <xdr:rowOff>152400</xdr:rowOff>
    </xdr:to>
    <xdr:sp>
      <xdr:nvSpPr>
        <xdr:cNvPr id="442" name="Line 55"/>
        <xdr:cNvSpPr>
          <a:spLocks/>
        </xdr:cNvSpPr>
      </xdr:nvSpPr>
      <xdr:spPr>
        <a:xfrm flipV="1">
          <a:off x="23726775" y="8524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35</xdr:row>
      <xdr:rowOff>19050</xdr:rowOff>
    </xdr:from>
    <xdr:to>
      <xdr:col>36</xdr:col>
      <xdr:colOff>171450</xdr:colOff>
      <xdr:row>35</xdr:row>
      <xdr:rowOff>104775</xdr:rowOff>
    </xdr:to>
    <xdr:sp>
      <xdr:nvSpPr>
        <xdr:cNvPr id="443" name="Line 54"/>
        <xdr:cNvSpPr>
          <a:spLocks/>
        </xdr:cNvSpPr>
      </xdr:nvSpPr>
      <xdr:spPr>
        <a:xfrm flipV="1">
          <a:off x="22564725" y="8658225"/>
          <a:ext cx="523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40</xdr:row>
      <xdr:rowOff>123825</xdr:rowOff>
    </xdr:from>
    <xdr:to>
      <xdr:col>31</xdr:col>
      <xdr:colOff>342900</xdr:colOff>
      <xdr:row>62</xdr:row>
      <xdr:rowOff>114300</xdr:rowOff>
    </xdr:to>
    <xdr:sp>
      <xdr:nvSpPr>
        <xdr:cNvPr id="444" name="Line 81"/>
        <xdr:cNvSpPr>
          <a:spLocks/>
        </xdr:cNvSpPr>
      </xdr:nvSpPr>
      <xdr:spPr>
        <a:xfrm flipV="1">
          <a:off x="13639800" y="9906000"/>
          <a:ext cx="6581775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59</xdr:row>
      <xdr:rowOff>57150</xdr:rowOff>
    </xdr:from>
    <xdr:to>
      <xdr:col>26</xdr:col>
      <xdr:colOff>123825</xdr:colOff>
      <xdr:row>60</xdr:row>
      <xdr:rowOff>57150</xdr:rowOff>
    </xdr:to>
    <xdr:grpSp>
      <xdr:nvGrpSpPr>
        <xdr:cNvPr id="445" name="Skupina 2"/>
        <xdr:cNvGrpSpPr>
          <a:grpSpLocks/>
        </xdr:cNvGrpSpPr>
      </xdr:nvGrpSpPr>
      <xdr:grpSpPr>
        <a:xfrm>
          <a:off x="16525875" y="1418272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446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685800</xdr:colOff>
      <xdr:row>61</xdr:row>
      <xdr:rowOff>76200</xdr:rowOff>
    </xdr:from>
    <xdr:to>
      <xdr:col>22</xdr:col>
      <xdr:colOff>723900</xdr:colOff>
      <xdr:row>62</xdr:row>
      <xdr:rowOff>76200</xdr:rowOff>
    </xdr:to>
    <xdr:grpSp>
      <xdr:nvGrpSpPr>
        <xdr:cNvPr id="449" name="Skupina 2"/>
        <xdr:cNvGrpSpPr>
          <a:grpSpLocks/>
        </xdr:cNvGrpSpPr>
      </xdr:nvGrpSpPr>
      <xdr:grpSpPr>
        <a:xfrm>
          <a:off x="14535150" y="1465897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450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438150</xdr:colOff>
      <xdr:row>59</xdr:row>
      <xdr:rowOff>47625</xdr:rowOff>
    </xdr:from>
    <xdr:to>
      <xdr:col>30</xdr:col>
      <xdr:colOff>476250</xdr:colOff>
      <xdr:row>60</xdr:row>
      <xdr:rowOff>47625</xdr:rowOff>
    </xdr:to>
    <xdr:grpSp>
      <xdr:nvGrpSpPr>
        <xdr:cNvPr id="453" name="Skupina 2"/>
        <xdr:cNvGrpSpPr>
          <a:grpSpLocks/>
        </xdr:cNvGrpSpPr>
      </xdr:nvGrpSpPr>
      <xdr:grpSpPr>
        <a:xfrm>
          <a:off x="19469100" y="1417320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454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114300</xdr:colOff>
      <xdr:row>62</xdr:row>
      <xdr:rowOff>95250</xdr:rowOff>
    </xdr:from>
    <xdr:to>
      <xdr:col>32</xdr:col>
      <xdr:colOff>152400</xdr:colOff>
      <xdr:row>63</xdr:row>
      <xdr:rowOff>95250</xdr:rowOff>
    </xdr:to>
    <xdr:grpSp>
      <xdr:nvGrpSpPr>
        <xdr:cNvPr id="457" name="Skupina 2"/>
        <xdr:cNvGrpSpPr>
          <a:grpSpLocks/>
        </xdr:cNvGrpSpPr>
      </xdr:nvGrpSpPr>
      <xdr:grpSpPr>
        <a:xfrm>
          <a:off x="20440650" y="1490662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458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29</xdr:row>
      <xdr:rowOff>57150</xdr:rowOff>
    </xdr:from>
    <xdr:to>
      <xdr:col>20</xdr:col>
      <xdr:colOff>542925</xdr:colOff>
      <xdr:row>29</xdr:row>
      <xdr:rowOff>171450</xdr:rowOff>
    </xdr:to>
    <xdr:grpSp>
      <xdr:nvGrpSpPr>
        <xdr:cNvPr id="461" name="Group 506"/>
        <xdr:cNvGrpSpPr>
          <a:grpSpLocks noChangeAspect="1"/>
        </xdr:cNvGrpSpPr>
      </xdr:nvGrpSpPr>
      <xdr:grpSpPr>
        <a:xfrm>
          <a:off x="12601575" y="7324725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462" name="Line 36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37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37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37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37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419100</xdr:colOff>
      <xdr:row>71</xdr:row>
      <xdr:rowOff>9525</xdr:rowOff>
    </xdr:from>
    <xdr:to>
      <xdr:col>6</xdr:col>
      <xdr:colOff>419100</xdr:colOff>
      <xdr:row>76</xdr:row>
      <xdr:rowOff>9525</xdr:rowOff>
    </xdr:to>
    <xdr:sp>
      <xdr:nvSpPr>
        <xdr:cNvPr id="467" name="Line 529"/>
        <xdr:cNvSpPr>
          <a:spLocks/>
        </xdr:cNvSpPr>
      </xdr:nvSpPr>
      <xdr:spPr>
        <a:xfrm>
          <a:off x="3905250" y="168783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69</xdr:row>
      <xdr:rowOff>0</xdr:rowOff>
    </xdr:from>
    <xdr:ext cx="847725" cy="457200"/>
    <xdr:sp>
      <xdr:nvSpPr>
        <xdr:cNvPr id="468" name="text 774"/>
        <xdr:cNvSpPr txBox="1">
          <a:spLocks noChangeArrowheads="1"/>
        </xdr:cNvSpPr>
      </xdr:nvSpPr>
      <xdr:spPr>
        <a:xfrm>
          <a:off x="3486150" y="164115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3095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123,144</a:t>
          </a:r>
        </a:p>
      </xdr:txBody>
    </xdr:sp>
    <xdr:clientData/>
  </xdr:oneCellAnchor>
  <xdr:twoCellAnchor>
    <xdr:from>
      <xdr:col>29</xdr:col>
      <xdr:colOff>19050</xdr:colOff>
      <xdr:row>25</xdr:row>
      <xdr:rowOff>219075</xdr:rowOff>
    </xdr:from>
    <xdr:to>
      <xdr:col>29</xdr:col>
      <xdr:colOff>19050</xdr:colOff>
      <xdr:row>30</xdr:row>
      <xdr:rowOff>219075</xdr:rowOff>
    </xdr:to>
    <xdr:sp>
      <xdr:nvSpPr>
        <xdr:cNvPr id="469" name="Line 529"/>
        <xdr:cNvSpPr>
          <a:spLocks/>
        </xdr:cNvSpPr>
      </xdr:nvSpPr>
      <xdr:spPr>
        <a:xfrm>
          <a:off x="18602325" y="65722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447675</xdr:colOff>
      <xdr:row>24</xdr:row>
      <xdr:rowOff>0</xdr:rowOff>
    </xdr:from>
    <xdr:ext cx="847725" cy="457200"/>
    <xdr:sp>
      <xdr:nvSpPr>
        <xdr:cNvPr id="470" name="text 774"/>
        <xdr:cNvSpPr txBox="1">
          <a:spLocks noChangeArrowheads="1"/>
        </xdr:cNvSpPr>
      </xdr:nvSpPr>
      <xdr:spPr>
        <a:xfrm>
          <a:off x="18183225" y="61245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3182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28,815</a:t>
          </a:r>
        </a:p>
      </xdr:txBody>
    </xdr:sp>
    <xdr:clientData/>
  </xdr:oneCellAnchor>
  <xdr:oneCellAnchor>
    <xdr:from>
      <xdr:col>36</xdr:col>
      <xdr:colOff>447675</xdr:colOff>
      <xdr:row>24</xdr:row>
      <xdr:rowOff>0</xdr:rowOff>
    </xdr:from>
    <xdr:ext cx="847725" cy="457200"/>
    <xdr:sp>
      <xdr:nvSpPr>
        <xdr:cNvPr id="471" name="text 774"/>
        <xdr:cNvSpPr txBox="1">
          <a:spLocks noChangeArrowheads="1"/>
        </xdr:cNvSpPr>
      </xdr:nvSpPr>
      <xdr:spPr>
        <a:xfrm>
          <a:off x="23364825" y="61245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3183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28,895</a:t>
          </a:r>
        </a:p>
      </xdr:txBody>
    </xdr:sp>
    <xdr:clientData/>
  </xdr:oneCellAnchor>
  <xdr:twoCellAnchor>
    <xdr:from>
      <xdr:col>37</xdr:col>
      <xdr:colOff>19050</xdr:colOff>
      <xdr:row>25</xdr:row>
      <xdr:rowOff>219075</xdr:rowOff>
    </xdr:from>
    <xdr:to>
      <xdr:col>37</xdr:col>
      <xdr:colOff>19050</xdr:colOff>
      <xdr:row>30</xdr:row>
      <xdr:rowOff>219075</xdr:rowOff>
    </xdr:to>
    <xdr:sp>
      <xdr:nvSpPr>
        <xdr:cNvPr id="472" name="Line 529"/>
        <xdr:cNvSpPr>
          <a:spLocks/>
        </xdr:cNvSpPr>
      </xdr:nvSpPr>
      <xdr:spPr>
        <a:xfrm>
          <a:off x="23783925" y="65722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61</xdr:row>
      <xdr:rowOff>104775</xdr:rowOff>
    </xdr:from>
    <xdr:to>
      <xdr:col>31</xdr:col>
      <xdr:colOff>219075</xdr:colOff>
      <xdr:row>63</xdr:row>
      <xdr:rowOff>123825</xdr:rowOff>
    </xdr:to>
    <xdr:sp>
      <xdr:nvSpPr>
        <xdr:cNvPr id="473" name="Line 208"/>
        <xdr:cNvSpPr>
          <a:spLocks/>
        </xdr:cNvSpPr>
      </xdr:nvSpPr>
      <xdr:spPr>
        <a:xfrm>
          <a:off x="18183225" y="14687550"/>
          <a:ext cx="1914525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63</xdr:row>
      <xdr:rowOff>123825</xdr:rowOff>
    </xdr:from>
    <xdr:to>
      <xdr:col>33</xdr:col>
      <xdr:colOff>219075</xdr:colOff>
      <xdr:row>66</xdr:row>
      <xdr:rowOff>114300</xdr:rowOff>
    </xdr:to>
    <xdr:sp>
      <xdr:nvSpPr>
        <xdr:cNvPr id="474" name="Line 208"/>
        <xdr:cNvSpPr>
          <a:spLocks/>
        </xdr:cNvSpPr>
      </xdr:nvSpPr>
      <xdr:spPr>
        <a:xfrm>
          <a:off x="20097750" y="15163800"/>
          <a:ext cx="12954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63</xdr:row>
      <xdr:rowOff>123825</xdr:rowOff>
    </xdr:from>
    <xdr:to>
      <xdr:col>32</xdr:col>
      <xdr:colOff>257175</xdr:colOff>
      <xdr:row>64</xdr:row>
      <xdr:rowOff>0</xdr:rowOff>
    </xdr:to>
    <xdr:sp>
      <xdr:nvSpPr>
        <xdr:cNvPr id="475" name="Line 209"/>
        <xdr:cNvSpPr>
          <a:spLocks/>
        </xdr:cNvSpPr>
      </xdr:nvSpPr>
      <xdr:spPr>
        <a:xfrm>
          <a:off x="20107275" y="15163800"/>
          <a:ext cx="4762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64</xdr:row>
      <xdr:rowOff>76200</xdr:rowOff>
    </xdr:from>
    <xdr:to>
      <xdr:col>34</xdr:col>
      <xdr:colOff>257175</xdr:colOff>
      <xdr:row>64</xdr:row>
      <xdr:rowOff>114300</xdr:rowOff>
    </xdr:to>
    <xdr:sp>
      <xdr:nvSpPr>
        <xdr:cNvPr id="476" name="Line 469"/>
        <xdr:cNvSpPr>
          <a:spLocks/>
        </xdr:cNvSpPr>
      </xdr:nvSpPr>
      <xdr:spPr>
        <a:xfrm>
          <a:off x="21231225" y="15344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64</xdr:row>
      <xdr:rowOff>0</xdr:rowOff>
    </xdr:from>
    <xdr:to>
      <xdr:col>33</xdr:col>
      <xdr:colOff>57150</xdr:colOff>
      <xdr:row>64</xdr:row>
      <xdr:rowOff>76200</xdr:rowOff>
    </xdr:to>
    <xdr:sp>
      <xdr:nvSpPr>
        <xdr:cNvPr id="477" name="Line 470"/>
        <xdr:cNvSpPr>
          <a:spLocks/>
        </xdr:cNvSpPr>
      </xdr:nvSpPr>
      <xdr:spPr>
        <a:xfrm>
          <a:off x="20583525" y="15268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190500</xdr:colOff>
      <xdr:row>38</xdr:row>
      <xdr:rowOff>142875</xdr:rowOff>
    </xdr:from>
    <xdr:to>
      <xdr:col>34</xdr:col>
      <xdr:colOff>790575</xdr:colOff>
      <xdr:row>43</xdr:row>
      <xdr:rowOff>0</xdr:rowOff>
    </xdr:to>
    <xdr:sp>
      <xdr:nvSpPr>
        <xdr:cNvPr id="478" name="Line 81"/>
        <xdr:cNvSpPr>
          <a:spLocks/>
        </xdr:cNvSpPr>
      </xdr:nvSpPr>
      <xdr:spPr>
        <a:xfrm flipV="1">
          <a:off x="20516850" y="9467850"/>
          <a:ext cx="18954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333375</xdr:colOff>
      <xdr:row>36</xdr:row>
      <xdr:rowOff>28575</xdr:rowOff>
    </xdr:from>
    <xdr:to>
      <xdr:col>34</xdr:col>
      <xdr:colOff>457200</xdr:colOff>
      <xdr:row>40</xdr:row>
      <xdr:rowOff>123825</xdr:rowOff>
    </xdr:to>
    <xdr:sp>
      <xdr:nvSpPr>
        <xdr:cNvPr id="479" name="Line 81"/>
        <xdr:cNvSpPr>
          <a:spLocks/>
        </xdr:cNvSpPr>
      </xdr:nvSpPr>
      <xdr:spPr>
        <a:xfrm flipV="1">
          <a:off x="20212050" y="8896350"/>
          <a:ext cx="1866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647700</xdr:colOff>
      <xdr:row>40</xdr:row>
      <xdr:rowOff>171450</xdr:rowOff>
    </xdr:from>
    <xdr:to>
      <xdr:col>35</xdr:col>
      <xdr:colOff>381000</xdr:colOff>
      <xdr:row>45</xdr:row>
      <xdr:rowOff>9525</xdr:rowOff>
    </xdr:to>
    <xdr:sp>
      <xdr:nvSpPr>
        <xdr:cNvPr id="480" name="Line 81"/>
        <xdr:cNvSpPr>
          <a:spLocks/>
        </xdr:cNvSpPr>
      </xdr:nvSpPr>
      <xdr:spPr>
        <a:xfrm flipV="1">
          <a:off x="20974050" y="9953625"/>
          <a:ext cx="18764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847725</xdr:colOff>
      <xdr:row>56</xdr:row>
      <xdr:rowOff>66675</xdr:rowOff>
    </xdr:from>
    <xdr:to>
      <xdr:col>65</xdr:col>
      <xdr:colOff>247650</xdr:colOff>
      <xdr:row>57</xdr:row>
      <xdr:rowOff>152400</xdr:rowOff>
    </xdr:to>
    <xdr:grpSp>
      <xdr:nvGrpSpPr>
        <xdr:cNvPr id="481" name="Group 264"/>
        <xdr:cNvGrpSpPr>
          <a:grpSpLocks/>
        </xdr:cNvGrpSpPr>
      </xdr:nvGrpSpPr>
      <xdr:grpSpPr>
        <a:xfrm>
          <a:off x="36718875" y="13506450"/>
          <a:ext cx="5429250" cy="314325"/>
          <a:chOff x="89" y="95"/>
          <a:chExt cx="408" cy="32"/>
        </a:xfrm>
        <a:solidFill>
          <a:srgbClr val="FFFFFF"/>
        </a:solidFill>
      </xdr:grpSpPr>
      <xdr:sp>
        <xdr:nvSpPr>
          <xdr:cNvPr id="482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56</xdr:row>
      <xdr:rowOff>104775</xdr:rowOff>
    </xdr:from>
    <xdr:to>
      <xdr:col>61</xdr:col>
      <xdr:colOff>447675</xdr:colOff>
      <xdr:row>57</xdr:row>
      <xdr:rowOff>114300</xdr:rowOff>
    </xdr:to>
    <xdr:sp>
      <xdr:nvSpPr>
        <xdr:cNvPr id="489" name="text 7125"/>
        <xdr:cNvSpPr txBox="1">
          <a:spLocks noChangeArrowheads="1"/>
        </xdr:cNvSpPr>
      </xdr:nvSpPr>
      <xdr:spPr>
        <a:xfrm>
          <a:off x="39309675" y="13544550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57</xdr:col>
      <xdr:colOff>0</xdr:colOff>
      <xdr:row>62</xdr:row>
      <xdr:rowOff>76200</xdr:rowOff>
    </xdr:from>
    <xdr:to>
      <xdr:col>67</xdr:col>
      <xdr:colOff>0</xdr:colOff>
      <xdr:row>63</xdr:row>
      <xdr:rowOff>152400</xdr:rowOff>
    </xdr:to>
    <xdr:grpSp>
      <xdr:nvGrpSpPr>
        <xdr:cNvPr id="490" name="Group 264"/>
        <xdr:cNvGrpSpPr>
          <a:grpSpLocks/>
        </xdr:cNvGrpSpPr>
      </xdr:nvGrpSpPr>
      <xdr:grpSpPr>
        <a:xfrm>
          <a:off x="36718875" y="14887575"/>
          <a:ext cx="6477000" cy="304800"/>
          <a:chOff x="89" y="95"/>
          <a:chExt cx="408" cy="32"/>
        </a:xfrm>
        <a:solidFill>
          <a:srgbClr val="FFFFFF"/>
        </a:solidFill>
      </xdr:grpSpPr>
      <xdr:sp>
        <xdr:nvSpPr>
          <xdr:cNvPr id="491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62</xdr:row>
      <xdr:rowOff>114300</xdr:rowOff>
    </xdr:from>
    <xdr:to>
      <xdr:col>64</xdr:col>
      <xdr:colOff>0</xdr:colOff>
      <xdr:row>63</xdr:row>
      <xdr:rowOff>114300</xdr:rowOff>
    </xdr:to>
    <xdr:sp>
      <xdr:nvSpPr>
        <xdr:cNvPr id="498" name="text 7125"/>
        <xdr:cNvSpPr txBox="1">
          <a:spLocks noChangeArrowheads="1"/>
        </xdr:cNvSpPr>
      </xdr:nvSpPr>
      <xdr:spPr>
        <a:xfrm>
          <a:off x="40605075" y="14925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</a:t>
          </a:r>
        </a:p>
      </xdr:txBody>
    </xdr:sp>
    <xdr:clientData/>
  </xdr:twoCellAnchor>
  <xdr:twoCellAnchor>
    <xdr:from>
      <xdr:col>55</xdr:col>
      <xdr:colOff>0</xdr:colOff>
      <xdr:row>47</xdr:row>
      <xdr:rowOff>38100</xdr:rowOff>
    </xdr:from>
    <xdr:to>
      <xdr:col>77</xdr:col>
      <xdr:colOff>0</xdr:colOff>
      <xdr:row>48</xdr:row>
      <xdr:rowOff>114300</xdr:rowOff>
    </xdr:to>
    <xdr:grpSp>
      <xdr:nvGrpSpPr>
        <xdr:cNvPr id="499" name="Group 267"/>
        <xdr:cNvGrpSpPr>
          <a:grpSpLocks/>
        </xdr:cNvGrpSpPr>
      </xdr:nvGrpSpPr>
      <xdr:grpSpPr>
        <a:xfrm>
          <a:off x="35423475" y="11420475"/>
          <a:ext cx="14249400" cy="304800"/>
          <a:chOff x="89" y="239"/>
          <a:chExt cx="863" cy="32"/>
        </a:xfrm>
        <a:solidFill>
          <a:srgbClr val="FFFFFF"/>
        </a:solidFill>
      </xdr:grpSpPr>
      <xdr:sp>
        <xdr:nvSpPr>
          <xdr:cNvPr id="500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47</xdr:row>
      <xdr:rowOff>76200</xdr:rowOff>
    </xdr:from>
    <xdr:to>
      <xdr:col>68</xdr:col>
      <xdr:colOff>0</xdr:colOff>
      <xdr:row>48</xdr:row>
      <xdr:rowOff>76200</xdr:rowOff>
    </xdr:to>
    <xdr:sp>
      <xdr:nvSpPr>
        <xdr:cNvPr id="509" name="text 7125"/>
        <xdr:cNvSpPr txBox="1">
          <a:spLocks noChangeArrowheads="1"/>
        </xdr:cNvSpPr>
      </xdr:nvSpPr>
      <xdr:spPr>
        <a:xfrm>
          <a:off x="43195875" y="114585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</a:t>
          </a:r>
        </a:p>
      </xdr:txBody>
    </xdr:sp>
    <xdr:clientData/>
  </xdr:twoCellAnchor>
  <xdr:twoCellAnchor>
    <xdr:from>
      <xdr:col>67</xdr:col>
      <xdr:colOff>390525</xdr:colOff>
      <xdr:row>62</xdr:row>
      <xdr:rowOff>76200</xdr:rowOff>
    </xdr:from>
    <xdr:to>
      <xdr:col>78</xdr:col>
      <xdr:colOff>219075</xdr:colOff>
      <xdr:row>63</xdr:row>
      <xdr:rowOff>152400</xdr:rowOff>
    </xdr:to>
    <xdr:grpSp>
      <xdr:nvGrpSpPr>
        <xdr:cNvPr id="510" name="Group 264"/>
        <xdr:cNvGrpSpPr>
          <a:grpSpLocks/>
        </xdr:cNvGrpSpPr>
      </xdr:nvGrpSpPr>
      <xdr:grpSpPr>
        <a:xfrm>
          <a:off x="43586400" y="14887575"/>
          <a:ext cx="6753225" cy="304800"/>
          <a:chOff x="89" y="95"/>
          <a:chExt cx="408" cy="32"/>
        </a:xfrm>
        <a:solidFill>
          <a:srgbClr val="FFFFFF"/>
        </a:solidFill>
      </xdr:grpSpPr>
      <xdr:sp>
        <xdr:nvSpPr>
          <xdr:cNvPr id="511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62</xdr:row>
      <xdr:rowOff>114300</xdr:rowOff>
    </xdr:from>
    <xdr:to>
      <xdr:col>70</xdr:col>
      <xdr:colOff>447675</xdr:colOff>
      <xdr:row>63</xdr:row>
      <xdr:rowOff>114300</xdr:rowOff>
    </xdr:to>
    <xdr:sp>
      <xdr:nvSpPr>
        <xdr:cNvPr id="518" name="text 7125"/>
        <xdr:cNvSpPr txBox="1">
          <a:spLocks noChangeArrowheads="1"/>
        </xdr:cNvSpPr>
      </xdr:nvSpPr>
      <xdr:spPr>
        <a:xfrm>
          <a:off x="44938950" y="14925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104</a:t>
          </a:r>
        </a:p>
      </xdr:txBody>
    </xdr:sp>
    <xdr:clientData/>
  </xdr:twoCellAnchor>
  <xdr:twoCellAnchor>
    <xdr:from>
      <xdr:col>54</xdr:col>
      <xdr:colOff>847725</xdr:colOff>
      <xdr:row>48</xdr:row>
      <xdr:rowOff>114300</xdr:rowOff>
    </xdr:from>
    <xdr:to>
      <xdr:col>68</xdr:col>
      <xdr:colOff>19050</xdr:colOff>
      <xdr:row>49</xdr:row>
      <xdr:rowOff>190500</xdr:rowOff>
    </xdr:to>
    <xdr:grpSp>
      <xdr:nvGrpSpPr>
        <xdr:cNvPr id="519" name="Group 265"/>
        <xdr:cNvGrpSpPr>
          <a:grpSpLocks/>
        </xdr:cNvGrpSpPr>
      </xdr:nvGrpSpPr>
      <xdr:grpSpPr>
        <a:xfrm>
          <a:off x="35423475" y="11725275"/>
          <a:ext cx="8239125" cy="304800"/>
          <a:chOff x="89" y="144"/>
          <a:chExt cx="408" cy="32"/>
        </a:xfrm>
        <a:solidFill>
          <a:srgbClr val="FFFFFF"/>
        </a:solidFill>
      </xdr:grpSpPr>
      <xdr:sp>
        <xdr:nvSpPr>
          <xdr:cNvPr id="520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847725</xdr:colOff>
      <xdr:row>48</xdr:row>
      <xdr:rowOff>152400</xdr:rowOff>
    </xdr:from>
    <xdr:to>
      <xdr:col>64</xdr:col>
      <xdr:colOff>0</xdr:colOff>
      <xdr:row>49</xdr:row>
      <xdr:rowOff>152400</xdr:rowOff>
    </xdr:to>
    <xdr:sp>
      <xdr:nvSpPr>
        <xdr:cNvPr id="527" name="text 7125"/>
        <xdr:cNvSpPr txBox="1">
          <a:spLocks noChangeArrowheads="1"/>
        </xdr:cNvSpPr>
      </xdr:nvSpPr>
      <xdr:spPr>
        <a:xfrm>
          <a:off x="40605075" y="117633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</a:t>
          </a:r>
        </a:p>
      </xdr:txBody>
    </xdr:sp>
    <xdr:clientData/>
  </xdr:twoCellAnchor>
  <xdr:twoCellAnchor>
    <xdr:from>
      <xdr:col>68</xdr:col>
      <xdr:colOff>0</xdr:colOff>
      <xdr:row>48</xdr:row>
      <xdr:rowOff>114300</xdr:rowOff>
    </xdr:from>
    <xdr:to>
      <xdr:col>77</xdr:col>
      <xdr:colOff>0</xdr:colOff>
      <xdr:row>49</xdr:row>
      <xdr:rowOff>190500</xdr:rowOff>
    </xdr:to>
    <xdr:grpSp>
      <xdr:nvGrpSpPr>
        <xdr:cNvPr id="528" name="Group 265"/>
        <xdr:cNvGrpSpPr>
          <a:grpSpLocks/>
        </xdr:cNvGrpSpPr>
      </xdr:nvGrpSpPr>
      <xdr:grpSpPr>
        <a:xfrm>
          <a:off x="43643550" y="11725275"/>
          <a:ext cx="6029325" cy="304800"/>
          <a:chOff x="89" y="144"/>
          <a:chExt cx="408" cy="32"/>
        </a:xfrm>
        <a:solidFill>
          <a:srgbClr val="FFFFFF"/>
        </a:solidFill>
      </xdr:grpSpPr>
      <xdr:sp>
        <xdr:nvSpPr>
          <xdr:cNvPr id="529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48</xdr:row>
      <xdr:rowOff>152400</xdr:rowOff>
    </xdr:from>
    <xdr:to>
      <xdr:col>70</xdr:col>
      <xdr:colOff>447675</xdr:colOff>
      <xdr:row>49</xdr:row>
      <xdr:rowOff>152400</xdr:rowOff>
    </xdr:to>
    <xdr:sp>
      <xdr:nvSpPr>
        <xdr:cNvPr id="536" name="text 7125"/>
        <xdr:cNvSpPr txBox="1">
          <a:spLocks noChangeArrowheads="1"/>
        </xdr:cNvSpPr>
      </xdr:nvSpPr>
      <xdr:spPr>
        <a:xfrm>
          <a:off x="44938950" y="117633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94</a:t>
          </a:r>
        </a:p>
      </xdr:txBody>
    </xdr:sp>
    <xdr:clientData/>
  </xdr:twoCellAnchor>
  <xdr:twoCellAnchor>
    <xdr:from>
      <xdr:col>68</xdr:col>
      <xdr:colOff>19050</xdr:colOff>
      <xdr:row>54</xdr:row>
      <xdr:rowOff>66675</xdr:rowOff>
    </xdr:from>
    <xdr:to>
      <xdr:col>86</xdr:col>
      <xdr:colOff>285750</xdr:colOff>
      <xdr:row>57</xdr:row>
      <xdr:rowOff>171450</xdr:rowOff>
    </xdr:to>
    <xdr:grpSp>
      <xdr:nvGrpSpPr>
        <xdr:cNvPr id="537" name="Group 266"/>
        <xdr:cNvGrpSpPr>
          <a:grpSpLocks/>
        </xdr:cNvGrpSpPr>
      </xdr:nvGrpSpPr>
      <xdr:grpSpPr>
        <a:xfrm>
          <a:off x="43662600" y="13049250"/>
          <a:ext cx="11925300" cy="790575"/>
          <a:chOff x="89" y="191"/>
          <a:chExt cx="863" cy="32"/>
        </a:xfrm>
        <a:solidFill>
          <a:srgbClr val="FFFFFF"/>
        </a:solidFill>
      </xdr:grpSpPr>
      <xdr:sp>
        <xdr:nvSpPr>
          <xdr:cNvPr id="538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55</xdr:row>
      <xdr:rowOff>104775</xdr:rowOff>
    </xdr:from>
    <xdr:to>
      <xdr:col>70</xdr:col>
      <xdr:colOff>447675</xdr:colOff>
      <xdr:row>56</xdr:row>
      <xdr:rowOff>114300</xdr:rowOff>
    </xdr:to>
    <xdr:sp>
      <xdr:nvSpPr>
        <xdr:cNvPr id="554" name="text 7125"/>
        <xdr:cNvSpPr txBox="1">
          <a:spLocks noChangeArrowheads="1"/>
        </xdr:cNvSpPr>
      </xdr:nvSpPr>
      <xdr:spPr>
        <a:xfrm>
          <a:off x="44938950" y="13315950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182</a:t>
          </a:r>
        </a:p>
      </xdr:txBody>
    </xdr:sp>
    <xdr:clientData/>
  </xdr:twoCellAnchor>
  <xdr:twoCellAnchor>
    <xdr:from>
      <xdr:col>83</xdr:col>
      <xdr:colOff>104775</xdr:colOff>
      <xdr:row>30</xdr:row>
      <xdr:rowOff>219075</xdr:rowOff>
    </xdr:from>
    <xdr:to>
      <xdr:col>83</xdr:col>
      <xdr:colOff>371475</xdr:colOff>
      <xdr:row>32</xdr:row>
      <xdr:rowOff>114300</xdr:rowOff>
    </xdr:to>
    <xdr:grpSp>
      <xdr:nvGrpSpPr>
        <xdr:cNvPr id="555" name="Group 1795"/>
        <xdr:cNvGrpSpPr>
          <a:grpSpLocks noChangeAspect="1"/>
        </xdr:cNvGrpSpPr>
      </xdr:nvGrpSpPr>
      <xdr:grpSpPr>
        <a:xfrm>
          <a:off x="53663850" y="7715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56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32</xdr:row>
      <xdr:rowOff>219075</xdr:rowOff>
    </xdr:from>
    <xdr:to>
      <xdr:col>88</xdr:col>
      <xdr:colOff>561975</xdr:colOff>
      <xdr:row>34</xdr:row>
      <xdr:rowOff>114300</xdr:rowOff>
    </xdr:to>
    <xdr:grpSp>
      <xdr:nvGrpSpPr>
        <xdr:cNvPr id="558" name="Group 1792"/>
        <xdr:cNvGrpSpPr>
          <a:grpSpLocks noChangeAspect="1"/>
        </xdr:cNvGrpSpPr>
      </xdr:nvGrpSpPr>
      <xdr:grpSpPr>
        <a:xfrm>
          <a:off x="56892825" y="8172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59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48</xdr:row>
      <xdr:rowOff>219075</xdr:rowOff>
    </xdr:from>
    <xdr:to>
      <xdr:col>92</xdr:col>
      <xdr:colOff>561975</xdr:colOff>
      <xdr:row>50</xdr:row>
      <xdr:rowOff>114300</xdr:rowOff>
    </xdr:to>
    <xdr:grpSp>
      <xdr:nvGrpSpPr>
        <xdr:cNvPr id="561" name="Group 1792"/>
        <xdr:cNvGrpSpPr>
          <a:grpSpLocks noChangeAspect="1"/>
        </xdr:cNvGrpSpPr>
      </xdr:nvGrpSpPr>
      <xdr:grpSpPr>
        <a:xfrm>
          <a:off x="59483625" y="11830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62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34</xdr:row>
      <xdr:rowOff>219075</xdr:rowOff>
    </xdr:from>
    <xdr:to>
      <xdr:col>92</xdr:col>
      <xdr:colOff>561975</xdr:colOff>
      <xdr:row>36</xdr:row>
      <xdr:rowOff>114300</xdr:rowOff>
    </xdr:to>
    <xdr:grpSp>
      <xdr:nvGrpSpPr>
        <xdr:cNvPr id="564" name="Group 1792"/>
        <xdr:cNvGrpSpPr>
          <a:grpSpLocks noChangeAspect="1"/>
        </xdr:cNvGrpSpPr>
      </xdr:nvGrpSpPr>
      <xdr:grpSpPr>
        <a:xfrm>
          <a:off x="59483625" y="8629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65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247650</xdr:colOff>
      <xdr:row>32</xdr:row>
      <xdr:rowOff>104775</xdr:rowOff>
    </xdr:from>
    <xdr:to>
      <xdr:col>88</xdr:col>
      <xdr:colOff>419100</xdr:colOff>
      <xdr:row>34</xdr:row>
      <xdr:rowOff>104775</xdr:rowOff>
    </xdr:to>
    <xdr:sp>
      <xdr:nvSpPr>
        <xdr:cNvPr id="567" name="Line 667"/>
        <xdr:cNvSpPr>
          <a:spLocks/>
        </xdr:cNvSpPr>
      </xdr:nvSpPr>
      <xdr:spPr>
        <a:xfrm>
          <a:off x="53806725" y="8058150"/>
          <a:ext cx="3209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438150</xdr:colOff>
      <xdr:row>34</xdr:row>
      <xdr:rowOff>114300</xdr:rowOff>
    </xdr:from>
    <xdr:to>
      <xdr:col>92</xdr:col>
      <xdr:colOff>428625</xdr:colOff>
      <xdr:row>36</xdr:row>
      <xdr:rowOff>104775</xdr:rowOff>
    </xdr:to>
    <xdr:sp>
      <xdr:nvSpPr>
        <xdr:cNvPr id="568" name="Line 667"/>
        <xdr:cNvSpPr>
          <a:spLocks/>
        </xdr:cNvSpPr>
      </xdr:nvSpPr>
      <xdr:spPr>
        <a:xfrm>
          <a:off x="57035700" y="8524875"/>
          <a:ext cx="2581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56</xdr:row>
      <xdr:rowOff>219075</xdr:rowOff>
    </xdr:from>
    <xdr:to>
      <xdr:col>96</xdr:col>
      <xdr:colOff>561975</xdr:colOff>
      <xdr:row>58</xdr:row>
      <xdr:rowOff>114300</xdr:rowOff>
    </xdr:to>
    <xdr:grpSp>
      <xdr:nvGrpSpPr>
        <xdr:cNvPr id="569" name="Group 1792"/>
        <xdr:cNvGrpSpPr>
          <a:grpSpLocks noChangeAspect="1"/>
        </xdr:cNvGrpSpPr>
      </xdr:nvGrpSpPr>
      <xdr:grpSpPr>
        <a:xfrm>
          <a:off x="62074425" y="13658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70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55</xdr:row>
      <xdr:rowOff>114300</xdr:rowOff>
    </xdr:from>
    <xdr:to>
      <xdr:col>92</xdr:col>
      <xdr:colOff>542925</xdr:colOff>
      <xdr:row>55</xdr:row>
      <xdr:rowOff>152400</xdr:rowOff>
    </xdr:to>
    <xdr:sp>
      <xdr:nvSpPr>
        <xdr:cNvPr id="572" name="Line 1811"/>
        <xdr:cNvSpPr>
          <a:spLocks/>
        </xdr:cNvSpPr>
      </xdr:nvSpPr>
      <xdr:spPr>
        <a:xfrm>
          <a:off x="59083575" y="13325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542925</xdr:colOff>
      <xdr:row>55</xdr:row>
      <xdr:rowOff>152400</xdr:rowOff>
    </xdr:from>
    <xdr:to>
      <xdr:col>93</xdr:col>
      <xdr:colOff>342900</xdr:colOff>
      <xdr:row>56</xdr:row>
      <xdr:rowOff>0</xdr:rowOff>
    </xdr:to>
    <xdr:sp>
      <xdr:nvSpPr>
        <xdr:cNvPr id="573" name="Line 1812"/>
        <xdr:cNvSpPr>
          <a:spLocks/>
        </xdr:cNvSpPr>
      </xdr:nvSpPr>
      <xdr:spPr>
        <a:xfrm>
          <a:off x="59731275" y="13363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342900</xdr:colOff>
      <xdr:row>56</xdr:row>
      <xdr:rowOff>0</xdr:rowOff>
    </xdr:from>
    <xdr:to>
      <xdr:col>94</xdr:col>
      <xdr:colOff>542925</xdr:colOff>
      <xdr:row>56</xdr:row>
      <xdr:rowOff>142875</xdr:rowOff>
    </xdr:to>
    <xdr:sp>
      <xdr:nvSpPr>
        <xdr:cNvPr id="574" name="Line 1813"/>
        <xdr:cNvSpPr>
          <a:spLocks/>
        </xdr:cNvSpPr>
      </xdr:nvSpPr>
      <xdr:spPr>
        <a:xfrm>
          <a:off x="60378975" y="13439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542925</xdr:colOff>
      <xdr:row>56</xdr:row>
      <xdr:rowOff>142875</xdr:rowOff>
    </xdr:from>
    <xdr:to>
      <xdr:col>96</xdr:col>
      <xdr:colOff>447675</xdr:colOff>
      <xdr:row>58</xdr:row>
      <xdr:rowOff>114300</xdr:rowOff>
    </xdr:to>
    <xdr:sp>
      <xdr:nvSpPr>
        <xdr:cNvPr id="575" name="Line 1814"/>
        <xdr:cNvSpPr>
          <a:spLocks/>
        </xdr:cNvSpPr>
      </xdr:nvSpPr>
      <xdr:spPr>
        <a:xfrm>
          <a:off x="61026675" y="13582650"/>
          <a:ext cx="12001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581025</xdr:colOff>
      <xdr:row>59</xdr:row>
      <xdr:rowOff>219075</xdr:rowOff>
    </xdr:from>
    <xdr:to>
      <xdr:col>97</xdr:col>
      <xdr:colOff>0</xdr:colOff>
      <xdr:row>61</xdr:row>
      <xdr:rowOff>114300</xdr:rowOff>
    </xdr:to>
    <xdr:grpSp>
      <xdr:nvGrpSpPr>
        <xdr:cNvPr id="576" name="Group 1792"/>
        <xdr:cNvGrpSpPr>
          <a:grpSpLocks noChangeAspect="1"/>
        </xdr:cNvGrpSpPr>
      </xdr:nvGrpSpPr>
      <xdr:grpSpPr>
        <a:xfrm>
          <a:off x="62360175" y="14344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77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438150</xdr:colOff>
      <xdr:row>36</xdr:row>
      <xdr:rowOff>114300</xdr:rowOff>
    </xdr:from>
    <xdr:to>
      <xdr:col>97</xdr:col>
      <xdr:colOff>238125</xdr:colOff>
      <xdr:row>38</xdr:row>
      <xdr:rowOff>104775</xdr:rowOff>
    </xdr:to>
    <xdr:sp>
      <xdr:nvSpPr>
        <xdr:cNvPr id="579" name="Line 1814"/>
        <xdr:cNvSpPr>
          <a:spLocks/>
        </xdr:cNvSpPr>
      </xdr:nvSpPr>
      <xdr:spPr>
        <a:xfrm>
          <a:off x="59626500" y="8982075"/>
          <a:ext cx="32385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104775</xdr:colOff>
      <xdr:row>36</xdr:row>
      <xdr:rowOff>219075</xdr:rowOff>
    </xdr:from>
    <xdr:to>
      <xdr:col>97</xdr:col>
      <xdr:colOff>371475</xdr:colOff>
      <xdr:row>38</xdr:row>
      <xdr:rowOff>114300</xdr:rowOff>
    </xdr:to>
    <xdr:grpSp>
      <xdr:nvGrpSpPr>
        <xdr:cNvPr id="580" name="Group 1795"/>
        <xdr:cNvGrpSpPr>
          <a:grpSpLocks noChangeAspect="1"/>
        </xdr:cNvGrpSpPr>
      </xdr:nvGrpSpPr>
      <xdr:grpSpPr>
        <a:xfrm>
          <a:off x="62731650" y="9086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81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37</xdr:row>
      <xdr:rowOff>219075</xdr:rowOff>
    </xdr:from>
    <xdr:to>
      <xdr:col>99</xdr:col>
      <xdr:colOff>371475</xdr:colOff>
      <xdr:row>39</xdr:row>
      <xdr:rowOff>114300</xdr:rowOff>
    </xdr:to>
    <xdr:grpSp>
      <xdr:nvGrpSpPr>
        <xdr:cNvPr id="583" name="Group 1795"/>
        <xdr:cNvGrpSpPr>
          <a:grpSpLocks noChangeAspect="1"/>
        </xdr:cNvGrpSpPr>
      </xdr:nvGrpSpPr>
      <xdr:grpSpPr>
        <a:xfrm>
          <a:off x="64027050" y="9315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84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28575</xdr:colOff>
      <xdr:row>47</xdr:row>
      <xdr:rowOff>9525</xdr:rowOff>
    </xdr:from>
    <xdr:to>
      <xdr:col>101</xdr:col>
      <xdr:colOff>238125</xdr:colOff>
      <xdr:row>51</xdr:row>
      <xdr:rowOff>114300</xdr:rowOff>
    </xdr:to>
    <xdr:sp>
      <xdr:nvSpPr>
        <xdr:cNvPr id="586" name="Line 1814"/>
        <xdr:cNvSpPr>
          <a:spLocks/>
        </xdr:cNvSpPr>
      </xdr:nvSpPr>
      <xdr:spPr>
        <a:xfrm>
          <a:off x="60512325" y="11391900"/>
          <a:ext cx="49434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104775</xdr:colOff>
      <xdr:row>49</xdr:row>
      <xdr:rowOff>219075</xdr:rowOff>
    </xdr:from>
    <xdr:to>
      <xdr:col>101</xdr:col>
      <xdr:colOff>371475</xdr:colOff>
      <xdr:row>51</xdr:row>
      <xdr:rowOff>114300</xdr:rowOff>
    </xdr:to>
    <xdr:grpSp>
      <xdr:nvGrpSpPr>
        <xdr:cNvPr id="587" name="Group 1795"/>
        <xdr:cNvGrpSpPr>
          <a:grpSpLocks noChangeAspect="1"/>
        </xdr:cNvGrpSpPr>
      </xdr:nvGrpSpPr>
      <xdr:grpSpPr>
        <a:xfrm>
          <a:off x="65322450" y="12058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88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45</xdr:row>
      <xdr:rowOff>219075</xdr:rowOff>
    </xdr:from>
    <xdr:to>
      <xdr:col>101</xdr:col>
      <xdr:colOff>371475</xdr:colOff>
      <xdr:row>47</xdr:row>
      <xdr:rowOff>114300</xdr:rowOff>
    </xdr:to>
    <xdr:grpSp>
      <xdr:nvGrpSpPr>
        <xdr:cNvPr id="590" name="Group 1795"/>
        <xdr:cNvGrpSpPr>
          <a:grpSpLocks noChangeAspect="1"/>
        </xdr:cNvGrpSpPr>
      </xdr:nvGrpSpPr>
      <xdr:grpSpPr>
        <a:xfrm>
          <a:off x="65322450" y="11144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91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238125</xdr:colOff>
      <xdr:row>38</xdr:row>
      <xdr:rowOff>114300</xdr:rowOff>
    </xdr:from>
    <xdr:to>
      <xdr:col>99</xdr:col>
      <xdr:colOff>238125</xdr:colOff>
      <xdr:row>39</xdr:row>
      <xdr:rowOff>114300</xdr:rowOff>
    </xdr:to>
    <xdr:sp>
      <xdr:nvSpPr>
        <xdr:cNvPr id="593" name="Line 1814"/>
        <xdr:cNvSpPr>
          <a:spLocks/>
        </xdr:cNvSpPr>
      </xdr:nvSpPr>
      <xdr:spPr>
        <a:xfrm>
          <a:off x="62865000" y="943927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685800</xdr:colOff>
      <xdr:row>41</xdr:row>
      <xdr:rowOff>114300</xdr:rowOff>
    </xdr:from>
    <xdr:to>
      <xdr:col>101</xdr:col>
      <xdr:colOff>247650</xdr:colOff>
      <xdr:row>47</xdr:row>
      <xdr:rowOff>114300</xdr:rowOff>
    </xdr:to>
    <xdr:sp>
      <xdr:nvSpPr>
        <xdr:cNvPr id="594" name="Line 1814"/>
        <xdr:cNvSpPr>
          <a:spLocks/>
        </xdr:cNvSpPr>
      </xdr:nvSpPr>
      <xdr:spPr>
        <a:xfrm>
          <a:off x="61169550" y="10125075"/>
          <a:ext cx="42957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285750</xdr:colOff>
      <xdr:row>64</xdr:row>
      <xdr:rowOff>114300</xdr:rowOff>
    </xdr:from>
    <xdr:to>
      <xdr:col>104</xdr:col>
      <xdr:colOff>552450</xdr:colOff>
      <xdr:row>66</xdr:row>
      <xdr:rowOff>28575</xdr:rowOff>
    </xdr:to>
    <xdr:grpSp>
      <xdr:nvGrpSpPr>
        <xdr:cNvPr id="595" name="Group 95"/>
        <xdr:cNvGrpSpPr>
          <a:grpSpLocks/>
        </xdr:cNvGrpSpPr>
      </xdr:nvGrpSpPr>
      <xdr:grpSpPr>
        <a:xfrm>
          <a:off x="67246500" y="15382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9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104775</xdr:colOff>
      <xdr:row>56</xdr:row>
      <xdr:rowOff>219075</xdr:rowOff>
    </xdr:from>
    <xdr:to>
      <xdr:col>104</xdr:col>
      <xdr:colOff>371475</xdr:colOff>
      <xdr:row>58</xdr:row>
      <xdr:rowOff>114300</xdr:rowOff>
    </xdr:to>
    <xdr:grpSp>
      <xdr:nvGrpSpPr>
        <xdr:cNvPr id="598" name="Group 1792"/>
        <xdr:cNvGrpSpPr>
          <a:grpSpLocks noChangeAspect="1"/>
        </xdr:cNvGrpSpPr>
      </xdr:nvGrpSpPr>
      <xdr:grpSpPr>
        <a:xfrm>
          <a:off x="67065525" y="13658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99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723900</xdr:colOff>
      <xdr:row>61</xdr:row>
      <xdr:rowOff>114300</xdr:rowOff>
    </xdr:from>
    <xdr:to>
      <xdr:col>136</xdr:col>
      <xdr:colOff>552450</xdr:colOff>
      <xdr:row>61</xdr:row>
      <xdr:rowOff>114300</xdr:rowOff>
    </xdr:to>
    <xdr:sp>
      <xdr:nvSpPr>
        <xdr:cNvPr id="601" name="Line 463"/>
        <xdr:cNvSpPr>
          <a:spLocks/>
        </xdr:cNvSpPr>
      </xdr:nvSpPr>
      <xdr:spPr>
        <a:xfrm>
          <a:off x="62503050" y="14697075"/>
          <a:ext cx="2573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200025</xdr:colOff>
      <xdr:row>61</xdr:row>
      <xdr:rowOff>0</xdr:rowOff>
    </xdr:from>
    <xdr:ext cx="457200" cy="228600"/>
    <xdr:sp>
      <xdr:nvSpPr>
        <xdr:cNvPr id="602" name="text 7125"/>
        <xdr:cNvSpPr txBox="1">
          <a:spLocks noChangeArrowheads="1"/>
        </xdr:cNvSpPr>
      </xdr:nvSpPr>
      <xdr:spPr>
        <a:xfrm>
          <a:off x="82705575" y="14582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104</xdr:col>
      <xdr:colOff>295275</xdr:colOff>
      <xdr:row>50</xdr:row>
      <xdr:rowOff>219075</xdr:rowOff>
    </xdr:from>
    <xdr:to>
      <xdr:col>104</xdr:col>
      <xdr:colOff>561975</xdr:colOff>
      <xdr:row>52</xdr:row>
      <xdr:rowOff>114300</xdr:rowOff>
    </xdr:to>
    <xdr:grpSp>
      <xdr:nvGrpSpPr>
        <xdr:cNvPr id="603" name="Group 1792"/>
        <xdr:cNvGrpSpPr>
          <a:grpSpLocks noChangeAspect="1"/>
        </xdr:cNvGrpSpPr>
      </xdr:nvGrpSpPr>
      <xdr:grpSpPr>
        <a:xfrm>
          <a:off x="67256025" y="12287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04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476250</xdr:colOff>
      <xdr:row>56</xdr:row>
      <xdr:rowOff>219075</xdr:rowOff>
    </xdr:from>
    <xdr:to>
      <xdr:col>104</xdr:col>
      <xdr:colOff>742950</xdr:colOff>
      <xdr:row>58</xdr:row>
      <xdr:rowOff>114300</xdr:rowOff>
    </xdr:to>
    <xdr:grpSp>
      <xdr:nvGrpSpPr>
        <xdr:cNvPr id="606" name="Group 1792"/>
        <xdr:cNvGrpSpPr>
          <a:grpSpLocks noChangeAspect="1"/>
        </xdr:cNvGrpSpPr>
      </xdr:nvGrpSpPr>
      <xdr:grpSpPr>
        <a:xfrm>
          <a:off x="67437000" y="13658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07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50</xdr:row>
      <xdr:rowOff>219075</xdr:rowOff>
    </xdr:from>
    <xdr:to>
      <xdr:col>105</xdr:col>
      <xdr:colOff>371475</xdr:colOff>
      <xdr:row>52</xdr:row>
      <xdr:rowOff>114300</xdr:rowOff>
    </xdr:to>
    <xdr:grpSp>
      <xdr:nvGrpSpPr>
        <xdr:cNvPr id="609" name="Group 1795"/>
        <xdr:cNvGrpSpPr>
          <a:grpSpLocks noChangeAspect="1"/>
        </xdr:cNvGrpSpPr>
      </xdr:nvGrpSpPr>
      <xdr:grpSpPr>
        <a:xfrm>
          <a:off x="67913250" y="12287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10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533400</xdr:colOff>
      <xdr:row>45</xdr:row>
      <xdr:rowOff>104775</xdr:rowOff>
    </xdr:from>
    <xdr:to>
      <xdr:col>101</xdr:col>
      <xdr:colOff>247650</xdr:colOff>
      <xdr:row>51</xdr:row>
      <xdr:rowOff>114300</xdr:rowOff>
    </xdr:to>
    <xdr:sp>
      <xdr:nvSpPr>
        <xdr:cNvPr id="612" name="Line 1814"/>
        <xdr:cNvSpPr>
          <a:spLocks/>
        </xdr:cNvSpPr>
      </xdr:nvSpPr>
      <xdr:spPr>
        <a:xfrm>
          <a:off x="61017150" y="11029950"/>
          <a:ext cx="44481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285750</xdr:colOff>
      <xdr:row>61</xdr:row>
      <xdr:rowOff>114300</xdr:rowOff>
    </xdr:from>
    <xdr:to>
      <xdr:col>106</xdr:col>
      <xdr:colOff>552450</xdr:colOff>
      <xdr:row>63</xdr:row>
      <xdr:rowOff>28575</xdr:rowOff>
    </xdr:to>
    <xdr:grpSp>
      <xdr:nvGrpSpPr>
        <xdr:cNvPr id="613" name="Group 95"/>
        <xdr:cNvGrpSpPr>
          <a:grpSpLocks/>
        </xdr:cNvGrpSpPr>
      </xdr:nvGrpSpPr>
      <xdr:grpSpPr>
        <a:xfrm>
          <a:off x="68541900" y="14697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14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219075</xdr:colOff>
      <xdr:row>64</xdr:row>
      <xdr:rowOff>114300</xdr:rowOff>
    </xdr:from>
    <xdr:to>
      <xdr:col>104</xdr:col>
      <xdr:colOff>419100</xdr:colOff>
      <xdr:row>68</xdr:row>
      <xdr:rowOff>123825</xdr:rowOff>
    </xdr:to>
    <xdr:sp>
      <xdr:nvSpPr>
        <xdr:cNvPr id="616" name="Line 554"/>
        <xdr:cNvSpPr>
          <a:spLocks/>
        </xdr:cNvSpPr>
      </xdr:nvSpPr>
      <xdr:spPr>
        <a:xfrm flipV="1">
          <a:off x="65436750" y="15382875"/>
          <a:ext cx="194310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371475</xdr:colOff>
      <xdr:row>60</xdr:row>
      <xdr:rowOff>19050</xdr:rowOff>
    </xdr:from>
    <xdr:to>
      <xdr:col>101</xdr:col>
      <xdr:colOff>409575</xdr:colOff>
      <xdr:row>61</xdr:row>
      <xdr:rowOff>19050</xdr:rowOff>
    </xdr:to>
    <xdr:grpSp>
      <xdr:nvGrpSpPr>
        <xdr:cNvPr id="617" name="Skupina 2"/>
        <xdr:cNvGrpSpPr>
          <a:grpSpLocks/>
        </xdr:cNvGrpSpPr>
      </xdr:nvGrpSpPr>
      <xdr:grpSpPr>
        <a:xfrm>
          <a:off x="65589150" y="1437322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618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771525</xdr:colOff>
      <xdr:row>59</xdr:row>
      <xdr:rowOff>0</xdr:rowOff>
    </xdr:from>
    <xdr:to>
      <xdr:col>98</xdr:col>
      <xdr:colOff>809625</xdr:colOff>
      <xdr:row>60</xdr:row>
      <xdr:rowOff>0</xdr:rowOff>
    </xdr:to>
    <xdr:grpSp>
      <xdr:nvGrpSpPr>
        <xdr:cNvPr id="621" name="Skupina 2"/>
        <xdr:cNvGrpSpPr>
          <a:grpSpLocks/>
        </xdr:cNvGrpSpPr>
      </xdr:nvGrpSpPr>
      <xdr:grpSpPr>
        <a:xfrm>
          <a:off x="63846075" y="1412557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622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390525</xdr:colOff>
      <xdr:row>61</xdr:row>
      <xdr:rowOff>209550</xdr:rowOff>
    </xdr:from>
    <xdr:to>
      <xdr:col>102</xdr:col>
      <xdr:colOff>428625</xdr:colOff>
      <xdr:row>62</xdr:row>
      <xdr:rowOff>209550</xdr:rowOff>
    </xdr:to>
    <xdr:grpSp>
      <xdr:nvGrpSpPr>
        <xdr:cNvPr id="625" name="Skupina 2"/>
        <xdr:cNvGrpSpPr>
          <a:grpSpLocks/>
        </xdr:cNvGrpSpPr>
      </xdr:nvGrpSpPr>
      <xdr:grpSpPr>
        <a:xfrm>
          <a:off x="66055875" y="1479232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626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133350</xdr:colOff>
      <xdr:row>65</xdr:row>
      <xdr:rowOff>9525</xdr:rowOff>
    </xdr:from>
    <xdr:to>
      <xdr:col>100</xdr:col>
      <xdr:colOff>171450</xdr:colOff>
      <xdr:row>66</xdr:row>
      <xdr:rowOff>9525</xdr:rowOff>
    </xdr:to>
    <xdr:grpSp>
      <xdr:nvGrpSpPr>
        <xdr:cNvPr id="629" name="Skupina 2"/>
        <xdr:cNvGrpSpPr>
          <a:grpSpLocks/>
        </xdr:cNvGrpSpPr>
      </xdr:nvGrpSpPr>
      <xdr:grpSpPr>
        <a:xfrm>
          <a:off x="64503300" y="1550670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630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447675</xdr:colOff>
      <xdr:row>69</xdr:row>
      <xdr:rowOff>0</xdr:rowOff>
    </xdr:from>
    <xdr:to>
      <xdr:col>96</xdr:col>
      <xdr:colOff>485775</xdr:colOff>
      <xdr:row>70</xdr:row>
      <xdr:rowOff>0</xdr:rowOff>
    </xdr:to>
    <xdr:grpSp>
      <xdr:nvGrpSpPr>
        <xdr:cNvPr id="633" name="Skupina 2"/>
        <xdr:cNvGrpSpPr>
          <a:grpSpLocks/>
        </xdr:cNvGrpSpPr>
      </xdr:nvGrpSpPr>
      <xdr:grpSpPr>
        <a:xfrm>
          <a:off x="62226825" y="1641157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634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55</xdr:row>
      <xdr:rowOff>114300</xdr:rowOff>
    </xdr:from>
    <xdr:to>
      <xdr:col>112</xdr:col>
      <xdr:colOff>561975</xdr:colOff>
      <xdr:row>57</xdr:row>
      <xdr:rowOff>28575</xdr:rowOff>
    </xdr:to>
    <xdr:grpSp>
      <xdr:nvGrpSpPr>
        <xdr:cNvPr id="637" name="Group 1744"/>
        <xdr:cNvGrpSpPr>
          <a:grpSpLocks noChangeAspect="1"/>
        </xdr:cNvGrpSpPr>
      </xdr:nvGrpSpPr>
      <xdr:grpSpPr>
        <a:xfrm>
          <a:off x="72437625" y="13325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38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352425</xdr:colOff>
      <xdr:row>55</xdr:row>
      <xdr:rowOff>114300</xdr:rowOff>
    </xdr:from>
    <xdr:to>
      <xdr:col>134</xdr:col>
      <xdr:colOff>409575</xdr:colOff>
      <xdr:row>55</xdr:row>
      <xdr:rowOff>114300</xdr:rowOff>
    </xdr:to>
    <xdr:sp>
      <xdr:nvSpPr>
        <xdr:cNvPr id="640" name="Line 667"/>
        <xdr:cNvSpPr>
          <a:spLocks/>
        </xdr:cNvSpPr>
      </xdr:nvSpPr>
      <xdr:spPr>
        <a:xfrm>
          <a:off x="66865500" y="13325475"/>
          <a:ext cx="1993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123825</xdr:colOff>
      <xdr:row>50</xdr:row>
      <xdr:rowOff>114300</xdr:rowOff>
    </xdr:from>
    <xdr:to>
      <xdr:col>94</xdr:col>
      <xdr:colOff>171450</xdr:colOff>
      <xdr:row>50</xdr:row>
      <xdr:rowOff>161925</xdr:rowOff>
    </xdr:to>
    <xdr:sp>
      <xdr:nvSpPr>
        <xdr:cNvPr id="641" name="Line 1811"/>
        <xdr:cNvSpPr>
          <a:spLocks/>
        </xdr:cNvSpPr>
      </xdr:nvSpPr>
      <xdr:spPr>
        <a:xfrm>
          <a:off x="60159900" y="12182475"/>
          <a:ext cx="4953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171450</xdr:colOff>
      <xdr:row>50</xdr:row>
      <xdr:rowOff>161925</xdr:rowOff>
    </xdr:from>
    <xdr:to>
      <xdr:col>94</xdr:col>
      <xdr:colOff>819150</xdr:colOff>
      <xdr:row>51</xdr:row>
      <xdr:rowOff>9525</xdr:rowOff>
    </xdr:to>
    <xdr:sp>
      <xdr:nvSpPr>
        <xdr:cNvPr id="642" name="Line 1812"/>
        <xdr:cNvSpPr>
          <a:spLocks/>
        </xdr:cNvSpPr>
      </xdr:nvSpPr>
      <xdr:spPr>
        <a:xfrm>
          <a:off x="60655200" y="122301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819150</xdr:colOff>
      <xdr:row>51</xdr:row>
      <xdr:rowOff>9525</xdr:rowOff>
    </xdr:from>
    <xdr:to>
      <xdr:col>100</xdr:col>
      <xdr:colOff>571500</xdr:colOff>
      <xdr:row>54</xdr:row>
      <xdr:rowOff>123825</xdr:rowOff>
    </xdr:to>
    <xdr:sp>
      <xdr:nvSpPr>
        <xdr:cNvPr id="643" name="Line 1813"/>
        <xdr:cNvSpPr>
          <a:spLocks/>
        </xdr:cNvSpPr>
      </xdr:nvSpPr>
      <xdr:spPr>
        <a:xfrm>
          <a:off x="61302900" y="12306300"/>
          <a:ext cx="36385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238125</xdr:colOff>
      <xdr:row>39</xdr:row>
      <xdr:rowOff>114300</xdr:rowOff>
    </xdr:from>
    <xdr:to>
      <xdr:col>105</xdr:col>
      <xdr:colOff>247650</xdr:colOff>
      <xdr:row>48</xdr:row>
      <xdr:rowOff>123825</xdr:rowOff>
    </xdr:to>
    <xdr:sp>
      <xdr:nvSpPr>
        <xdr:cNvPr id="644" name="Line 1814"/>
        <xdr:cNvSpPr>
          <a:spLocks/>
        </xdr:cNvSpPr>
      </xdr:nvSpPr>
      <xdr:spPr>
        <a:xfrm>
          <a:off x="64160400" y="9667875"/>
          <a:ext cx="3895725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52</xdr:row>
      <xdr:rowOff>114300</xdr:rowOff>
    </xdr:from>
    <xdr:to>
      <xdr:col>112</xdr:col>
      <xdr:colOff>561975</xdr:colOff>
      <xdr:row>54</xdr:row>
      <xdr:rowOff>28575</xdr:rowOff>
    </xdr:to>
    <xdr:grpSp>
      <xdr:nvGrpSpPr>
        <xdr:cNvPr id="645" name="Group 1744"/>
        <xdr:cNvGrpSpPr>
          <a:grpSpLocks noChangeAspect="1"/>
        </xdr:cNvGrpSpPr>
      </xdr:nvGrpSpPr>
      <xdr:grpSpPr>
        <a:xfrm>
          <a:off x="72437625" y="12639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46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238125</xdr:colOff>
      <xdr:row>52</xdr:row>
      <xdr:rowOff>114300</xdr:rowOff>
    </xdr:from>
    <xdr:to>
      <xdr:col>132</xdr:col>
      <xdr:colOff>609600</xdr:colOff>
      <xdr:row>52</xdr:row>
      <xdr:rowOff>114300</xdr:rowOff>
    </xdr:to>
    <xdr:sp>
      <xdr:nvSpPr>
        <xdr:cNvPr id="648" name="Line 1697"/>
        <xdr:cNvSpPr>
          <a:spLocks/>
        </xdr:cNvSpPr>
      </xdr:nvSpPr>
      <xdr:spPr>
        <a:xfrm>
          <a:off x="73228200" y="12639675"/>
          <a:ext cx="12477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200025</xdr:colOff>
      <xdr:row>52</xdr:row>
      <xdr:rowOff>0</xdr:rowOff>
    </xdr:from>
    <xdr:ext cx="457200" cy="228600"/>
    <xdr:sp>
      <xdr:nvSpPr>
        <xdr:cNvPr id="649" name="text 7125"/>
        <xdr:cNvSpPr txBox="1">
          <a:spLocks noChangeArrowheads="1"/>
        </xdr:cNvSpPr>
      </xdr:nvSpPr>
      <xdr:spPr>
        <a:xfrm>
          <a:off x="82705575" y="12525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128</xdr:col>
      <xdr:colOff>295275</xdr:colOff>
      <xdr:row>58</xdr:row>
      <xdr:rowOff>114300</xdr:rowOff>
    </xdr:from>
    <xdr:to>
      <xdr:col>128</xdr:col>
      <xdr:colOff>561975</xdr:colOff>
      <xdr:row>60</xdr:row>
      <xdr:rowOff>28575</xdr:rowOff>
    </xdr:to>
    <xdr:grpSp>
      <xdr:nvGrpSpPr>
        <xdr:cNvPr id="650" name="Group 1744"/>
        <xdr:cNvGrpSpPr>
          <a:grpSpLocks noChangeAspect="1"/>
        </xdr:cNvGrpSpPr>
      </xdr:nvGrpSpPr>
      <xdr:grpSpPr>
        <a:xfrm>
          <a:off x="82800825" y="14011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51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52</xdr:row>
      <xdr:rowOff>114300</xdr:rowOff>
    </xdr:from>
    <xdr:to>
      <xdr:col>113</xdr:col>
      <xdr:colOff>361950</xdr:colOff>
      <xdr:row>54</xdr:row>
      <xdr:rowOff>28575</xdr:rowOff>
    </xdr:to>
    <xdr:grpSp>
      <xdr:nvGrpSpPr>
        <xdr:cNvPr id="653" name="Group 1750"/>
        <xdr:cNvGrpSpPr>
          <a:grpSpLocks noChangeAspect="1"/>
        </xdr:cNvGrpSpPr>
      </xdr:nvGrpSpPr>
      <xdr:grpSpPr>
        <a:xfrm>
          <a:off x="73085325" y="12639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54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52</xdr:row>
      <xdr:rowOff>114300</xdr:rowOff>
    </xdr:from>
    <xdr:to>
      <xdr:col>113</xdr:col>
      <xdr:colOff>228600</xdr:colOff>
      <xdr:row>52</xdr:row>
      <xdr:rowOff>114300</xdr:rowOff>
    </xdr:to>
    <xdr:sp>
      <xdr:nvSpPr>
        <xdr:cNvPr id="656" name="Line 667"/>
        <xdr:cNvSpPr>
          <a:spLocks/>
        </xdr:cNvSpPr>
      </xdr:nvSpPr>
      <xdr:spPr>
        <a:xfrm>
          <a:off x="67389375" y="12639675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180975</xdr:colOff>
      <xdr:row>65</xdr:row>
      <xdr:rowOff>114300</xdr:rowOff>
    </xdr:from>
    <xdr:to>
      <xdr:col>127</xdr:col>
      <xdr:colOff>352425</xdr:colOff>
      <xdr:row>65</xdr:row>
      <xdr:rowOff>114300</xdr:rowOff>
    </xdr:to>
    <xdr:sp>
      <xdr:nvSpPr>
        <xdr:cNvPr id="657" name="Line 667"/>
        <xdr:cNvSpPr>
          <a:spLocks/>
        </xdr:cNvSpPr>
      </xdr:nvSpPr>
      <xdr:spPr>
        <a:xfrm>
          <a:off x="77057250" y="15611475"/>
          <a:ext cx="5353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247650</xdr:colOff>
      <xdr:row>48</xdr:row>
      <xdr:rowOff>114300</xdr:rowOff>
    </xdr:from>
    <xdr:to>
      <xdr:col>112</xdr:col>
      <xdr:colOff>428625</xdr:colOff>
      <xdr:row>48</xdr:row>
      <xdr:rowOff>114300</xdr:rowOff>
    </xdr:to>
    <xdr:sp>
      <xdr:nvSpPr>
        <xdr:cNvPr id="658" name="Line 1697"/>
        <xdr:cNvSpPr>
          <a:spLocks/>
        </xdr:cNvSpPr>
      </xdr:nvSpPr>
      <xdr:spPr>
        <a:xfrm>
          <a:off x="68056125" y="11725275"/>
          <a:ext cx="4514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47</xdr:row>
      <xdr:rowOff>0</xdr:rowOff>
    </xdr:from>
    <xdr:to>
      <xdr:col>111</xdr:col>
      <xdr:colOff>371475</xdr:colOff>
      <xdr:row>48</xdr:row>
      <xdr:rowOff>114300</xdr:rowOff>
    </xdr:to>
    <xdr:grpSp>
      <xdr:nvGrpSpPr>
        <xdr:cNvPr id="659" name="Group 53"/>
        <xdr:cNvGrpSpPr>
          <a:grpSpLocks/>
        </xdr:cNvGrpSpPr>
      </xdr:nvGrpSpPr>
      <xdr:grpSpPr>
        <a:xfrm>
          <a:off x="71761350" y="113823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660" name="Line 5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5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161925</xdr:colOff>
      <xdr:row>40</xdr:row>
      <xdr:rowOff>114300</xdr:rowOff>
    </xdr:from>
    <xdr:to>
      <xdr:col>92</xdr:col>
      <xdr:colOff>809625</xdr:colOff>
      <xdr:row>40</xdr:row>
      <xdr:rowOff>152400</xdr:rowOff>
    </xdr:to>
    <xdr:sp>
      <xdr:nvSpPr>
        <xdr:cNvPr id="662" name="Line 1811"/>
        <xdr:cNvSpPr>
          <a:spLocks/>
        </xdr:cNvSpPr>
      </xdr:nvSpPr>
      <xdr:spPr>
        <a:xfrm>
          <a:off x="59350275" y="9896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40</xdr:row>
      <xdr:rowOff>152400</xdr:rowOff>
    </xdr:from>
    <xdr:to>
      <xdr:col>94</xdr:col>
      <xdr:colOff>161925</xdr:colOff>
      <xdr:row>41</xdr:row>
      <xdr:rowOff>0</xdr:rowOff>
    </xdr:to>
    <xdr:sp>
      <xdr:nvSpPr>
        <xdr:cNvPr id="663" name="Line 1812"/>
        <xdr:cNvSpPr>
          <a:spLocks/>
        </xdr:cNvSpPr>
      </xdr:nvSpPr>
      <xdr:spPr>
        <a:xfrm>
          <a:off x="59997975" y="9934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161925</xdr:colOff>
      <xdr:row>41</xdr:row>
      <xdr:rowOff>0</xdr:rowOff>
    </xdr:from>
    <xdr:to>
      <xdr:col>94</xdr:col>
      <xdr:colOff>704850</xdr:colOff>
      <xdr:row>41</xdr:row>
      <xdr:rowOff>114300</xdr:rowOff>
    </xdr:to>
    <xdr:sp>
      <xdr:nvSpPr>
        <xdr:cNvPr id="664" name="Line 1813"/>
        <xdr:cNvSpPr>
          <a:spLocks/>
        </xdr:cNvSpPr>
      </xdr:nvSpPr>
      <xdr:spPr>
        <a:xfrm>
          <a:off x="60645675" y="10010775"/>
          <a:ext cx="542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228600</xdr:colOff>
      <xdr:row>42</xdr:row>
      <xdr:rowOff>219075</xdr:rowOff>
    </xdr:from>
    <xdr:to>
      <xdr:col>101</xdr:col>
      <xdr:colOff>238125</xdr:colOff>
      <xdr:row>47</xdr:row>
      <xdr:rowOff>104775</xdr:rowOff>
    </xdr:to>
    <xdr:sp>
      <xdr:nvSpPr>
        <xdr:cNvPr id="665" name="Line 1814"/>
        <xdr:cNvSpPr>
          <a:spLocks/>
        </xdr:cNvSpPr>
      </xdr:nvSpPr>
      <xdr:spPr>
        <a:xfrm>
          <a:off x="60712350" y="10458450"/>
          <a:ext cx="47434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238125</xdr:colOff>
      <xdr:row>42</xdr:row>
      <xdr:rowOff>114300</xdr:rowOff>
    </xdr:from>
    <xdr:to>
      <xdr:col>93</xdr:col>
      <xdr:colOff>38100</xdr:colOff>
      <xdr:row>42</xdr:row>
      <xdr:rowOff>152400</xdr:rowOff>
    </xdr:to>
    <xdr:sp>
      <xdr:nvSpPr>
        <xdr:cNvPr id="666" name="Line 1811"/>
        <xdr:cNvSpPr>
          <a:spLocks/>
        </xdr:cNvSpPr>
      </xdr:nvSpPr>
      <xdr:spPr>
        <a:xfrm>
          <a:off x="59426475" y="1035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38100</xdr:colOff>
      <xdr:row>42</xdr:row>
      <xdr:rowOff>152400</xdr:rowOff>
    </xdr:from>
    <xdr:to>
      <xdr:col>94</xdr:col>
      <xdr:colOff>238125</xdr:colOff>
      <xdr:row>42</xdr:row>
      <xdr:rowOff>228600</xdr:rowOff>
    </xdr:to>
    <xdr:sp>
      <xdr:nvSpPr>
        <xdr:cNvPr id="667" name="Line 1812"/>
        <xdr:cNvSpPr>
          <a:spLocks/>
        </xdr:cNvSpPr>
      </xdr:nvSpPr>
      <xdr:spPr>
        <a:xfrm>
          <a:off x="60074175" y="10391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9525</xdr:colOff>
      <xdr:row>44</xdr:row>
      <xdr:rowOff>104775</xdr:rowOff>
    </xdr:from>
    <xdr:to>
      <xdr:col>92</xdr:col>
      <xdr:colOff>657225</xdr:colOff>
      <xdr:row>44</xdr:row>
      <xdr:rowOff>142875</xdr:rowOff>
    </xdr:to>
    <xdr:sp>
      <xdr:nvSpPr>
        <xdr:cNvPr id="668" name="Line 1811"/>
        <xdr:cNvSpPr>
          <a:spLocks/>
        </xdr:cNvSpPr>
      </xdr:nvSpPr>
      <xdr:spPr>
        <a:xfrm>
          <a:off x="59197875" y="10801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657225</xdr:colOff>
      <xdr:row>44</xdr:row>
      <xdr:rowOff>142875</xdr:rowOff>
    </xdr:from>
    <xdr:to>
      <xdr:col>94</xdr:col>
      <xdr:colOff>9525</xdr:colOff>
      <xdr:row>44</xdr:row>
      <xdr:rowOff>219075</xdr:rowOff>
    </xdr:to>
    <xdr:sp>
      <xdr:nvSpPr>
        <xdr:cNvPr id="669" name="Line 1812"/>
        <xdr:cNvSpPr>
          <a:spLocks/>
        </xdr:cNvSpPr>
      </xdr:nvSpPr>
      <xdr:spPr>
        <a:xfrm>
          <a:off x="59845575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9525</xdr:colOff>
      <xdr:row>44</xdr:row>
      <xdr:rowOff>219075</xdr:rowOff>
    </xdr:from>
    <xdr:to>
      <xdr:col>94</xdr:col>
      <xdr:colOff>552450</xdr:colOff>
      <xdr:row>45</xdr:row>
      <xdr:rowOff>104775</xdr:rowOff>
    </xdr:to>
    <xdr:sp>
      <xdr:nvSpPr>
        <xdr:cNvPr id="670" name="Line 1813"/>
        <xdr:cNvSpPr>
          <a:spLocks/>
        </xdr:cNvSpPr>
      </xdr:nvSpPr>
      <xdr:spPr>
        <a:xfrm>
          <a:off x="60493275" y="10915650"/>
          <a:ext cx="542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38100</xdr:colOff>
      <xdr:row>46</xdr:row>
      <xdr:rowOff>114300</xdr:rowOff>
    </xdr:from>
    <xdr:to>
      <xdr:col>92</xdr:col>
      <xdr:colOff>685800</xdr:colOff>
      <xdr:row>46</xdr:row>
      <xdr:rowOff>152400</xdr:rowOff>
    </xdr:to>
    <xdr:sp>
      <xdr:nvSpPr>
        <xdr:cNvPr id="671" name="Line 1811"/>
        <xdr:cNvSpPr>
          <a:spLocks/>
        </xdr:cNvSpPr>
      </xdr:nvSpPr>
      <xdr:spPr>
        <a:xfrm>
          <a:off x="59226450" y="11268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685800</xdr:colOff>
      <xdr:row>46</xdr:row>
      <xdr:rowOff>152400</xdr:rowOff>
    </xdr:from>
    <xdr:to>
      <xdr:col>94</xdr:col>
      <xdr:colOff>38100</xdr:colOff>
      <xdr:row>47</xdr:row>
      <xdr:rowOff>0</xdr:rowOff>
    </xdr:to>
    <xdr:sp>
      <xdr:nvSpPr>
        <xdr:cNvPr id="672" name="Line 1812"/>
        <xdr:cNvSpPr>
          <a:spLocks/>
        </xdr:cNvSpPr>
      </xdr:nvSpPr>
      <xdr:spPr>
        <a:xfrm>
          <a:off x="59874150" y="11306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238125</xdr:colOff>
      <xdr:row>52</xdr:row>
      <xdr:rowOff>85725</xdr:rowOff>
    </xdr:from>
    <xdr:to>
      <xdr:col>104</xdr:col>
      <xdr:colOff>447675</xdr:colOff>
      <xdr:row>52</xdr:row>
      <xdr:rowOff>123825</xdr:rowOff>
    </xdr:to>
    <xdr:sp>
      <xdr:nvSpPr>
        <xdr:cNvPr id="673" name="Line 151"/>
        <xdr:cNvSpPr>
          <a:spLocks/>
        </xdr:cNvSpPr>
      </xdr:nvSpPr>
      <xdr:spPr>
        <a:xfrm>
          <a:off x="66751200" y="1261110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447675</xdr:colOff>
      <xdr:row>52</xdr:row>
      <xdr:rowOff>9525</xdr:rowOff>
    </xdr:from>
    <xdr:to>
      <xdr:col>103</xdr:col>
      <xdr:colOff>238125</xdr:colOff>
      <xdr:row>52</xdr:row>
      <xdr:rowOff>85725</xdr:rowOff>
    </xdr:to>
    <xdr:sp>
      <xdr:nvSpPr>
        <xdr:cNvPr id="674" name="Line 152"/>
        <xdr:cNvSpPr>
          <a:spLocks/>
        </xdr:cNvSpPr>
      </xdr:nvSpPr>
      <xdr:spPr>
        <a:xfrm>
          <a:off x="66113025" y="1253490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51</xdr:row>
      <xdr:rowOff>123825</xdr:rowOff>
    </xdr:from>
    <xdr:to>
      <xdr:col>102</xdr:col>
      <xdr:colOff>447675</xdr:colOff>
      <xdr:row>52</xdr:row>
      <xdr:rowOff>9525</xdr:rowOff>
    </xdr:to>
    <xdr:sp>
      <xdr:nvSpPr>
        <xdr:cNvPr id="675" name="Line 1682"/>
        <xdr:cNvSpPr>
          <a:spLocks/>
        </xdr:cNvSpPr>
      </xdr:nvSpPr>
      <xdr:spPr>
        <a:xfrm>
          <a:off x="65455800" y="124206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27</xdr:row>
      <xdr:rowOff>104775</xdr:rowOff>
    </xdr:from>
    <xdr:to>
      <xdr:col>99</xdr:col>
      <xdr:colOff>228600</xdr:colOff>
      <xdr:row>39</xdr:row>
      <xdr:rowOff>114300</xdr:rowOff>
    </xdr:to>
    <xdr:sp>
      <xdr:nvSpPr>
        <xdr:cNvPr id="676" name="Line 1814"/>
        <xdr:cNvSpPr>
          <a:spLocks/>
        </xdr:cNvSpPr>
      </xdr:nvSpPr>
      <xdr:spPr>
        <a:xfrm>
          <a:off x="59616975" y="6915150"/>
          <a:ext cx="453390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333375</xdr:colOff>
      <xdr:row>52</xdr:row>
      <xdr:rowOff>114300</xdr:rowOff>
    </xdr:from>
    <xdr:to>
      <xdr:col>142</xdr:col>
      <xdr:colOff>419100</xdr:colOff>
      <xdr:row>54</xdr:row>
      <xdr:rowOff>171450</xdr:rowOff>
    </xdr:to>
    <xdr:sp>
      <xdr:nvSpPr>
        <xdr:cNvPr id="677" name="Line 55"/>
        <xdr:cNvSpPr>
          <a:spLocks/>
        </xdr:cNvSpPr>
      </xdr:nvSpPr>
      <xdr:spPr>
        <a:xfrm flipV="1">
          <a:off x="88868250" y="12639675"/>
          <a:ext cx="31242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361950</xdr:colOff>
      <xdr:row>54</xdr:row>
      <xdr:rowOff>171450</xdr:rowOff>
    </xdr:from>
    <xdr:to>
      <xdr:col>137</xdr:col>
      <xdr:colOff>352425</xdr:colOff>
      <xdr:row>55</xdr:row>
      <xdr:rowOff>114300</xdr:rowOff>
    </xdr:to>
    <xdr:sp>
      <xdr:nvSpPr>
        <xdr:cNvPr id="678" name="Line 81"/>
        <xdr:cNvSpPr>
          <a:spLocks/>
        </xdr:cNvSpPr>
      </xdr:nvSpPr>
      <xdr:spPr>
        <a:xfrm flipV="1">
          <a:off x="86753700" y="13154025"/>
          <a:ext cx="21336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85725</xdr:colOff>
      <xdr:row>61</xdr:row>
      <xdr:rowOff>114300</xdr:rowOff>
    </xdr:from>
    <xdr:to>
      <xdr:col>113</xdr:col>
      <xdr:colOff>352425</xdr:colOff>
      <xdr:row>63</xdr:row>
      <xdr:rowOff>28575</xdr:rowOff>
    </xdr:to>
    <xdr:grpSp>
      <xdr:nvGrpSpPr>
        <xdr:cNvPr id="679" name="Group 95"/>
        <xdr:cNvGrpSpPr>
          <a:grpSpLocks/>
        </xdr:cNvGrpSpPr>
      </xdr:nvGrpSpPr>
      <xdr:grpSpPr>
        <a:xfrm>
          <a:off x="73075800" y="14697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80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200025</xdr:colOff>
      <xdr:row>62</xdr:row>
      <xdr:rowOff>0</xdr:rowOff>
    </xdr:from>
    <xdr:to>
      <xdr:col>117</xdr:col>
      <xdr:colOff>238125</xdr:colOff>
      <xdr:row>63</xdr:row>
      <xdr:rowOff>0</xdr:rowOff>
    </xdr:to>
    <xdr:grpSp>
      <xdr:nvGrpSpPr>
        <xdr:cNvPr id="682" name="Skupina 2"/>
        <xdr:cNvGrpSpPr>
          <a:grpSpLocks/>
        </xdr:cNvGrpSpPr>
      </xdr:nvGrpSpPr>
      <xdr:grpSpPr>
        <a:xfrm>
          <a:off x="75780900" y="1481137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683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285750</xdr:colOff>
      <xdr:row>40</xdr:row>
      <xdr:rowOff>114300</xdr:rowOff>
    </xdr:from>
    <xdr:to>
      <xdr:col>120</xdr:col>
      <xdr:colOff>552450</xdr:colOff>
      <xdr:row>42</xdr:row>
      <xdr:rowOff>28575</xdr:rowOff>
    </xdr:to>
    <xdr:grpSp>
      <xdr:nvGrpSpPr>
        <xdr:cNvPr id="686" name="Group 95"/>
        <xdr:cNvGrpSpPr>
          <a:grpSpLocks/>
        </xdr:cNvGrpSpPr>
      </xdr:nvGrpSpPr>
      <xdr:grpSpPr>
        <a:xfrm>
          <a:off x="77609700" y="9896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87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63</xdr:row>
      <xdr:rowOff>123825</xdr:rowOff>
    </xdr:from>
    <xdr:to>
      <xdr:col>113</xdr:col>
      <xdr:colOff>228600</xdr:colOff>
      <xdr:row>65</xdr:row>
      <xdr:rowOff>19050</xdr:rowOff>
    </xdr:to>
    <xdr:sp>
      <xdr:nvSpPr>
        <xdr:cNvPr id="689" name="Line 1948"/>
        <xdr:cNvSpPr>
          <a:spLocks/>
        </xdr:cNvSpPr>
      </xdr:nvSpPr>
      <xdr:spPr>
        <a:xfrm flipV="1">
          <a:off x="73218675" y="151638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45</xdr:row>
      <xdr:rowOff>180975</xdr:rowOff>
    </xdr:from>
    <xdr:to>
      <xdr:col>112</xdr:col>
      <xdr:colOff>419100</xdr:colOff>
      <xdr:row>46</xdr:row>
      <xdr:rowOff>180975</xdr:rowOff>
    </xdr:to>
    <xdr:sp>
      <xdr:nvSpPr>
        <xdr:cNvPr id="690" name="Line 1948"/>
        <xdr:cNvSpPr>
          <a:spLocks/>
        </xdr:cNvSpPr>
      </xdr:nvSpPr>
      <xdr:spPr>
        <a:xfrm>
          <a:off x="72561450" y="11106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409575</xdr:colOff>
      <xdr:row>46</xdr:row>
      <xdr:rowOff>114300</xdr:rowOff>
    </xdr:from>
    <xdr:to>
      <xdr:col>117</xdr:col>
      <xdr:colOff>209550</xdr:colOff>
      <xdr:row>48</xdr:row>
      <xdr:rowOff>114300</xdr:rowOff>
    </xdr:to>
    <xdr:sp>
      <xdr:nvSpPr>
        <xdr:cNvPr id="691" name="Line 715"/>
        <xdr:cNvSpPr>
          <a:spLocks/>
        </xdr:cNvSpPr>
      </xdr:nvSpPr>
      <xdr:spPr>
        <a:xfrm flipV="1">
          <a:off x="72551925" y="11268075"/>
          <a:ext cx="32385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85725</xdr:colOff>
      <xdr:row>38</xdr:row>
      <xdr:rowOff>123825</xdr:rowOff>
    </xdr:from>
    <xdr:to>
      <xdr:col>115</xdr:col>
      <xdr:colOff>123825</xdr:colOff>
      <xdr:row>39</xdr:row>
      <xdr:rowOff>123825</xdr:rowOff>
    </xdr:to>
    <xdr:grpSp>
      <xdr:nvGrpSpPr>
        <xdr:cNvPr id="692" name="Skupina 2"/>
        <xdr:cNvGrpSpPr>
          <a:grpSpLocks/>
        </xdr:cNvGrpSpPr>
      </xdr:nvGrpSpPr>
      <xdr:grpSpPr>
        <a:xfrm>
          <a:off x="74371200" y="944880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693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361950</xdr:colOff>
      <xdr:row>47</xdr:row>
      <xdr:rowOff>76200</xdr:rowOff>
    </xdr:from>
    <xdr:to>
      <xdr:col>115</xdr:col>
      <xdr:colOff>400050</xdr:colOff>
      <xdr:row>48</xdr:row>
      <xdr:rowOff>76200</xdr:rowOff>
    </xdr:to>
    <xdr:grpSp>
      <xdr:nvGrpSpPr>
        <xdr:cNvPr id="696" name="Skupina 2"/>
        <xdr:cNvGrpSpPr>
          <a:grpSpLocks/>
        </xdr:cNvGrpSpPr>
      </xdr:nvGrpSpPr>
      <xdr:grpSpPr>
        <a:xfrm>
          <a:off x="74647425" y="1145857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697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209550</xdr:colOff>
      <xdr:row>42</xdr:row>
      <xdr:rowOff>200025</xdr:rowOff>
    </xdr:from>
    <xdr:to>
      <xdr:col>121</xdr:col>
      <xdr:colOff>247650</xdr:colOff>
      <xdr:row>43</xdr:row>
      <xdr:rowOff>200025</xdr:rowOff>
    </xdr:to>
    <xdr:grpSp>
      <xdr:nvGrpSpPr>
        <xdr:cNvPr id="700" name="Skupina 2"/>
        <xdr:cNvGrpSpPr>
          <a:grpSpLocks/>
        </xdr:cNvGrpSpPr>
      </xdr:nvGrpSpPr>
      <xdr:grpSpPr>
        <a:xfrm>
          <a:off x="78381225" y="1043940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701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21</xdr:row>
      <xdr:rowOff>209550</xdr:rowOff>
    </xdr:from>
    <xdr:to>
      <xdr:col>90</xdr:col>
      <xdr:colOff>561975</xdr:colOff>
      <xdr:row>23</xdr:row>
      <xdr:rowOff>104775</xdr:rowOff>
    </xdr:to>
    <xdr:grpSp>
      <xdr:nvGrpSpPr>
        <xdr:cNvPr id="704" name="Group 194"/>
        <xdr:cNvGrpSpPr>
          <a:grpSpLocks noChangeAspect="1"/>
        </xdr:cNvGrpSpPr>
      </xdr:nvGrpSpPr>
      <xdr:grpSpPr>
        <a:xfrm>
          <a:off x="58188225" y="56483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05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25</xdr:row>
      <xdr:rowOff>114300</xdr:rowOff>
    </xdr:from>
    <xdr:to>
      <xdr:col>90</xdr:col>
      <xdr:colOff>561975</xdr:colOff>
      <xdr:row>27</xdr:row>
      <xdr:rowOff>28575</xdr:rowOff>
    </xdr:to>
    <xdr:grpSp>
      <xdr:nvGrpSpPr>
        <xdr:cNvPr id="707" name="Group 196"/>
        <xdr:cNvGrpSpPr>
          <a:grpSpLocks noChangeAspect="1"/>
        </xdr:cNvGrpSpPr>
      </xdr:nvGrpSpPr>
      <xdr:grpSpPr>
        <a:xfrm>
          <a:off x="58188225" y="64674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08" name="Line 8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8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276225</xdr:colOff>
      <xdr:row>26</xdr:row>
      <xdr:rowOff>0</xdr:rowOff>
    </xdr:from>
    <xdr:to>
      <xdr:col>92</xdr:col>
      <xdr:colOff>581025</xdr:colOff>
      <xdr:row>27</xdr:row>
      <xdr:rowOff>114300</xdr:rowOff>
    </xdr:to>
    <xdr:grpSp>
      <xdr:nvGrpSpPr>
        <xdr:cNvPr id="710" name="Group 34"/>
        <xdr:cNvGrpSpPr>
          <a:grpSpLocks/>
        </xdr:cNvGrpSpPr>
      </xdr:nvGrpSpPr>
      <xdr:grpSpPr>
        <a:xfrm>
          <a:off x="59464575" y="658177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711" name="Line 3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3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428625</xdr:colOff>
      <xdr:row>23</xdr:row>
      <xdr:rowOff>95250</xdr:rowOff>
    </xdr:from>
    <xdr:to>
      <xdr:col>92</xdr:col>
      <xdr:colOff>428625</xdr:colOff>
      <xdr:row>27</xdr:row>
      <xdr:rowOff>95250</xdr:rowOff>
    </xdr:to>
    <xdr:sp>
      <xdr:nvSpPr>
        <xdr:cNvPr id="713" name="Line 1814"/>
        <xdr:cNvSpPr>
          <a:spLocks/>
        </xdr:cNvSpPr>
      </xdr:nvSpPr>
      <xdr:spPr>
        <a:xfrm>
          <a:off x="58321575" y="5991225"/>
          <a:ext cx="12954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438150</xdr:colOff>
      <xdr:row>25</xdr:row>
      <xdr:rowOff>114300</xdr:rowOff>
    </xdr:from>
    <xdr:to>
      <xdr:col>92</xdr:col>
      <xdr:colOff>428625</xdr:colOff>
      <xdr:row>27</xdr:row>
      <xdr:rowOff>104775</xdr:rowOff>
    </xdr:to>
    <xdr:sp>
      <xdr:nvSpPr>
        <xdr:cNvPr id="714" name="Line 1814"/>
        <xdr:cNvSpPr>
          <a:spLocks/>
        </xdr:cNvSpPr>
      </xdr:nvSpPr>
      <xdr:spPr>
        <a:xfrm>
          <a:off x="58331100" y="6467475"/>
          <a:ext cx="1285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371475</xdr:colOff>
      <xdr:row>23</xdr:row>
      <xdr:rowOff>114300</xdr:rowOff>
    </xdr:from>
    <xdr:to>
      <xdr:col>87</xdr:col>
      <xdr:colOff>133350</xdr:colOff>
      <xdr:row>23</xdr:row>
      <xdr:rowOff>200025</xdr:rowOff>
    </xdr:to>
    <xdr:sp>
      <xdr:nvSpPr>
        <xdr:cNvPr id="715" name="Line 681"/>
        <xdr:cNvSpPr>
          <a:spLocks/>
        </xdr:cNvSpPr>
      </xdr:nvSpPr>
      <xdr:spPr>
        <a:xfrm>
          <a:off x="55225950" y="6010275"/>
          <a:ext cx="1057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133350</xdr:colOff>
      <xdr:row>23</xdr:row>
      <xdr:rowOff>200025</xdr:rowOff>
    </xdr:from>
    <xdr:to>
      <xdr:col>88</xdr:col>
      <xdr:colOff>333375</xdr:colOff>
      <xdr:row>24</xdr:row>
      <xdr:rowOff>47625</xdr:rowOff>
    </xdr:to>
    <xdr:sp>
      <xdr:nvSpPr>
        <xdr:cNvPr id="716" name="Line 682"/>
        <xdr:cNvSpPr>
          <a:spLocks/>
        </xdr:cNvSpPr>
      </xdr:nvSpPr>
      <xdr:spPr>
        <a:xfrm>
          <a:off x="56283225" y="6096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333375</xdr:colOff>
      <xdr:row>24</xdr:row>
      <xdr:rowOff>47625</xdr:rowOff>
    </xdr:from>
    <xdr:to>
      <xdr:col>89</xdr:col>
      <xdr:colOff>133350</xdr:colOff>
      <xdr:row>24</xdr:row>
      <xdr:rowOff>180975</xdr:rowOff>
    </xdr:to>
    <xdr:sp>
      <xdr:nvSpPr>
        <xdr:cNvPr id="717" name="Line 694"/>
        <xdr:cNvSpPr>
          <a:spLocks/>
        </xdr:cNvSpPr>
      </xdr:nvSpPr>
      <xdr:spPr>
        <a:xfrm>
          <a:off x="56930925" y="61722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133350</xdr:colOff>
      <xdr:row>24</xdr:row>
      <xdr:rowOff>180975</xdr:rowOff>
    </xdr:from>
    <xdr:to>
      <xdr:col>90</xdr:col>
      <xdr:colOff>428625</xdr:colOff>
      <xdr:row>25</xdr:row>
      <xdr:rowOff>114300</xdr:rowOff>
    </xdr:to>
    <xdr:sp>
      <xdr:nvSpPr>
        <xdr:cNvPr id="718" name="Line 695"/>
        <xdr:cNvSpPr>
          <a:spLocks/>
        </xdr:cNvSpPr>
      </xdr:nvSpPr>
      <xdr:spPr>
        <a:xfrm>
          <a:off x="57578625" y="630555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95250</xdr:colOff>
      <xdr:row>17</xdr:row>
      <xdr:rowOff>219075</xdr:rowOff>
    </xdr:from>
    <xdr:to>
      <xdr:col>87</xdr:col>
      <xdr:colOff>361950</xdr:colOff>
      <xdr:row>19</xdr:row>
      <xdr:rowOff>114300</xdr:rowOff>
    </xdr:to>
    <xdr:grpSp>
      <xdr:nvGrpSpPr>
        <xdr:cNvPr id="719" name="Group 193"/>
        <xdr:cNvGrpSpPr>
          <a:grpSpLocks noChangeAspect="1"/>
        </xdr:cNvGrpSpPr>
      </xdr:nvGrpSpPr>
      <xdr:grpSpPr>
        <a:xfrm>
          <a:off x="56245125" y="47434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20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323850</xdr:colOff>
      <xdr:row>21</xdr:row>
      <xdr:rowOff>114300</xdr:rowOff>
    </xdr:from>
    <xdr:to>
      <xdr:col>87</xdr:col>
      <xdr:colOff>333375</xdr:colOff>
      <xdr:row>21</xdr:row>
      <xdr:rowOff>180975</xdr:rowOff>
    </xdr:to>
    <xdr:sp>
      <xdr:nvSpPr>
        <xdr:cNvPr id="722" name="Line 681"/>
        <xdr:cNvSpPr>
          <a:spLocks/>
        </xdr:cNvSpPr>
      </xdr:nvSpPr>
      <xdr:spPr>
        <a:xfrm>
          <a:off x="55626000" y="5553075"/>
          <a:ext cx="857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333375</xdr:colOff>
      <xdr:row>21</xdr:row>
      <xdr:rowOff>180975</xdr:rowOff>
    </xdr:from>
    <xdr:to>
      <xdr:col>88</xdr:col>
      <xdr:colOff>790575</xdr:colOff>
      <xdr:row>22</xdr:row>
      <xdr:rowOff>104775</xdr:rowOff>
    </xdr:to>
    <xdr:sp>
      <xdr:nvSpPr>
        <xdr:cNvPr id="723" name="Line 682"/>
        <xdr:cNvSpPr>
          <a:spLocks/>
        </xdr:cNvSpPr>
      </xdr:nvSpPr>
      <xdr:spPr>
        <a:xfrm>
          <a:off x="56483250" y="5619750"/>
          <a:ext cx="904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238125</xdr:colOff>
      <xdr:row>19</xdr:row>
      <xdr:rowOff>114300</xdr:rowOff>
    </xdr:from>
    <xdr:to>
      <xdr:col>90</xdr:col>
      <xdr:colOff>419100</xdr:colOff>
      <xdr:row>23</xdr:row>
      <xdr:rowOff>85725</xdr:rowOff>
    </xdr:to>
    <xdr:sp>
      <xdr:nvSpPr>
        <xdr:cNvPr id="724" name="Line 694"/>
        <xdr:cNvSpPr>
          <a:spLocks/>
        </xdr:cNvSpPr>
      </xdr:nvSpPr>
      <xdr:spPr>
        <a:xfrm>
          <a:off x="56388000" y="5095875"/>
          <a:ext cx="19240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95250</xdr:colOff>
      <xdr:row>25</xdr:row>
      <xdr:rowOff>114300</xdr:rowOff>
    </xdr:from>
    <xdr:to>
      <xdr:col>87</xdr:col>
      <xdr:colOff>361950</xdr:colOff>
      <xdr:row>27</xdr:row>
      <xdr:rowOff>28575</xdr:rowOff>
    </xdr:to>
    <xdr:grpSp>
      <xdr:nvGrpSpPr>
        <xdr:cNvPr id="725" name="Group 195"/>
        <xdr:cNvGrpSpPr>
          <a:grpSpLocks noChangeAspect="1"/>
        </xdr:cNvGrpSpPr>
      </xdr:nvGrpSpPr>
      <xdr:grpSpPr>
        <a:xfrm>
          <a:off x="56245125" y="64674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726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762000</xdr:colOff>
      <xdr:row>27</xdr:row>
      <xdr:rowOff>76200</xdr:rowOff>
    </xdr:from>
    <xdr:to>
      <xdr:col>84</xdr:col>
      <xdr:colOff>114300</xdr:colOff>
      <xdr:row>27</xdr:row>
      <xdr:rowOff>114300</xdr:rowOff>
    </xdr:to>
    <xdr:sp>
      <xdr:nvSpPr>
        <xdr:cNvPr id="728" name="Line 551"/>
        <xdr:cNvSpPr>
          <a:spLocks/>
        </xdr:cNvSpPr>
      </xdr:nvSpPr>
      <xdr:spPr>
        <a:xfrm flipV="1">
          <a:off x="53473350" y="6886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27</xdr:row>
      <xdr:rowOff>0</xdr:rowOff>
    </xdr:from>
    <xdr:to>
      <xdr:col>84</xdr:col>
      <xdr:colOff>762000</xdr:colOff>
      <xdr:row>27</xdr:row>
      <xdr:rowOff>76200</xdr:rowOff>
    </xdr:to>
    <xdr:sp>
      <xdr:nvSpPr>
        <xdr:cNvPr id="729" name="Line 552"/>
        <xdr:cNvSpPr>
          <a:spLocks/>
        </xdr:cNvSpPr>
      </xdr:nvSpPr>
      <xdr:spPr>
        <a:xfrm flipV="1">
          <a:off x="54121050" y="6810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762000</xdr:colOff>
      <xdr:row>26</xdr:row>
      <xdr:rowOff>114300</xdr:rowOff>
    </xdr:from>
    <xdr:to>
      <xdr:col>86</xdr:col>
      <xdr:colOff>114300</xdr:colOff>
      <xdr:row>27</xdr:row>
      <xdr:rowOff>0</xdr:rowOff>
    </xdr:to>
    <xdr:sp>
      <xdr:nvSpPr>
        <xdr:cNvPr id="730" name="Line 553"/>
        <xdr:cNvSpPr>
          <a:spLocks/>
        </xdr:cNvSpPr>
      </xdr:nvSpPr>
      <xdr:spPr>
        <a:xfrm flipV="1">
          <a:off x="54768750" y="6696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25</xdr:row>
      <xdr:rowOff>123825</xdr:rowOff>
    </xdr:from>
    <xdr:to>
      <xdr:col>87</xdr:col>
      <xdr:colOff>219075</xdr:colOff>
      <xdr:row>26</xdr:row>
      <xdr:rowOff>114300</xdr:rowOff>
    </xdr:to>
    <xdr:sp>
      <xdr:nvSpPr>
        <xdr:cNvPr id="731" name="Line 554"/>
        <xdr:cNvSpPr>
          <a:spLocks/>
        </xdr:cNvSpPr>
      </xdr:nvSpPr>
      <xdr:spPr>
        <a:xfrm flipV="1">
          <a:off x="55416450" y="6477000"/>
          <a:ext cx="952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723900</xdr:colOff>
      <xdr:row>70</xdr:row>
      <xdr:rowOff>76200</xdr:rowOff>
    </xdr:from>
    <xdr:to>
      <xdr:col>98</xdr:col>
      <xdr:colOff>76200</xdr:colOff>
      <xdr:row>70</xdr:row>
      <xdr:rowOff>114300</xdr:rowOff>
    </xdr:to>
    <xdr:sp>
      <xdr:nvSpPr>
        <xdr:cNvPr id="732" name="Line 551"/>
        <xdr:cNvSpPr>
          <a:spLocks/>
        </xdr:cNvSpPr>
      </xdr:nvSpPr>
      <xdr:spPr>
        <a:xfrm flipV="1">
          <a:off x="62503050" y="1671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76200</xdr:colOff>
      <xdr:row>69</xdr:row>
      <xdr:rowOff>228600</xdr:rowOff>
    </xdr:from>
    <xdr:to>
      <xdr:col>98</xdr:col>
      <xdr:colOff>723900</xdr:colOff>
      <xdr:row>70</xdr:row>
      <xdr:rowOff>76200</xdr:rowOff>
    </xdr:to>
    <xdr:sp>
      <xdr:nvSpPr>
        <xdr:cNvPr id="733" name="Line 552"/>
        <xdr:cNvSpPr>
          <a:spLocks/>
        </xdr:cNvSpPr>
      </xdr:nvSpPr>
      <xdr:spPr>
        <a:xfrm flipV="1">
          <a:off x="63150750" y="16640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723900</xdr:colOff>
      <xdr:row>69</xdr:row>
      <xdr:rowOff>114300</xdr:rowOff>
    </xdr:from>
    <xdr:to>
      <xdr:col>100</xdr:col>
      <xdr:colOff>76200</xdr:colOff>
      <xdr:row>69</xdr:row>
      <xdr:rowOff>228600</xdr:rowOff>
    </xdr:to>
    <xdr:sp>
      <xdr:nvSpPr>
        <xdr:cNvPr id="734" name="Line 553"/>
        <xdr:cNvSpPr>
          <a:spLocks/>
        </xdr:cNvSpPr>
      </xdr:nvSpPr>
      <xdr:spPr>
        <a:xfrm flipV="1">
          <a:off x="63798450" y="16525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76200</xdr:colOff>
      <xdr:row>68</xdr:row>
      <xdr:rowOff>114300</xdr:rowOff>
    </xdr:from>
    <xdr:to>
      <xdr:col>101</xdr:col>
      <xdr:colOff>200025</xdr:colOff>
      <xdr:row>69</xdr:row>
      <xdr:rowOff>114300</xdr:rowOff>
    </xdr:to>
    <xdr:sp>
      <xdr:nvSpPr>
        <xdr:cNvPr id="735" name="Line 554"/>
        <xdr:cNvSpPr>
          <a:spLocks/>
        </xdr:cNvSpPr>
      </xdr:nvSpPr>
      <xdr:spPr>
        <a:xfrm flipV="1">
          <a:off x="64446150" y="16297275"/>
          <a:ext cx="9715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295275</xdr:colOff>
      <xdr:row>15</xdr:row>
      <xdr:rowOff>219075</xdr:rowOff>
    </xdr:from>
    <xdr:to>
      <xdr:col>84</xdr:col>
      <xdr:colOff>561975</xdr:colOff>
      <xdr:row>17</xdr:row>
      <xdr:rowOff>114300</xdr:rowOff>
    </xdr:to>
    <xdr:grpSp>
      <xdr:nvGrpSpPr>
        <xdr:cNvPr id="736" name="Group 194"/>
        <xdr:cNvGrpSpPr>
          <a:grpSpLocks noChangeAspect="1"/>
        </xdr:cNvGrpSpPr>
      </xdr:nvGrpSpPr>
      <xdr:grpSpPr>
        <a:xfrm>
          <a:off x="54302025" y="42862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737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17</xdr:row>
      <xdr:rowOff>114300</xdr:rowOff>
    </xdr:from>
    <xdr:to>
      <xdr:col>87</xdr:col>
      <xdr:colOff>238125</xdr:colOff>
      <xdr:row>19</xdr:row>
      <xdr:rowOff>104775</xdr:rowOff>
    </xdr:to>
    <xdr:sp>
      <xdr:nvSpPr>
        <xdr:cNvPr id="739" name="Line 694"/>
        <xdr:cNvSpPr>
          <a:spLocks/>
        </xdr:cNvSpPr>
      </xdr:nvSpPr>
      <xdr:spPr>
        <a:xfrm>
          <a:off x="54435375" y="4638675"/>
          <a:ext cx="1952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95250</xdr:colOff>
      <xdr:row>15</xdr:row>
      <xdr:rowOff>219075</xdr:rowOff>
    </xdr:from>
    <xdr:to>
      <xdr:col>81</xdr:col>
      <xdr:colOff>361950</xdr:colOff>
      <xdr:row>17</xdr:row>
      <xdr:rowOff>114300</xdr:rowOff>
    </xdr:to>
    <xdr:grpSp>
      <xdr:nvGrpSpPr>
        <xdr:cNvPr id="740" name="Group 193"/>
        <xdr:cNvGrpSpPr>
          <a:grpSpLocks noChangeAspect="1"/>
        </xdr:cNvGrpSpPr>
      </xdr:nvGrpSpPr>
      <xdr:grpSpPr>
        <a:xfrm>
          <a:off x="52358925" y="42862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41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12</xdr:row>
      <xdr:rowOff>19050</xdr:rowOff>
    </xdr:from>
    <xdr:to>
      <xdr:col>81</xdr:col>
      <xdr:colOff>361950</xdr:colOff>
      <xdr:row>13</xdr:row>
      <xdr:rowOff>114300</xdr:rowOff>
    </xdr:to>
    <xdr:grpSp>
      <xdr:nvGrpSpPr>
        <xdr:cNvPr id="743" name="Group 193"/>
        <xdr:cNvGrpSpPr>
          <a:grpSpLocks noChangeAspect="1"/>
        </xdr:cNvGrpSpPr>
      </xdr:nvGrpSpPr>
      <xdr:grpSpPr>
        <a:xfrm>
          <a:off x="52358925" y="3362325"/>
          <a:ext cx="266700" cy="361950"/>
          <a:chOff x="402" y="40"/>
          <a:chExt cx="28" cy="37"/>
        </a:xfrm>
        <a:solidFill>
          <a:srgbClr val="FFFFFF"/>
        </a:solidFill>
      </xdr:grpSpPr>
      <xdr:sp>
        <xdr:nvSpPr>
          <xdr:cNvPr id="744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238125</xdr:colOff>
      <xdr:row>13</xdr:row>
      <xdr:rowOff>123825</xdr:rowOff>
    </xdr:from>
    <xdr:to>
      <xdr:col>84</xdr:col>
      <xdr:colOff>438150</xdr:colOff>
      <xdr:row>17</xdr:row>
      <xdr:rowOff>114300</xdr:rowOff>
    </xdr:to>
    <xdr:sp>
      <xdr:nvSpPr>
        <xdr:cNvPr id="746" name="Line 694"/>
        <xdr:cNvSpPr>
          <a:spLocks/>
        </xdr:cNvSpPr>
      </xdr:nvSpPr>
      <xdr:spPr>
        <a:xfrm>
          <a:off x="52501800" y="3733800"/>
          <a:ext cx="19431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733425</xdr:colOff>
      <xdr:row>15</xdr:row>
      <xdr:rowOff>114300</xdr:rowOff>
    </xdr:from>
    <xdr:to>
      <xdr:col>78</xdr:col>
      <xdr:colOff>466725</xdr:colOff>
      <xdr:row>15</xdr:row>
      <xdr:rowOff>209550</xdr:rowOff>
    </xdr:to>
    <xdr:sp>
      <xdr:nvSpPr>
        <xdr:cNvPr id="747" name="Line 681"/>
        <xdr:cNvSpPr>
          <a:spLocks/>
        </xdr:cNvSpPr>
      </xdr:nvSpPr>
      <xdr:spPr>
        <a:xfrm>
          <a:off x="49558575" y="4181475"/>
          <a:ext cx="1028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466725</xdr:colOff>
      <xdr:row>15</xdr:row>
      <xdr:rowOff>209550</xdr:rowOff>
    </xdr:from>
    <xdr:to>
      <xdr:col>79</xdr:col>
      <xdr:colOff>266700</xdr:colOff>
      <xdr:row>16</xdr:row>
      <xdr:rowOff>57150</xdr:rowOff>
    </xdr:to>
    <xdr:sp>
      <xdr:nvSpPr>
        <xdr:cNvPr id="748" name="Line 682"/>
        <xdr:cNvSpPr>
          <a:spLocks/>
        </xdr:cNvSpPr>
      </xdr:nvSpPr>
      <xdr:spPr>
        <a:xfrm>
          <a:off x="50587275" y="4276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266700</xdr:colOff>
      <xdr:row>16</xdr:row>
      <xdr:rowOff>57150</xdr:rowOff>
    </xdr:from>
    <xdr:to>
      <xdr:col>80</xdr:col>
      <xdr:colOff>466725</xdr:colOff>
      <xdr:row>16</xdr:row>
      <xdr:rowOff>180975</xdr:rowOff>
    </xdr:to>
    <xdr:sp>
      <xdr:nvSpPr>
        <xdr:cNvPr id="749" name="Line 694"/>
        <xdr:cNvSpPr>
          <a:spLocks/>
        </xdr:cNvSpPr>
      </xdr:nvSpPr>
      <xdr:spPr>
        <a:xfrm>
          <a:off x="51234975" y="43529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466725</xdr:colOff>
      <xdr:row>16</xdr:row>
      <xdr:rowOff>180975</xdr:rowOff>
    </xdr:from>
    <xdr:to>
      <xdr:col>81</xdr:col>
      <xdr:colOff>228600</xdr:colOff>
      <xdr:row>17</xdr:row>
      <xdr:rowOff>114300</xdr:rowOff>
    </xdr:to>
    <xdr:sp>
      <xdr:nvSpPr>
        <xdr:cNvPr id="750" name="Line 695"/>
        <xdr:cNvSpPr>
          <a:spLocks/>
        </xdr:cNvSpPr>
      </xdr:nvSpPr>
      <xdr:spPr>
        <a:xfrm>
          <a:off x="51882675" y="44767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76200</xdr:colOff>
      <xdr:row>12</xdr:row>
      <xdr:rowOff>28575</xdr:rowOff>
    </xdr:from>
    <xdr:to>
      <xdr:col>78</xdr:col>
      <xdr:colOff>114300</xdr:colOff>
      <xdr:row>13</xdr:row>
      <xdr:rowOff>9525</xdr:rowOff>
    </xdr:to>
    <xdr:grpSp>
      <xdr:nvGrpSpPr>
        <xdr:cNvPr id="751" name="Skupina 2"/>
        <xdr:cNvGrpSpPr>
          <a:grpSpLocks/>
        </xdr:cNvGrpSpPr>
      </xdr:nvGrpSpPr>
      <xdr:grpSpPr>
        <a:xfrm>
          <a:off x="50196750" y="3371850"/>
          <a:ext cx="38100" cy="247650"/>
          <a:chOff x="8748849" y="4730387"/>
          <a:chExt cx="38100" cy="228600"/>
        </a:xfrm>
        <a:solidFill>
          <a:srgbClr val="FFFFFF"/>
        </a:solidFill>
      </xdr:grpSpPr>
      <xdr:sp>
        <xdr:nvSpPr>
          <xdr:cNvPr id="752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685800</xdr:colOff>
      <xdr:row>14</xdr:row>
      <xdr:rowOff>142875</xdr:rowOff>
    </xdr:from>
    <xdr:to>
      <xdr:col>80</xdr:col>
      <xdr:colOff>723900</xdr:colOff>
      <xdr:row>15</xdr:row>
      <xdr:rowOff>152400</xdr:rowOff>
    </xdr:to>
    <xdr:grpSp>
      <xdr:nvGrpSpPr>
        <xdr:cNvPr id="755" name="Skupina 2"/>
        <xdr:cNvGrpSpPr>
          <a:grpSpLocks/>
        </xdr:cNvGrpSpPr>
      </xdr:nvGrpSpPr>
      <xdr:grpSpPr>
        <a:xfrm>
          <a:off x="52101750" y="3981450"/>
          <a:ext cx="38100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756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76200</xdr:colOff>
      <xdr:row>16</xdr:row>
      <xdr:rowOff>28575</xdr:rowOff>
    </xdr:from>
    <xdr:to>
      <xdr:col>78</xdr:col>
      <xdr:colOff>114300</xdr:colOff>
      <xdr:row>17</xdr:row>
      <xdr:rowOff>38100</xdr:rowOff>
    </xdr:to>
    <xdr:grpSp>
      <xdr:nvGrpSpPr>
        <xdr:cNvPr id="759" name="Skupina 2"/>
        <xdr:cNvGrpSpPr>
          <a:grpSpLocks/>
        </xdr:cNvGrpSpPr>
      </xdr:nvGrpSpPr>
      <xdr:grpSpPr>
        <a:xfrm>
          <a:off x="50196750" y="4324350"/>
          <a:ext cx="38100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760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76200</xdr:colOff>
      <xdr:row>18</xdr:row>
      <xdr:rowOff>0</xdr:rowOff>
    </xdr:from>
    <xdr:to>
      <xdr:col>83</xdr:col>
      <xdr:colOff>114300</xdr:colOff>
      <xdr:row>19</xdr:row>
      <xdr:rowOff>9525</xdr:rowOff>
    </xdr:to>
    <xdr:grpSp>
      <xdr:nvGrpSpPr>
        <xdr:cNvPr id="763" name="Skupina 2"/>
        <xdr:cNvGrpSpPr>
          <a:grpSpLocks/>
        </xdr:cNvGrpSpPr>
      </xdr:nvGrpSpPr>
      <xdr:grpSpPr>
        <a:xfrm>
          <a:off x="53635275" y="4752975"/>
          <a:ext cx="38100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764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95250</xdr:colOff>
      <xdr:row>19</xdr:row>
      <xdr:rowOff>219075</xdr:rowOff>
    </xdr:from>
    <xdr:to>
      <xdr:col>86</xdr:col>
      <xdr:colOff>133350</xdr:colOff>
      <xdr:row>21</xdr:row>
      <xdr:rowOff>0</xdr:rowOff>
    </xdr:to>
    <xdr:grpSp>
      <xdr:nvGrpSpPr>
        <xdr:cNvPr id="767" name="Skupina 2"/>
        <xdr:cNvGrpSpPr>
          <a:grpSpLocks/>
        </xdr:cNvGrpSpPr>
      </xdr:nvGrpSpPr>
      <xdr:grpSpPr>
        <a:xfrm>
          <a:off x="55397400" y="5200650"/>
          <a:ext cx="38100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768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25</xdr:row>
      <xdr:rowOff>219075</xdr:rowOff>
    </xdr:from>
    <xdr:to>
      <xdr:col>83</xdr:col>
      <xdr:colOff>133350</xdr:colOff>
      <xdr:row>26</xdr:row>
      <xdr:rowOff>228600</xdr:rowOff>
    </xdr:to>
    <xdr:grpSp>
      <xdr:nvGrpSpPr>
        <xdr:cNvPr id="771" name="Skupina 2"/>
        <xdr:cNvGrpSpPr>
          <a:grpSpLocks/>
        </xdr:cNvGrpSpPr>
      </xdr:nvGrpSpPr>
      <xdr:grpSpPr>
        <a:xfrm>
          <a:off x="53654325" y="6572250"/>
          <a:ext cx="38100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772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514350</xdr:colOff>
      <xdr:row>22</xdr:row>
      <xdr:rowOff>133350</xdr:rowOff>
    </xdr:from>
    <xdr:to>
      <xdr:col>88</xdr:col>
      <xdr:colOff>552450</xdr:colOff>
      <xdr:row>23</xdr:row>
      <xdr:rowOff>142875</xdr:rowOff>
    </xdr:to>
    <xdr:grpSp>
      <xdr:nvGrpSpPr>
        <xdr:cNvPr id="775" name="Skupina 2"/>
        <xdr:cNvGrpSpPr>
          <a:grpSpLocks/>
        </xdr:cNvGrpSpPr>
      </xdr:nvGrpSpPr>
      <xdr:grpSpPr>
        <a:xfrm>
          <a:off x="57111900" y="5800725"/>
          <a:ext cx="38100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776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152400</xdr:colOff>
      <xdr:row>29</xdr:row>
      <xdr:rowOff>133350</xdr:rowOff>
    </xdr:from>
    <xdr:to>
      <xdr:col>96</xdr:col>
      <xdr:colOff>190500</xdr:colOff>
      <xdr:row>30</xdr:row>
      <xdr:rowOff>142875</xdr:rowOff>
    </xdr:to>
    <xdr:grpSp>
      <xdr:nvGrpSpPr>
        <xdr:cNvPr id="779" name="Skupina 2"/>
        <xdr:cNvGrpSpPr>
          <a:grpSpLocks/>
        </xdr:cNvGrpSpPr>
      </xdr:nvGrpSpPr>
      <xdr:grpSpPr>
        <a:xfrm>
          <a:off x="61931550" y="7400925"/>
          <a:ext cx="38100" cy="238125"/>
          <a:chOff x="8748849" y="4730387"/>
          <a:chExt cx="38100" cy="228600"/>
        </a:xfrm>
        <a:solidFill>
          <a:srgbClr val="FFFFFF"/>
        </a:solidFill>
      </xdr:grpSpPr>
      <xdr:sp>
        <xdr:nvSpPr>
          <xdr:cNvPr id="780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190500</xdr:colOff>
      <xdr:row>15</xdr:row>
      <xdr:rowOff>9525</xdr:rowOff>
    </xdr:from>
    <xdr:to>
      <xdr:col>90</xdr:col>
      <xdr:colOff>571500</xdr:colOff>
      <xdr:row>15</xdr:row>
      <xdr:rowOff>228600</xdr:rowOff>
    </xdr:to>
    <xdr:grpSp>
      <xdr:nvGrpSpPr>
        <xdr:cNvPr id="783" name="Group 187"/>
        <xdr:cNvGrpSpPr>
          <a:grpSpLocks/>
        </xdr:cNvGrpSpPr>
      </xdr:nvGrpSpPr>
      <xdr:grpSpPr>
        <a:xfrm>
          <a:off x="58083450" y="407670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784" name="Line 16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16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17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57150</xdr:colOff>
      <xdr:row>34</xdr:row>
      <xdr:rowOff>0</xdr:rowOff>
    </xdr:from>
    <xdr:to>
      <xdr:col>96</xdr:col>
      <xdr:colOff>95250</xdr:colOff>
      <xdr:row>35</xdr:row>
      <xdr:rowOff>0</xdr:rowOff>
    </xdr:to>
    <xdr:grpSp>
      <xdr:nvGrpSpPr>
        <xdr:cNvPr id="787" name="Skupina 2"/>
        <xdr:cNvGrpSpPr>
          <a:grpSpLocks/>
        </xdr:cNvGrpSpPr>
      </xdr:nvGrpSpPr>
      <xdr:grpSpPr>
        <a:xfrm>
          <a:off x="61836300" y="841057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788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48</xdr:row>
      <xdr:rowOff>114300</xdr:rowOff>
    </xdr:from>
    <xdr:to>
      <xdr:col>112</xdr:col>
      <xdr:colOff>552450</xdr:colOff>
      <xdr:row>50</xdr:row>
      <xdr:rowOff>28575</xdr:rowOff>
    </xdr:to>
    <xdr:grpSp>
      <xdr:nvGrpSpPr>
        <xdr:cNvPr id="791" name="Group 95"/>
        <xdr:cNvGrpSpPr>
          <a:grpSpLocks/>
        </xdr:cNvGrpSpPr>
      </xdr:nvGrpSpPr>
      <xdr:grpSpPr>
        <a:xfrm>
          <a:off x="72428100" y="11725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92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</xdr:colOff>
      <xdr:row>47</xdr:row>
      <xdr:rowOff>161925</xdr:rowOff>
    </xdr:from>
    <xdr:to>
      <xdr:col>117</xdr:col>
      <xdr:colOff>266700</xdr:colOff>
      <xdr:row>48</xdr:row>
      <xdr:rowOff>47625</xdr:rowOff>
    </xdr:to>
    <xdr:grpSp>
      <xdr:nvGrpSpPr>
        <xdr:cNvPr id="794" name="Group 156"/>
        <xdr:cNvGrpSpPr>
          <a:grpSpLocks noChangeAspect="1"/>
        </xdr:cNvGrpSpPr>
      </xdr:nvGrpSpPr>
      <xdr:grpSpPr>
        <a:xfrm>
          <a:off x="75590400" y="115443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9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333375</xdr:colOff>
      <xdr:row>59</xdr:row>
      <xdr:rowOff>47625</xdr:rowOff>
    </xdr:from>
    <xdr:to>
      <xdr:col>97</xdr:col>
      <xdr:colOff>209550</xdr:colOff>
      <xdr:row>59</xdr:row>
      <xdr:rowOff>161925</xdr:rowOff>
    </xdr:to>
    <xdr:grpSp>
      <xdr:nvGrpSpPr>
        <xdr:cNvPr id="798" name="Group 1630"/>
        <xdr:cNvGrpSpPr>
          <a:grpSpLocks/>
        </xdr:cNvGrpSpPr>
      </xdr:nvGrpSpPr>
      <xdr:grpSpPr>
        <a:xfrm>
          <a:off x="62112525" y="14173200"/>
          <a:ext cx="723900" cy="114300"/>
          <a:chOff x="4654" y="791"/>
          <a:chExt cx="76" cy="12"/>
        </a:xfrm>
        <a:solidFill>
          <a:srgbClr val="FFFFFF"/>
        </a:solidFill>
      </xdr:grpSpPr>
      <xdr:grpSp>
        <xdr:nvGrpSpPr>
          <xdr:cNvPr id="799" name="Group 1631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800" name="Rectangle 1632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1" name="Line 1633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2" name="Line 1634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3" name="Oval 1635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4" name="Oval 1636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5" name="Oval 1637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6" name="Rectangle 1638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07" name="Oval 1639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46</xdr:row>
      <xdr:rowOff>219075</xdr:rowOff>
    </xdr:from>
    <xdr:to>
      <xdr:col>105</xdr:col>
      <xdr:colOff>371475</xdr:colOff>
      <xdr:row>48</xdr:row>
      <xdr:rowOff>114300</xdr:rowOff>
    </xdr:to>
    <xdr:grpSp>
      <xdr:nvGrpSpPr>
        <xdr:cNvPr id="808" name="Group 1795"/>
        <xdr:cNvGrpSpPr>
          <a:grpSpLocks noChangeAspect="1"/>
        </xdr:cNvGrpSpPr>
      </xdr:nvGrpSpPr>
      <xdr:grpSpPr>
        <a:xfrm>
          <a:off x="67913250" y="11372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09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38100</xdr:colOff>
      <xdr:row>53</xdr:row>
      <xdr:rowOff>47625</xdr:rowOff>
    </xdr:from>
    <xdr:to>
      <xdr:col>106</xdr:col>
      <xdr:colOff>314325</xdr:colOff>
      <xdr:row>53</xdr:row>
      <xdr:rowOff>161925</xdr:rowOff>
    </xdr:to>
    <xdr:grpSp>
      <xdr:nvGrpSpPr>
        <xdr:cNvPr id="811" name="Group 1630"/>
        <xdr:cNvGrpSpPr>
          <a:grpSpLocks/>
        </xdr:cNvGrpSpPr>
      </xdr:nvGrpSpPr>
      <xdr:grpSpPr>
        <a:xfrm>
          <a:off x="67846575" y="12801600"/>
          <a:ext cx="723900" cy="114300"/>
          <a:chOff x="4654" y="791"/>
          <a:chExt cx="76" cy="12"/>
        </a:xfrm>
        <a:solidFill>
          <a:srgbClr val="FFFFFF"/>
        </a:solidFill>
      </xdr:grpSpPr>
      <xdr:grpSp>
        <xdr:nvGrpSpPr>
          <xdr:cNvPr id="812" name="Group 1631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813" name="Rectangle 1632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4" name="Line 1633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5" name="Line 1634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6" name="Oval 1635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7" name="Oval 1636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8" name="Oval 1637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9" name="Rectangle 1638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20" name="Oval 1639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38100</xdr:colOff>
      <xdr:row>49</xdr:row>
      <xdr:rowOff>47625</xdr:rowOff>
    </xdr:from>
    <xdr:to>
      <xdr:col>106</xdr:col>
      <xdr:colOff>314325</xdr:colOff>
      <xdr:row>49</xdr:row>
      <xdr:rowOff>161925</xdr:rowOff>
    </xdr:to>
    <xdr:grpSp>
      <xdr:nvGrpSpPr>
        <xdr:cNvPr id="821" name="Group 1630"/>
        <xdr:cNvGrpSpPr>
          <a:grpSpLocks/>
        </xdr:cNvGrpSpPr>
      </xdr:nvGrpSpPr>
      <xdr:grpSpPr>
        <a:xfrm>
          <a:off x="67846575" y="11887200"/>
          <a:ext cx="723900" cy="114300"/>
          <a:chOff x="4654" y="791"/>
          <a:chExt cx="76" cy="12"/>
        </a:xfrm>
        <a:solidFill>
          <a:srgbClr val="FFFFFF"/>
        </a:solidFill>
      </xdr:grpSpPr>
      <xdr:grpSp>
        <xdr:nvGrpSpPr>
          <xdr:cNvPr id="822" name="Group 1631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823" name="Rectangle 1632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4" name="Line 1633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5" name="Line 1634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6" name="Oval 1635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7" name="Oval 1636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8" name="Oval 1637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9" name="Rectangle 1638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30" name="Oval 1639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676275</xdr:colOff>
      <xdr:row>32</xdr:row>
      <xdr:rowOff>9525</xdr:rowOff>
    </xdr:from>
    <xdr:to>
      <xdr:col>106</xdr:col>
      <xdr:colOff>676275</xdr:colOff>
      <xdr:row>64</xdr:row>
      <xdr:rowOff>219075</xdr:rowOff>
    </xdr:to>
    <xdr:sp>
      <xdr:nvSpPr>
        <xdr:cNvPr id="831" name="Line 1948"/>
        <xdr:cNvSpPr>
          <a:spLocks/>
        </xdr:cNvSpPr>
      </xdr:nvSpPr>
      <xdr:spPr>
        <a:xfrm flipV="1">
          <a:off x="68932425" y="7962900"/>
          <a:ext cx="0" cy="7524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800100</xdr:colOff>
      <xdr:row>22</xdr:row>
      <xdr:rowOff>95250</xdr:rowOff>
    </xdr:from>
    <xdr:to>
      <xdr:col>90</xdr:col>
      <xdr:colOff>428625</xdr:colOff>
      <xdr:row>23</xdr:row>
      <xdr:rowOff>95250</xdr:rowOff>
    </xdr:to>
    <xdr:sp>
      <xdr:nvSpPr>
        <xdr:cNvPr id="832" name="Line 682"/>
        <xdr:cNvSpPr>
          <a:spLocks/>
        </xdr:cNvSpPr>
      </xdr:nvSpPr>
      <xdr:spPr>
        <a:xfrm>
          <a:off x="57397650" y="5762625"/>
          <a:ext cx="9239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381000</xdr:colOff>
      <xdr:row>33</xdr:row>
      <xdr:rowOff>9525</xdr:rowOff>
    </xdr:from>
    <xdr:to>
      <xdr:col>83</xdr:col>
      <xdr:colOff>419100</xdr:colOff>
      <xdr:row>34</xdr:row>
      <xdr:rowOff>9525</xdr:rowOff>
    </xdr:to>
    <xdr:grpSp>
      <xdr:nvGrpSpPr>
        <xdr:cNvPr id="833" name="Group 175"/>
        <xdr:cNvGrpSpPr>
          <a:grpSpLocks/>
        </xdr:cNvGrpSpPr>
      </xdr:nvGrpSpPr>
      <xdr:grpSpPr>
        <a:xfrm>
          <a:off x="53940075" y="8191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34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38100</xdr:colOff>
      <xdr:row>36</xdr:row>
      <xdr:rowOff>0</xdr:rowOff>
    </xdr:to>
    <xdr:grpSp>
      <xdr:nvGrpSpPr>
        <xdr:cNvPr id="837" name="Group 175"/>
        <xdr:cNvGrpSpPr>
          <a:grpSpLocks/>
        </xdr:cNvGrpSpPr>
      </xdr:nvGrpSpPr>
      <xdr:grpSpPr>
        <a:xfrm>
          <a:off x="56597550" y="86391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38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314325</xdr:colOff>
      <xdr:row>37</xdr:row>
      <xdr:rowOff>47625</xdr:rowOff>
    </xdr:from>
    <xdr:to>
      <xdr:col>93</xdr:col>
      <xdr:colOff>352425</xdr:colOff>
      <xdr:row>38</xdr:row>
      <xdr:rowOff>57150</xdr:rowOff>
    </xdr:to>
    <xdr:grpSp>
      <xdr:nvGrpSpPr>
        <xdr:cNvPr id="841" name="Group 175"/>
        <xdr:cNvGrpSpPr>
          <a:grpSpLocks/>
        </xdr:cNvGrpSpPr>
      </xdr:nvGrpSpPr>
      <xdr:grpSpPr>
        <a:xfrm>
          <a:off x="60350400" y="9144000"/>
          <a:ext cx="38100" cy="238125"/>
          <a:chOff x="870" y="720"/>
          <a:chExt cx="3" cy="24"/>
        </a:xfrm>
        <a:solidFill>
          <a:srgbClr val="FFFFFF"/>
        </a:solidFill>
      </xdr:grpSpPr>
      <xdr:sp>
        <xdr:nvSpPr>
          <xdr:cNvPr id="842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361950</xdr:colOff>
      <xdr:row>43</xdr:row>
      <xdr:rowOff>28575</xdr:rowOff>
    </xdr:from>
    <xdr:to>
      <xdr:col>96</xdr:col>
      <xdr:colOff>400050</xdr:colOff>
      <xdr:row>44</xdr:row>
      <xdr:rowOff>28575</xdr:rowOff>
    </xdr:to>
    <xdr:grpSp>
      <xdr:nvGrpSpPr>
        <xdr:cNvPr id="845" name="Group 175"/>
        <xdr:cNvGrpSpPr>
          <a:grpSpLocks/>
        </xdr:cNvGrpSpPr>
      </xdr:nvGrpSpPr>
      <xdr:grpSpPr>
        <a:xfrm>
          <a:off x="62141100" y="104965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46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361950</xdr:colOff>
      <xdr:row>47</xdr:row>
      <xdr:rowOff>66675</xdr:rowOff>
    </xdr:from>
    <xdr:to>
      <xdr:col>96</xdr:col>
      <xdr:colOff>400050</xdr:colOff>
      <xdr:row>48</xdr:row>
      <xdr:rowOff>66675</xdr:rowOff>
    </xdr:to>
    <xdr:grpSp>
      <xdr:nvGrpSpPr>
        <xdr:cNvPr id="849" name="Group 175"/>
        <xdr:cNvGrpSpPr>
          <a:grpSpLocks/>
        </xdr:cNvGrpSpPr>
      </xdr:nvGrpSpPr>
      <xdr:grpSpPr>
        <a:xfrm>
          <a:off x="62141100" y="11449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50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47625</xdr:colOff>
      <xdr:row>51</xdr:row>
      <xdr:rowOff>114300</xdr:rowOff>
    </xdr:from>
    <xdr:to>
      <xdr:col>87</xdr:col>
      <xdr:colOff>85725</xdr:colOff>
      <xdr:row>52</xdr:row>
      <xdr:rowOff>114300</xdr:rowOff>
    </xdr:to>
    <xdr:grpSp>
      <xdr:nvGrpSpPr>
        <xdr:cNvPr id="853" name="Group 175"/>
        <xdr:cNvGrpSpPr>
          <a:grpSpLocks/>
        </xdr:cNvGrpSpPr>
      </xdr:nvGrpSpPr>
      <xdr:grpSpPr>
        <a:xfrm>
          <a:off x="56197500" y="124110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54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142875</xdr:colOff>
      <xdr:row>59</xdr:row>
      <xdr:rowOff>123825</xdr:rowOff>
    </xdr:from>
    <xdr:to>
      <xdr:col>50</xdr:col>
      <xdr:colOff>180975</xdr:colOff>
      <xdr:row>60</xdr:row>
      <xdr:rowOff>123825</xdr:rowOff>
    </xdr:to>
    <xdr:grpSp>
      <xdr:nvGrpSpPr>
        <xdr:cNvPr id="857" name="Group 175"/>
        <xdr:cNvGrpSpPr>
          <a:grpSpLocks/>
        </xdr:cNvGrpSpPr>
      </xdr:nvGrpSpPr>
      <xdr:grpSpPr>
        <a:xfrm>
          <a:off x="32127825" y="142494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58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333375</xdr:colOff>
      <xdr:row>55</xdr:row>
      <xdr:rowOff>85725</xdr:rowOff>
    </xdr:from>
    <xdr:to>
      <xdr:col>42</xdr:col>
      <xdr:colOff>371475</xdr:colOff>
      <xdr:row>56</xdr:row>
      <xdr:rowOff>85725</xdr:rowOff>
    </xdr:to>
    <xdr:grpSp>
      <xdr:nvGrpSpPr>
        <xdr:cNvPr id="861" name="Group 175"/>
        <xdr:cNvGrpSpPr>
          <a:grpSpLocks/>
        </xdr:cNvGrpSpPr>
      </xdr:nvGrpSpPr>
      <xdr:grpSpPr>
        <a:xfrm>
          <a:off x="27136725" y="13296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62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48</xdr:row>
      <xdr:rowOff>219075</xdr:rowOff>
    </xdr:from>
    <xdr:to>
      <xdr:col>44</xdr:col>
      <xdr:colOff>266700</xdr:colOff>
      <xdr:row>49</xdr:row>
      <xdr:rowOff>219075</xdr:rowOff>
    </xdr:to>
    <xdr:grpSp>
      <xdr:nvGrpSpPr>
        <xdr:cNvPr id="865" name="Group 175"/>
        <xdr:cNvGrpSpPr>
          <a:grpSpLocks/>
        </xdr:cNvGrpSpPr>
      </xdr:nvGrpSpPr>
      <xdr:grpSpPr>
        <a:xfrm>
          <a:off x="28327350" y="11830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66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47</xdr:row>
      <xdr:rowOff>171450</xdr:rowOff>
    </xdr:from>
    <xdr:to>
      <xdr:col>37</xdr:col>
      <xdr:colOff>266700</xdr:colOff>
      <xdr:row>48</xdr:row>
      <xdr:rowOff>171450</xdr:rowOff>
    </xdr:to>
    <xdr:grpSp>
      <xdr:nvGrpSpPr>
        <xdr:cNvPr id="869" name="Group 175"/>
        <xdr:cNvGrpSpPr>
          <a:grpSpLocks/>
        </xdr:cNvGrpSpPr>
      </xdr:nvGrpSpPr>
      <xdr:grpSpPr>
        <a:xfrm>
          <a:off x="23993475" y="1155382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70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371475</xdr:colOff>
      <xdr:row>49</xdr:row>
      <xdr:rowOff>171450</xdr:rowOff>
    </xdr:from>
    <xdr:to>
      <xdr:col>34</xdr:col>
      <xdr:colOff>409575</xdr:colOff>
      <xdr:row>50</xdr:row>
      <xdr:rowOff>171450</xdr:rowOff>
    </xdr:to>
    <xdr:grpSp>
      <xdr:nvGrpSpPr>
        <xdr:cNvPr id="873" name="Group 175"/>
        <xdr:cNvGrpSpPr>
          <a:grpSpLocks/>
        </xdr:cNvGrpSpPr>
      </xdr:nvGrpSpPr>
      <xdr:grpSpPr>
        <a:xfrm>
          <a:off x="21993225" y="1201102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74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723900</xdr:colOff>
      <xdr:row>47</xdr:row>
      <xdr:rowOff>76200</xdr:rowOff>
    </xdr:from>
    <xdr:to>
      <xdr:col>40</xdr:col>
      <xdr:colOff>762000</xdr:colOff>
      <xdr:row>48</xdr:row>
      <xdr:rowOff>76200</xdr:rowOff>
    </xdr:to>
    <xdr:grpSp>
      <xdr:nvGrpSpPr>
        <xdr:cNvPr id="877" name="Group 175"/>
        <xdr:cNvGrpSpPr>
          <a:grpSpLocks/>
        </xdr:cNvGrpSpPr>
      </xdr:nvGrpSpPr>
      <xdr:grpSpPr>
        <a:xfrm>
          <a:off x="26231850" y="114585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78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76200</xdr:colOff>
      <xdr:row>47</xdr:row>
      <xdr:rowOff>19050</xdr:rowOff>
    </xdr:from>
    <xdr:to>
      <xdr:col>32</xdr:col>
      <xdr:colOff>114300</xdr:colOff>
      <xdr:row>48</xdr:row>
      <xdr:rowOff>19050</xdr:rowOff>
    </xdr:to>
    <xdr:grpSp>
      <xdr:nvGrpSpPr>
        <xdr:cNvPr id="881" name="Group 175"/>
        <xdr:cNvGrpSpPr>
          <a:grpSpLocks/>
        </xdr:cNvGrpSpPr>
      </xdr:nvGrpSpPr>
      <xdr:grpSpPr>
        <a:xfrm>
          <a:off x="20402550" y="1140142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82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400050</xdr:colOff>
      <xdr:row>52</xdr:row>
      <xdr:rowOff>9525</xdr:rowOff>
    </xdr:from>
    <xdr:to>
      <xdr:col>26</xdr:col>
      <xdr:colOff>438150</xdr:colOff>
      <xdr:row>53</xdr:row>
      <xdr:rowOff>9525</xdr:rowOff>
    </xdr:to>
    <xdr:grpSp>
      <xdr:nvGrpSpPr>
        <xdr:cNvPr id="885" name="Group 175"/>
        <xdr:cNvGrpSpPr>
          <a:grpSpLocks/>
        </xdr:cNvGrpSpPr>
      </xdr:nvGrpSpPr>
      <xdr:grpSpPr>
        <a:xfrm>
          <a:off x="16840200" y="12534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86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Turnov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voz.szdc.cz/Portal/ViewArticle.aspx?oid=988676" TargetMode="Externa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oleObject" Target="../embeddings/oleObject_1_6.bin" /><Relationship Id="rId9" Type="http://schemas.openxmlformats.org/officeDocument/2006/relationships/oleObject" Target="../embeddings/oleObject_1_7.bin" /><Relationship Id="rId10" Type="http://schemas.openxmlformats.org/officeDocument/2006/relationships/oleObject" Target="../embeddings/oleObject_1_8.bin" /><Relationship Id="rId11" Type="http://schemas.openxmlformats.org/officeDocument/2006/relationships/oleObject" Target="../embeddings/oleObject_1_9.bin" /><Relationship Id="rId12" Type="http://schemas.openxmlformats.org/officeDocument/2006/relationships/oleObject" Target="../embeddings/oleObject_1_10.bin" /><Relationship Id="rId13" Type="http://schemas.openxmlformats.org/officeDocument/2006/relationships/oleObject" Target="../embeddings/oleObject_1_11.bin" /><Relationship Id="rId14" Type="http://schemas.openxmlformats.org/officeDocument/2006/relationships/oleObject" Target="../embeddings/oleObject_1_12.bin" /><Relationship Id="rId15" Type="http://schemas.openxmlformats.org/officeDocument/2006/relationships/oleObject" Target="../embeddings/oleObject_1_13.bin" /><Relationship Id="rId16" Type="http://schemas.openxmlformats.org/officeDocument/2006/relationships/oleObject" Target="../embeddings/oleObject_1_14.bin" /><Relationship Id="rId17" Type="http://schemas.openxmlformats.org/officeDocument/2006/relationships/oleObject" Target="../embeddings/oleObject_1_15.bin" /><Relationship Id="rId18" Type="http://schemas.openxmlformats.org/officeDocument/2006/relationships/oleObject" Target="../embeddings/oleObject_1_16.bin" /><Relationship Id="rId19" Type="http://schemas.openxmlformats.org/officeDocument/2006/relationships/oleObject" Target="../embeddings/oleObject_1_17.bin" /><Relationship Id="rId20" Type="http://schemas.openxmlformats.org/officeDocument/2006/relationships/oleObject" Target="../embeddings/oleObject_1_18.bin" /><Relationship Id="rId21" Type="http://schemas.openxmlformats.org/officeDocument/2006/relationships/oleObject" Target="../embeddings/oleObject_1_19.bin" /><Relationship Id="rId22" Type="http://schemas.openxmlformats.org/officeDocument/2006/relationships/oleObject" Target="../embeddings/oleObject_1_20.bin" /><Relationship Id="rId23" Type="http://schemas.openxmlformats.org/officeDocument/2006/relationships/oleObject" Target="../embeddings/oleObject_1_21.bin" /><Relationship Id="rId24" Type="http://schemas.openxmlformats.org/officeDocument/2006/relationships/vmlDrawing" Target="../drawings/vmlDrawing1.vml" /><Relationship Id="rId25" Type="http://schemas.openxmlformats.org/officeDocument/2006/relationships/drawing" Target="../drawings/drawing2.xm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7.7109375" style="173" customWidth="1"/>
    <col min="3" max="12" width="17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15</v>
      </c>
      <c r="C4" s="87">
        <v>508</v>
      </c>
      <c r="D4" s="88"/>
      <c r="E4" s="85"/>
      <c r="F4" s="85"/>
      <c r="G4" s="89" t="s">
        <v>94</v>
      </c>
      <c r="H4" s="88"/>
      <c r="I4" s="89"/>
      <c r="J4" s="91"/>
      <c r="K4" s="92" t="s">
        <v>16</v>
      </c>
      <c r="L4" s="86">
        <v>543009</v>
      </c>
      <c r="M4" s="85"/>
      <c r="N4" s="85"/>
      <c r="O4" s="85"/>
    </row>
    <row r="5" spans="1:15" s="90" customFormat="1" ht="22.5" customHeight="1">
      <c r="A5" s="85"/>
      <c r="B5" s="86"/>
      <c r="C5" s="87" t="s">
        <v>98</v>
      </c>
      <c r="D5" s="81"/>
      <c r="E5" s="81"/>
      <c r="F5" s="81"/>
      <c r="G5" s="89" t="s">
        <v>99</v>
      </c>
      <c r="H5" s="81"/>
      <c r="J5" s="81"/>
      <c r="K5" s="265" t="s">
        <v>57</v>
      </c>
      <c r="L5" s="266" t="s">
        <v>97</v>
      </c>
      <c r="M5" s="85"/>
      <c r="N5" s="85"/>
      <c r="O5" s="85"/>
    </row>
    <row r="6" spans="1:15" s="90" customFormat="1" ht="22.5" customHeight="1">
      <c r="A6" s="85"/>
      <c r="B6" s="86"/>
      <c r="C6" s="87">
        <v>537</v>
      </c>
      <c r="D6" s="81"/>
      <c r="E6" s="81"/>
      <c r="F6" s="81"/>
      <c r="G6" s="89" t="s">
        <v>100</v>
      </c>
      <c r="H6" s="81"/>
      <c r="J6" s="81"/>
      <c r="K6" s="265"/>
      <c r="L6" s="266"/>
      <c r="M6" s="85"/>
      <c r="N6" s="85"/>
      <c r="O6" s="85"/>
    </row>
    <row r="7" spans="1:15" s="90" customFormat="1" ht="22.5" customHeight="1" thickBot="1">
      <c r="A7" s="85"/>
      <c r="B7" s="86"/>
      <c r="C7" s="87"/>
      <c r="D7" s="81"/>
      <c r="E7" s="81"/>
      <c r="F7" s="81"/>
      <c r="G7" s="89"/>
      <c r="H7" s="81"/>
      <c r="J7" s="81"/>
      <c r="K7" s="265"/>
      <c r="L7" s="266"/>
      <c r="M7" s="85"/>
      <c r="N7" s="85"/>
      <c r="O7" s="85"/>
    </row>
    <row r="8" spans="1:13" s="85" customFormat="1" ht="30" customHeight="1">
      <c r="A8" s="93"/>
      <c r="B8" s="94"/>
      <c r="C8" s="95"/>
      <c r="D8" s="94"/>
      <c r="E8" s="96"/>
      <c r="F8" s="96"/>
      <c r="G8" s="96"/>
      <c r="H8" s="96"/>
      <c r="I8" s="94"/>
      <c r="J8" s="94"/>
      <c r="K8" s="94"/>
      <c r="L8" s="94"/>
      <c r="M8" s="97"/>
    </row>
    <row r="9" spans="1:13" ht="15" customHeight="1">
      <c r="A9" s="98"/>
      <c r="B9" s="99"/>
      <c r="C9" s="100"/>
      <c r="D9" s="101"/>
      <c r="E9" s="101"/>
      <c r="F9" s="102"/>
      <c r="G9" s="101"/>
      <c r="H9" s="101"/>
      <c r="I9" s="101"/>
      <c r="J9" s="101"/>
      <c r="K9" s="101"/>
      <c r="L9" s="103"/>
      <c r="M9" s="104"/>
    </row>
    <row r="10" spans="1:13" ht="25.5" customHeight="1">
      <c r="A10" s="98"/>
      <c r="B10" s="486" t="s">
        <v>17</v>
      </c>
      <c r="C10" s="487"/>
      <c r="D10" s="105"/>
      <c r="F10" s="106"/>
      <c r="G10" s="107" t="s">
        <v>224</v>
      </c>
      <c r="H10" s="106"/>
      <c r="J10" s="105"/>
      <c r="K10" s="105"/>
      <c r="L10" s="108"/>
      <c r="M10" s="104"/>
    </row>
    <row r="11" spans="1:13" ht="25.5" customHeight="1">
      <c r="A11" s="98"/>
      <c r="B11" s="470" t="s">
        <v>18</v>
      </c>
      <c r="C11" s="489"/>
      <c r="D11" s="105"/>
      <c r="E11" s="105"/>
      <c r="F11" s="105"/>
      <c r="G11" s="109" t="s">
        <v>229</v>
      </c>
      <c r="H11" s="105"/>
      <c r="I11" s="105"/>
      <c r="J11" s="105"/>
      <c r="K11" s="467" t="s">
        <v>188</v>
      </c>
      <c r="L11" s="468"/>
      <c r="M11" s="104"/>
    </row>
    <row r="12" spans="1:13" ht="25.5" customHeight="1">
      <c r="A12" s="98"/>
      <c r="B12" s="472" t="s">
        <v>19</v>
      </c>
      <c r="C12" s="490"/>
      <c r="D12" s="105"/>
      <c r="E12" s="105"/>
      <c r="F12" s="105"/>
      <c r="G12" s="109" t="s">
        <v>225</v>
      </c>
      <c r="H12" s="105"/>
      <c r="I12" s="105"/>
      <c r="J12" s="105"/>
      <c r="K12" s="105"/>
      <c r="L12" s="108"/>
      <c r="M12" s="104"/>
    </row>
    <row r="13" spans="1:13" ht="19.5" customHeight="1">
      <c r="A13" s="98"/>
      <c r="B13" s="436"/>
      <c r="C13" s="105"/>
      <c r="D13" s="105"/>
      <c r="E13" s="105"/>
      <c r="F13" s="105"/>
      <c r="G13" s="109" t="s">
        <v>226</v>
      </c>
      <c r="H13" s="105"/>
      <c r="I13" s="105"/>
      <c r="J13" s="105"/>
      <c r="K13" s="105"/>
      <c r="L13" s="108"/>
      <c r="M13" s="104"/>
    </row>
    <row r="14" spans="1:13" ht="15" customHeight="1">
      <c r="A14" s="98"/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4"/>
      <c r="M14" s="104"/>
    </row>
    <row r="15" spans="1:13" ht="15" customHeight="1">
      <c r="A15" s="98"/>
      <c r="B15" s="436"/>
      <c r="C15" s="105"/>
      <c r="D15" s="105"/>
      <c r="E15" s="105"/>
      <c r="F15" s="105"/>
      <c r="G15" s="105"/>
      <c r="H15" s="105"/>
      <c r="I15" s="105"/>
      <c r="J15" s="105"/>
      <c r="K15" s="105"/>
      <c r="L15" s="108"/>
      <c r="M15" s="104"/>
    </row>
    <row r="16" spans="1:13" ht="25.5" customHeight="1">
      <c r="A16" s="98"/>
      <c r="B16" s="491" t="s">
        <v>20</v>
      </c>
      <c r="C16" s="492"/>
      <c r="D16" s="267" t="s">
        <v>49</v>
      </c>
      <c r="E16" s="267" t="s">
        <v>223</v>
      </c>
      <c r="F16" s="115"/>
      <c r="G16" s="268" t="s">
        <v>47</v>
      </c>
      <c r="H16" s="115"/>
      <c r="I16" s="267" t="s">
        <v>103</v>
      </c>
      <c r="J16" s="267" t="s">
        <v>102</v>
      </c>
      <c r="K16" s="267"/>
      <c r="L16" s="269"/>
      <c r="M16" s="104"/>
    </row>
    <row r="17" spans="1:13" ht="25.5" customHeight="1">
      <c r="A17" s="98"/>
      <c r="B17" s="469" t="s">
        <v>21</v>
      </c>
      <c r="C17" s="467"/>
      <c r="D17" s="291">
        <v>123.54</v>
      </c>
      <c r="E17" s="291">
        <v>123.814</v>
      </c>
      <c r="F17" s="291"/>
      <c r="G17" s="291">
        <v>123.993</v>
      </c>
      <c r="H17" s="291"/>
      <c r="I17" s="291">
        <v>124.194</v>
      </c>
      <c r="J17" s="291">
        <v>124.393</v>
      </c>
      <c r="K17" s="291"/>
      <c r="L17" s="108"/>
      <c r="M17" s="104"/>
    </row>
    <row r="18" spans="1:13" ht="25.5" customHeight="1">
      <c r="A18" s="98"/>
      <c r="B18" s="469" t="s">
        <v>108</v>
      </c>
      <c r="C18" s="467"/>
      <c r="D18" s="246"/>
      <c r="E18" s="291">
        <v>29.043</v>
      </c>
      <c r="F18" s="291"/>
      <c r="G18" s="291">
        <v>104.061</v>
      </c>
      <c r="H18" s="291"/>
      <c r="I18" s="291">
        <v>103.86</v>
      </c>
      <c r="J18" s="291">
        <v>103.661</v>
      </c>
      <c r="K18" s="291"/>
      <c r="L18" s="108"/>
      <c r="M18" s="104"/>
    </row>
    <row r="19" spans="1:13" ht="25.5" customHeight="1">
      <c r="A19" s="98"/>
      <c r="B19" s="478" t="s">
        <v>43</v>
      </c>
      <c r="C19" s="479"/>
      <c r="D19" s="246" t="s">
        <v>50</v>
      </c>
      <c r="E19" s="386" t="s">
        <v>101</v>
      </c>
      <c r="F19" s="259"/>
      <c r="G19" s="259" t="s">
        <v>104</v>
      </c>
      <c r="H19" s="105"/>
      <c r="I19" s="418" t="s">
        <v>168</v>
      </c>
      <c r="J19" s="246" t="s">
        <v>167</v>
      </c>
      <c r="K19" s="259"/>
      <c r="L19" s="108"/>
      <c r="M19" s="104"/>
    </row>
    <row r="20" spans="1:13" ht="25.5" customHeight="1">
      <c r="A20" s="98"/>
      <c r="B20" s="382"/>
      <c r="C20" s="246"/>
      <c r="D20" s="246" t="s">
        <v>159</v>
      </c>
      <c r="E20" s="386"/>
      <c r="F20" s="259"/>
      <c r="G20" s="259"/>
      <c r="H20" s="105"/>
      <c r="I20" s="246"/>
      <c r="J20" s="246" t="s">
        <v>187</v>
      </c>
      <c r="K20" s="259"/>
      <c r="L20" s="108"/>
      <c r="M20" s="104"/>
    </row>
    <row r="21" spans="1:13" ht="25.5" customHeight="1">
      <c r="A21" s="98"/>
      <c r="B21" s="382"/>
      <c r="C21" s="246"/>
      <c r="D21" s="246"/>
      <c r="E21" s="386"/>
      <c r="F21" s="259"/>
      <c r="G21" s="270" t="s">
        <v>158</v>
      </c>
      <c r="H21" s="105"/>
      <c r="I21" s="246"/>
      <c r="J21" s="246"/>
      <c r="K21" s="259"/>
      <c r="L21" s="108"/>
      <c r="M21" s="104"/>
    </row>
    <row r="22" spans="1:13" ht="15" customHeight="1">
      <c r="A22" s="98"/>
      <c r="B22" s="389"/>
      <c r="C22" s="272"/>
      <c r="D22" s="113"/>
      <c r="E22" s="272"/>
      <c r="F22" s="390"/>
      <c r="G22" s="432"/>
      <c r="H22" s="113"/>
      <c r="I22" s="272"/>
      <c r="J22" s="271"/>
      <c r="K22" s="390"/>
      <c r="L22" s="114"/>
      <c r="M22" s="104"/>
    </row>
    <row r="23" spans="1:13" ht="15" customHeight="1">
      <c r="A23" s="98"/>
      <c r="B23" s="382"/>
      <c r="C23" s="246"/>
      <c r="D23" s="105"/>
      <c r="E23" s="246"/>
      <c r="F23" s="259"/>
      <c r="G23" s="270"/>
      <c r="H23" s="105"/>
      <c r="I23" s="246"/>
      <c r="J23" s="437"/>
      <c r="K23" s="259"/>
      <c r="L23" s="108"/>
      <c r="M23" s="104"/>
    </row>
    <row r="24" spans="1:13" s="90" customFormat="1" ht="25.5" customHeight="1">
      <c r="A24" s="98"/>
      <c r="B24" s="274"/>
      <c r="C24" s="270"/>
      <c r="D24" s="105"/>
      <c r="E24" s="187"/>
      <c r="F24" s="391" t="s">
        <v>105</v>
      </c>
      <c r="G24" s="391"/>
      <c r="H24" s="391"/>
      <c r="I24" s="391"/>
      <c r="J24" s="391" t="s">
        <v>107</v>
      </c>
      <c r="K24" s="105"/>
      <c r="L24" s="108"/>
      <c r="M24" s="124"/>
    </row>
    <row r="25" spans="1:13" s="90" customFormat="1" ht="25.5" customHeight="1">
      <c r="A25" s="98"/>
      <c r="B25" s="476" t="s">
        <v>25</v>
      </c>
      <c r="C25" s="477"/>
      <c r="D25" s="273"/>
      <c r="E25" s="131" t="s">
        <v>51</v>
      </c>
      <c r="F25" s="131"/>
      <c r="G25" s="243" t="s">
        <v>52</v>
      </c>
      <c r="I25" s="131" t="s">
        <v>106</v>
      </c>
      <c r="J25" s="131"/>
      <c r="K25" s="243" t="s">
        <v>52</v>
      </c>
      <c r="L25" s="264"/>
      <c r="M25" s="124"/>
    </row>
    <row r="26" spans="1:13" s="90" customFormat="1" ht="25.5" customHeight="1">
      <c r="A26" s="98"/>
      <c r="B26" s="478" t="s">
        <v>27</v>
      </c>
      <c r="C26" s="479"/>
      <c r="D26" s="275"/>
      <c r="E26" s="273" t="s">
        <v>28</v>
      </c>
      <c r="F26" s="273"/>
      <c r="G26" s="263" t="s">
        <v>53</v>
      </c>
      <c r="I26" s="273" t="s">
        <v>28</v>
      </c>
      <c r="J26" s="273"/>
      <c r="K26" s="263" t="s">
        <v>53</v>
      </c>
      <c r="L26" s="264"/>
      <c r="M26" s="124"/>
    </row>
    <row r="27" spans="1:13" s="90" customFormat="1" ht="15" customHeight="1">
      <c r="A27" s="98"/>
      <c r="B27" s="261"/>
      <c r="C27" s="262"/>
      <c r="D27" s="133"/>
      <c r="E27" s="133"/>
      <c r="F27" s="134"/>
      <c r="G27" s="134"/>
      <c r="H27" s="133"/>
      <c r="I27" s="135"/>
      <c r="J27" s="133"/>
      <c r="K27" s="133"/>
      <c r="L27" s="136"/>
      <c r="M27" s="124"/>
    </row>
    <row r="28" spans="1:13" ht="30" customHeight="1">
      <c r="A28" s="98"/>
      <c r="B28" s="116"/>
      <c r="C28" s="117"/>
      <c r="D28" s="117"/>
      <c r="E28" s="118"/>
      <c r="F28" s="118"/>
      <c r="G28" s="118"/>
      <c r="H28" s="118"/>
      <c r="I28" s="117"/>
      <c r="J28" s="119"/>
      <c r="K28" s="117"/>
      <c r="L28" s="117"/>
      <c r="M28" s="104"/>
    </row>
    <row r="29" spans="1:13" ht="15" customHeight="1">
      <c r="A29" s="98"/>
      <c r="B29" s="120"/>
      <c r="C29" s="121"/>
      <c r="D29" s="101"/>
      <c r="E29" s="101"/>
      <c r="F29" s="122"/>
      <c r="G29" s="123"/>
      <c r="H29" s="123"/>
      <c r="I29" s="123"/>
      <c r="J29" s="123"/>
      <c r="K29" s="101"/>
      <c r="L29" s="103"/>
      <c r="M29" s="104"/>
    </row>
    <row r="30" spans="1:13" ht="25.5" customHeight="1">
      <c r="A30" s="98"/>
      <c r="B30" s="486" t="s">
        <v>22</v>
      </c>
      <c r="C30" s="488"/>
      <c r="E30" s="187" t="s">
        <v>105</v>
      </c>
      <c r="F30" s="187"/>
      <c r="G30" s="187"/>
      <c r="H30" s="187" t="s">
        <v>109</v>
      </c>
      <c r="I30" s="276"/>
      <c r="K30" s="187" t="s">
        <v>110</v>
      </c>
      <c r="L30" s="277"/>
      <c r="M30" s="104"/>
    </row>
    <row r="31" spans="1:13" s="90" customFormat="1" ht="25.5" customHeight="1">
      <c r="A31" s="98"/>
      <c r="B31" s="470" t="s">
        <v>18</v>
      </c>
      <c r="C31" s="471"/>
      <c r="D31" s="242"/>
      <c r="E31" s="107" t="s">
        <v>63</v>
      </c>
      <c r="F31" s="107"/>
      <c r="G31" s="242"/>
      <c r="H31" s="107" t="s">
        <v>111</v>
      </c>
      <c r="I31" s="242"/>
      <c r="J31" s="242"/>
      <c r="K31" s="107" t="s">
        <v>23</v>
      </c>
      <c r="L31" s="278"/>
      <c r="M31" s="124"/>
    </row>
    <row r="32" spans="1:13" s="90" customFormat="1" ht="25.5" customHeight="1">
      <c r="A32" s="98"/>
      <c r="B32" s="472" t="s">
        <v>19</v>
      </c>
      <c r="C32" s="473"/>
      <c r="E32" s="188" t="s">
        <v>64</v>
      </c>
      <c r="F32" s="188"/>
      <c r="G32" s="188"/>
      <c r="H32" s="188" t="s">
        <v>113</v>
      </c>
      <c r="I32" s="276"/>
      <c r="K32" s="188" t="s">
        <v>112</v>
      </c>
      <c r="L32" s="387"/>
      <c r="M32" s="124"/>
    </row>
    <row r="33" spans="1:13" s="90" customFormat="1" ht="19.5" customHeight="1">
      <c r="A33" s="98"/>
      <c r="B33" s="381"/>
      <c r="C33" s="383"/>
      <c r="E33" s="188"/>
      <c r="F33" s="188"/>
      <c r="G33" s="188"/>
      <c r="H33" s="188" t="s">
        <v>115</v>
      </c>
      <c r="I33" s="276"/>
      <c r="K33" s="388" t="s">
        <v>114</v>
      </c>
      <c r="L33" s="387"/>
      <c r="M33" s="124"/>
    </row>
    <row r="34" spans="1:13" s="90" customFormat="1" ht="12.75" customHeight="1">
      <c r="A34" s="98"/>
      <c r="B34" s="125"/>
      <c r="C34" s="126"/>
      <c r="D34" s="241"/>
      <c r="E34" s="241"/>
      <c r="F34" s="113"/>
      <c r="G34" s="241"/>
      <c r="H34" s="241"/>
      <c r="I34" s="241"/>
      <c r="J34" s="113"/>
      <c r="K34" s="241"/>
      <c r="L34" s="127"/>
      <c r="M34" s="124"/>
    </row>
    <row r="35" spans="1:13" s="90" customFormat="1" ht="25.5" customHeight="1">
      <c r="A35" s="98"/>
      <c r="B35" s="474" t="s">
        <v>24</v>
      </c>
      <c r="C35" s="475"/>
      <c r="D35" s="128"/>
      <c r="E35" s="129">
        <v>1</v>
      </c>
      <c r="F35" s="129"/>
      <c r="G35" s="129"/>
      <c r="H35" s="129">
        <v>4</v>
      </c>
      <c r="I35" s="128"/>
      <c r="J35" s="129"/>
      <c r="K35" s="129">
        <v>14</v>
      </c>
      <c r="L35" s="130"/>
      <c r="M35" s="124"/>
    </row>
    <row r="36" spans="1:13" s="90" customFormat="1" ht="25.5" customHeight="1">
      <c r="A36" s="98"/>
      <c r="B36" s="476" t="s">
        <v>25</v>
      </c>
      <c r="C36" s="485"/>
      <c r="D36" s="482" t="s">
        <v>51</v>
      </c>
      <c r="E36" s="483"/>
      <c r="F36" s="132" t="s">
        <v>54</v>
      </c>
      <c r="G36" s="483" t="s">
        <v>106</v>
      </c>
      <c r="H36" s="483"/>
      <c r="I36" s="132" t="s">
        <v>54</v>
      </c>
      <c r="J36" s="483" t="s">
        <v>26</v>
      </c>
      <c r="K36" s="483"/>
      <c r="L36" s="279" t="s">
        <v>65</v>
      </c>
      <c r="M36" s="124"/>
    </row>
    <row r="37" spans="1:13" s="90" customFormat="1" ht="25.5" customHeight="1">
      <c r="A37" s="98"/>
      <c r="B37" s="478" t="s">
        <v>27</v>
      </c>
      <c r="C37" s="484"/>
      <c r="D37" s="480" t="s">
        <v>28</v>
      </c>
      <c r="E37" s="481"/>
      <c r="F37" s="263" t="s">
        <v>55</v>
      </c>
      <c r="G37" s="481" t="s">
        <v>28</v>
      </c>
      <c r="H37" s="481"/>
      <c r="I37" s="263" t="s">
        <v>55</v>
      </c>
      <c r="J37" s="481" t="s">
        <v>28</v>
      </c>
      <c r="K37" s="481"/>
      <c r="L37" s="264" t="s">
        <v>29</v>
      </c>
      <c r="M37" s="124"/>
    </row>
    <row r="38" spans="1:13" s="90" customFormat="1" ht="15" customHeight="1">
      <c r="A38" s="98"/>
      <c r="B38" s="261"/>
      <c r="C38" s="260"/>
      <c r="D38" s="133"/>
      <c r="E38" s="134"/>
      <c r="F38" s="133"/>
      <c r="G38" s="135"/>
      <c r="H38" s="133"/>
      <c r="I38" s="134"/>
      <c r="J38" s="133"/>
      <c r="K38" s="135"/>
      <c r="L38" s="136"/>
      <c r="M38" s="124"/>
    </row>
    <row r="39" spans="1:13" ht="30" customHeight="1">
      <c r="A39" s="137"/>
      <c r="B39" s="465"/>
      <c r="C39" s="465"/>
      <c r="D39" s="465"/>
      <c r="E39" s="465"/>
      <c r="F39" s="465"/>
      <c r="G39" s="465"/>
      <c r="H39" s="465"/>
      <c r="I39" s="465"/>
      <c r="J39" s="466"/>
      <c r="K39" s="466"/>
      <c r="L39" s="466"/>
      <c r="M39" s="104"/>
    </row>
    <row r="40" spans="1:13" ht="30" customHeight="1">
      <c r="A40" s="162"/>
      <c r="B40" s="460"/>
      <c r="C40" s="461"/>
      <c r="D40" s="461"/>
      <c r="E40" s="461"/>
      <c r="F40" s="461"/>
      <c r="G40" s="462" t="s">
        <v>239</v>
      </c>
      <c r="H40" s="461"/>
      <c r="I40" s="461"/>
      <c r="J40" s="463"/>
      <c r="K40" s="463"/>
      <c r="L40" s="464"/>
      <c r="M40" s="159"/>
    </row>
    <row r="41" spans="1:13" ht="21" customHeight="1" thickBot="1">
      <c r="A41" s="175"/>
      <c r="B41" s="143" t="s">
        <v>0</v>
      </c>
      <c r="C41" s="144" t="s">
        <v>31</v>
      </c>
      <c r="D41" s="144" t="s">
        <v>32</v>
      </c>
      <c r="E41" s="145" t="s">
        <v>33</v>
      </c>
      <c r="F41" s="146"/>
      <c r="G41" s="147"/>
      <c r="H41" s="147"/>
      <c r="I41" s="148" t="s">
        <v>34</v>
      </c>
      <c r="J41" s="147"/>
      <c r="K41" s="147"/>
      <c r="L41" s="149"/>
      <c r="M41" s="104"/>
    </row>
    <row r="42" spans="1:13" ht="12.75" customHeight="1" thickTop="1">
      <c r="A42" s="174"/>
      <c r="B42" s="150"/>
      <c r="C42" s="151"/>
      <c r="D42" s="152"/>
      <c r="E42" s="153"/>
      <c r="F42" s="177"/>
      <c r="G42" s="178"/>
      <c r="H42" s="178"/>
      <c r="I42" s="110"/>
      <c r="J42" s="178"/>
      <c r="K42" s="178"/>
      <c r="L42" s="179"/>
      <c r="M42" s="104"/>
    </row>
    <row r="43" spans="1:13" ht="24.75" customHeight="1">
      <c r="A43" s="137"/>
      <c r="B43" s="161" t="s">
        <v>230</v>
      </c>
      <c r="C43" s="392">
        <v>124.46700000000001</v>
      </c>
      <c r="D43" s="392">
        <v>124.855</v>
      </c>
      <c r="E43" s="438">
        <f>(D43-C43)*1000</f>
        <v>387.999999999991</v>
      </c>
      <c r="F43" s="177"/>
      <c r="G43" s="111"/>
      <c r="H43" s="178"/>
      <c r="I43" s="183" t="s">
        <v>240</v>
      </c>
      <c r="J43" s="111"/>
      <c r="K43" s="111"/>
      <c r="L43" s="181"/>
      <c r="M43" s="104"/>
    </row>
    <row r="44" spans="1:13" ht="24.75" customHeight="1">
      <c r="A44" s="137"/>
      <c r="B44" s="193"/>
      <c r="C44" s="195"/>
      <c r="D44" s="195"/>
      <c r="E44" s="438"/>
      <c r="F44" s="177"/>
      <c r="G44" s="111"/>
      <c r="H44" s="178"/>
      <c r="I44" s="183"/>
      <c r="J44" s="111"/>
      <c r="K44" s="111"/>
      <c r="L44" s="182"/>
      <c r="M44" s="104"/>
    </row>
    <row r="45" spans="1:13" ht="24.75" customHeight="1">
      <c r="A45" s="137"/>
      <c r="B45" s="161" t="s">
        <v>231</v>
      </c>
      <c r="C45" s="392">
        <v>123.656</v>
      </c>
      <c r="D45" s="392">
        <v>123.861</v>
      </c>
      <c r="E45" s="438">
        <f>(D45-C45)*1000</f>
        <v>204.9999999999983</v>
      </c>
      <c r="F45" s="177"/>
      <c r="G45" s="111"/>
      <c r="H45" s="178"/>
      <c r="I45" s="183" t="s">
        <v>241</v>
      </c>
      <c r="J45" s="111"/>
      <c r="K45" s="111"/>
      <c r="L45" s="182"/>
      <c r="M45" s="104"/>
    </row>
    <row r="46" spans="1:13" ht="24.75" customHeight="1">
      <c r="A46" s="137"/>
      <c r="B46" s="193"/>
      <c r="C46" s="392"/>
      <c r="D46" s="195"/>
      <c r="E46" s="438"/>
      <c r="F46" s="177"/>
      <c r="G46" s="111"/>
      <c r="H46" s="178"/>
      <c r="I46" s="183"/>
      <c r="J46" s="111"/>
      <c r="K46" s="111"/>
      <c r="L46" s="181"/>
      <c r="M46" s="104"/>
    </row>
    <row r="47" spans="1:13" ht="24.75" customHeight="1">
      <c r="A47" s="137"/>
      <c r="B47" s="161" t="s">
        <v>232</v>
      </c>
      <c r="C47" s="392">
        <v>124.081</v>
      </c>
      <c r="D47" s="392">
        <v>124.291</v>
      </c>
      <c r="E47" s="438">
        <f>(D47-C47)*1000</f>
        <v>209.99999999999375</v>
      </c>
      <c r="F47" s="177"/>
      <c r="G47" s="111"/>
      <c r="H47" s="178"/>
      <c r="I47" s="183" t="s">
        <v>241</v>
      </c>
      <c r="J47" s="111"/>
      <c r="K47" s="111"/>
      <c r="L47" s="181"/>
      <c r="M47" s="104"/>
    </row>
    <row r="48" spans="1:13" ht="24.75" customHeight="1">
      <c r="A48" s="137"/>
      <c r="B48" s="161"/>
      <c r="C48" s="195"/>
      <c r="D48" s="392"/>
      <c r="E48" s="438"/>
      <c r="F48" s="177"/>
      <c r="G48" s="111"/>
      <c r="H48" s="178"/>
      <c r="I48" s="183"/>
      <c r="J48" s="111"/>
      <c r="K48" s="111"/>
      <c r="L48" s="181"/>
      <c r="M48" s="104"/>
    </row>
    <row r="49" spans="1:13" ht="24.75" customHeight="1">
      <c r="A49" s="137"/>
      <c r="B49" s="161" t="s">
        <v>233</v>
      </c>
      <c r="C49" s="392">
        <v>123.672</v>
      </c>
      <c r="D49" s="392">
        <v>123.75</v>
      </c>
      <c r="E49" s="438">
        <f>(D49-C49)*1000</f>
        <v>78.00000000000296</v>
      </c>
      <c r="F49" s="177"/>
      <c r="G49" s="111"/>
      <c r="H49" s="178"/>
      <c r="I49" s="183" t="s">
        <v>242</v>
      </c>
      <c r="J49" s="111"/>
      <c r="K49" s="111"/>
      <c r="L49" s="181"/>
      <c r="M49" s="104"/>
    </row>
    <row r="50" spans="1:13" ht="24.75" customHeight="1">
      <c r="A50" s="137"/>
      <c r="B50" s="193"/>
      <c r="C50" s="392"/>
      <c r="D50" s="392"/>
      <c r="E50" s="438">
        <f>(D50-C50)*1000</f>
        <v>0</v>
      </c>
      <c r="F50" s="177"/>
      <c r="G50" s="111"/>
      <c r="H50" s="178"/>
      <c r="I50" s="183"/>
      <c r="J50" s="111"/>
      <c r="K50" s="111"/>
      <c r="L50" s="181"/>
      <c r="M50" s="104"/>
    </row>
    <row r="51" spans="1:13" ht="24.75" customHeight="1">
      <c r="A51" s="137"/>
      <c r="B51" s="161" t="s">
        <v>234</v>
      </c>
      <c r="C51" s="392">
        <v>124.163</v>
      </c>
      <c r="D51" s="392">
        <v>124.257</v>
      </c>
      <c r="E51" s="438">
        <f>(D51-C51)*1000</f>
        <v>94.0000000000083</v>
      </c>
      <c r="F51" s="177"/>
      <c r="G51" s="111"/>
      <c r="H51" s="178"/>
      <c r="I51" s="183" t="s">
        <v>241</v>
      </c>
      <c r="J51" s="111"/>
      <c r="K51" s="111"/>
      <c r="L51" s="181"/>
      <c r="M51" s="104"/>
    </row>
    <row r="52" spans="1:13" ht="24.75" customHeight="1">
      <c r="A52" s="137"/>
      <c r="B52" s="193"/>
      <c r="C52" s="392"/>
      <c r="D52" s="392"/>
      <c r="E52" s="438">
        <f>(D52-C52)*1000</f>
        <v>0</v>
      </c>
      <c r="F52" s="177"/>
      <c r="G52" s="111"/>
      <c r="H52" s="178"/>
      <c r="I52" s="183"/>
      <c r="J52" s="111"/>
      <c r="K52" s="111"/>
      <c r="L52" s="181"/>
      <c r="M52" s="104"/>
    </row>
    <row r="53" spans="1:13" ht="24.75" customHeight="1">
      <c r="A53" s="137"/>
      <c r="B53" s="161" t="s">
        <v>235</v>
      </c>
      <c r="C53" s="392">
        <v>123.672</v>
      </c>
      <c r="D53" s="392">
        <v>123.84</v>
      </c>
      <c r="E53" s="438">
        <f>(D53-C53)*1000</f>
        <v>168.00000000000637</v>
      </c>
      <c r="F53" s="177"/>
      <c r="G53" s="111"/>
      <c r="H53" s="178"/>
      <c r="I53" s="183" t="s">
        <v>241</v>
      </c>
      <c r="J53" s="111"/>
      <c r="K53" s="111"/>
      <c r="L53" s="181"/>
      <c r="M53" s="104"/>
    </row>
    <row r="54" spans="1:13" ht="24.75" customHeight="1">
      <c r="A54" s="137"/>
      <c r="B54" s="193"/>
      <c r="C54" s="392"/>
      <c r="D54" s="392"/>
      <c r="E54" s="438"/>
      <c r="F54" s="177"/>
      <c r="G54" s="111"/>
      <c r="H54" s="178"/>
      <c r="I54" s="183"/>
      <c r="J54" s="111"/>
      <c r="K54" s="111"/>
      <c r="L54" s="181"/>
      <c r="M54" s="104"/>
    </row>
    <row r="55" spans="1:13" ht="24.75" customHeight="1">
      <c r="A55" s="137"/>
      <c r="B55" s="161" t="s">
        <v>236</v>
      </c>
      <c r="C55" s="392">
        <v>124.068</v>
      </c>
      <c r="D55" s="392">
        <v>124.257</v>
      </c>
      <c r="E55" s="438">
        <f>(D55-C55)*1000</f>
        <v>189.00000000000716</v>
      </c>
      <c r="F55" s="177"/>
      <c r="G55" s="111"/>
      <c r="H55" s="178"/>
      <c r="I55" s="183" t="s">
        <v>241</v>
      </c>
      <c r="J55" s="111"/>
      <c r="K55" s="111"/>
      <c r="L55" s="181"/>
      <c r="M55" s="104"/>
    </row>
    <row r="56" spans="1:13" ht="24.75" customHeight="1">
      <c r="A56" s="137"/>
      <c r="B56" s="193"/>
      <c r="C56" s="392"/>
      <c r="D56" s="392"/>
      <c r="E56" s="438"/>
      <c r="F56" s="177"/>
      <c r="G56" s="111"/>
      <c r="H56" s="178"/>
      <c r="I56" s="183"/>
      <c r="J56" s="111"/>
      <c r="K56" s="111"/>
      <c r="L56" s="181"/>
      <c r="M56" s="104"/>
    </row>
    <row r="57" spans="1:13" ht="24.75" customHeight="1">
      <c r="A57" s="137"/>
      <c r="B57" s="161" t="s">
        <v>237</v>
      </c>
      <c r="C57" s="392">
        <v>124.5</v>
      </c>
      <c r="D57" s="392">
        <v>124.722</v>
      </c>
      <c r="E57" s="438">
        <f>(D57-C57)*1000</f>
        <v>221.9999999999942</v>
      </c>
      <c r="F57" s="177"/>
      <c r="G57" s="111"/>
      <c r="H57" s="178"/>
      <c r="I57" s="183" t="s">
        <v>243</v>
      </c>
      <c r="J57" s="111"/>
      <c r="K57" s="111"/>
      <c r="L57" s="181"/>
      <c r="M57" s="104"/>
    </row>
    <row r="58" spans="1:13" ht="24.75" customHeight="1">
      <c r="A58" s="137"/>
      <c r="B58" s="193"/>
      <c r="C58" s="392"/>
      <c r="D58" s="392"/>
      <c r="E58" s="438">
        <f>(D58-C58)*1000</f>
        <v>0</v>
      </c>
      <c r="F58" s="177"/>
      <c r="G58" s="111"/>
      <c r="H58" s="178"/>
      <c r="I58" s="183"/>
      <c r="J58" s="111"/>
      <c r="K58" s="111"/>
      <c r="L58" s="181"/>
      <c r="M58" s="104"/>
    </row>
    <row r="59" spans="1:13" ht="24.75" customHeight="1">
      <c r="A59" s="137"/>
      <c r="B59" s="161" t="s">
        <v>238</v>
      </c>
      <c r="C59" s="392">
        <v>124.261</v>
      </c>
      <c r="D59" s="392">
        <v>124.443</v>
      </c>
      <c r="E59" s="438">
        <f>(D59-C59)*1000</f>
        <v>182.00000000000216</v>
      </c>
      <c r="F59" s="177"/>
      <c r="G59" s="111"/>
      <c r="H59" s="178"/>
      <c r="I59" s="183" t="s">
        <v>244</v>
      </c>
      <c r="J59" s="111"/>
      <c r="K59" s="111"/>
      <c r="L59" s="181"/>
      <c r="M59" s="104"/>
    </row>
    <row r="60" spans="1:13" ht="24.75" customHeight="1">
      <c r="A60" s="137"/>
      <c r="B60" s="193"/>
      <c r="C60" s="392"/>
      <c r="D60" s="392"/>
      <c r="E60" s="438">
        <f>(D60-C60)*1000</f>
        <v>0</v>
      </c>
      <c r="F60" s="177"/>
      <c r="G60" s="111"/>
      <c r="H60" s="178"/>
      <c r="I60" s="183"/>
      <c r="J60" s="111"/>
      <c r="K60" s="111"/>
      <c r="L60" s="181"/>
      <c r="M60" s="104"/>
    </row>
    <row r="61" spans="1:13" ht="24.75" customHeight="1">
      <c r="A61" s="137"/>
      <c r="B61" s="193">
        <v>45</v>
      </c>
      <c r="C61" s="392">
        <v>123.804</v>
      </c>
      <c r="D61" s="392">
        <v>124.076</v>
      </c>
      <c r="E61" s="438">
        <f>(D61-C61)*1000</f>
        <v>271.99999999999136</v>
      </c>
      <c r="F61" s="177"/>
      <c r="G61" s="111"/>
      <c r="H61" s="178"/>
      <c r="I61" s="183" t="s">
        <v>241</v>
      </c>
      <c r="J61" s="111"/>
      <c r="K61" s="111"/>
      <c r="L61" s="181"/>
      <c r="M61" s="104"/>
    </row>
    <row r="62" spans="1:13" ht="12.75" customHeight="1">
      <c r="A62" s="162"/>
      <c r="B62" s="164"/>
      <c r="C62" s="165"/>
      <c r="D62" s="166"/>
      <c r="E62" s="167"/>
      <c r="F62" s="168"/>
      <c r="G62" s="169"/>
      <c r="H62" s="169"/>
      <c r="I62" s="169"/>
      <c r="J62" s="169"/>
      <c r="K62" s="169"/>
      <c r="L62" s="167"/>
      <c r="M62" s="159"/>
    </row>
    <row r="63" spans="1:13" ht="30" customHeight="1" thickBot="1">
      <c r="A63" s="170"/>
      <c r="B63" s="186"/>
      <c r="C63" s="186"/>
      <c r="D63" s="186"/>
      <c r="E63" s="186"/>
      <c r="F63" s="186"/>
      <c r="G63" s="186"/>
      <c r="H63" s="186"/>
      <c r="I63" s="186"/>
      <c r="J63" s="171"/>
      <c r="K63" s="171"/>
      <c r="L63" s="171"/>
      <c r="M63" s="172"/>
    </row>
  </sheetData>
  <sheetProtection password="E5AD" sheet="1"/>
  <mergeCells count="22">
    <mergeCell ref="B10:C10"/>
    <mergeCell ref="B30:C30"/>
    <mergeCell ref="B11:C11"/>
    <mergeCell ref="B12:C12"/>
    <mergeCell ref="B16:C16"/>
    <mergeCell ref="B19:C19"/>
    <mergeCell ref="D37:E37"/>
    <mergeCell ref="G37:H37"/>
    <mergeCell ref="J37:K37"/>
    <mergeCell ref="D36:E36"/>
    <mergeCell ref="B37:C37"/>
    <mergeCell ref="B36:C36"/>
    <mergeCell ref="G36:H36"/>
    <mergeCell ref="J36:K36"/>
    <mergeCell ref="K11:L11"/>
    <mergeCell ref="B18:C18"/>
    <mergeCell ref="B31:C31"/>
    <mergeCell ref="B32:C32"/>
    <mergeCell ref="B35:C35"/>
    <mergeCell ref="B25:C25"/>
    <mergeCell ref="B26:C26"/>
    <mergeCell ref="B17:C1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6" t="s">
        <v>7</v>
      </c>
      <c r="AW1" s="47" t="s">
        <v>7</v>
      </c>
      <c r="CR1" s="46" t="s">
        <v>7</v>
      </c>
      <c r="CS1" s="47" t="s">
        <v>7</v>
      </c>
    </row>
    <row r="2" spans="2:137" ht="36" customHeight="1" thickBot="1">
      <c r="B2" s="60"/>
      <c r="C2" s="61"/>
      <c r="D2" s="61"/>
      <c r="E2" s="61"/>
      <c r="F2" s="61"/>
      <c r="G2" s="61"/>
      <c r="H2" s="506" t="s">
        <v>8</v>
      </c>
      <c r="I2" s="506"/>
      <c r="J2" s="506"/>
      <c r="K2" s="506"/>
      <c r="L2" s="506"/>
      <c r="M2" s="506"/>
      <c r="N2" s="289"/>
      <c r="O2" s="289"/>
      <c r="P2" s="289"/>
      <c r="Q2" s="289"/>
      <c r="R2" s="295"/>
      <c r="S2" s="296"/>
      <c r="DN2" s="60"/>
      <c r="DO2" s="61"/>
      <c r="DP2" s="61"/>
      <c r="DQ2" s="61"/>
      <c r="DR2" s="61"/>
      <c r="DS2" s="61"/>
      <c r="DT2" s="506" t="s">
        <v>8</v>
      </c>
      <c r="DU2" s="506"/>
      <c r="DV2" s="506"/>
      <c r="DW2" s="506"/>
      <c r="DX2" s="506"/>
      <c r="DY2" s="506"/>
      <c r="DZ2" s="289"/>
      <c r="EA2" s="289"/>
      <c r="EB2" s="289"/>
      <c r="EC2" s="289"/>
      <c r="ED2" s="61"/>
      <c r="EE2" s="62"/>
      <c r="EF2" s="13"/>
      <c r="EG2" s="13"/>
    </row>
    <row r="3" spans="2:143" ht="21" customHeight="1" thickBot="1">
      <c r="B3" s="512" t="s">
        <v>9</v>
      </c>
      <c r="C3" s="502"/>
      <c r="D3" s="502"/>
      <c r="E3" s="501"/>
      <c r="F3" s="55"/>
      <c r="G3" s="56"/>
      <c r="H3" s="500" t="s">
        <v>13</v>
      </c>
      <c r="I3" s="501"/>
      <c r="J3" s="55"/>
      <c r="K3" s="56"/>
      <c r="L3" s="500" t="s">
        <v>141</v>
      </c>
      <c r="M3" s="502"/>
      <c r="N3" s="502"/>
      <c r="O3" s="501"/>
      <c r="P3" s="360"/>
      <c r="Q3" s="56"/>
      <c r="R3" s="494" t="s">
        <v>10</v>
      </c>
      <c r="S3" s="495"/>
      <c r="AB3" s="13"/>
      <c r="AC3" s="13"/>
      <c r="DN3" s="521" t="s">
        <v>10</v>
      </c>
      <c r="DO3" s="522"/>
      <c r="DP3" s="384"/>
      <c r="DQ3" s="385"/>
      <c r="DR3" s="500" t="s">
        <v>148</v>
      </c>
      <c r="DS3" s="502"/>
      <c r="DT3" s="502"/>
      <c r="DU3" s="501"/>
      <c r="DV3" s="55"/>
      <c r="DW3" s="56"/>
      <c r="DX3" s="500" t="s">
        <v>13</v>
      </c>
      <c r="DY3" s="501"/>
      <c r="DZ3" s="55"/>
      <c r="EA3" s="56"/>
      <c r="EB3" s="500" t="s">
        <v>9</v>
      </c>
      <c r="EC3" s="502"/>
      <c r="ED3" s="502"/>
      <c r="EE3" s="503"/>
      <c r="EF3" s="13"/>
      <c r="EG3" s="13"/>
      <c r="EH3" s="1"/>
      <c r="EI3" s="1"/>
      <c r="EJ3" s="1"/>
      <c r="EK3" s="1"/>
      <c r="EL3" s="1"/>
      <c r="EM3" s="1"/>
    </row>
    <row r="4" spans="2:143" ht="24.75" thickBot="1" thickTop="1">
      <c r="B4" s="16"/>
      <c r="C4" s="14"/>
      <c r="D4" s="14"/>
      <c r="E4" s="14"/>
      <c r="F4" s="14"/>
      <c r="G4" s="14"/>
      <c r="H4" s="15"/>
      <c r="I4" s="14"/>
      <c r="J4" s="507" t="s">
        <v>66</v>
      </c>
      <c r="K4" s="507"/>
      <c r="L4" s="14"/>
      <c r="M4" s="14"/>
      <c r="N4" s="15"/>
      <c r="O4" s="15"/>
      <c r="P4" s="15"/>
      <c r="Q4" s="14"/>
      <c r="R4" s="14"/>
      <c r="S4" s="17"/>
      <c r="AB4" s="13"/>
      <c r="AC4" s="13"/>
      <c r="BU4" s="219" t="s">
        <v>94</v>
      </c>
      <c r="CJ4" s="218"/>
      <c r="CL4" s="50"/>
      <c r="DN4" s="16"/>
      <c r="DO4" s="14"/>
      <c r="DP4" s="14"/>
      <c r="DQ4" s="14"/>
      <c r="DR4" s="14"/>
      <c r="DS4" s="14"/>
      <c r="DT4" s="14"/>
      <c r="DU4" s="14"/>
      <c r="DV4" s="507" t="s">
        <v>147</v>
      </c>
      <c r="DW4" s="507"/>
      <c r="DX4" s="15"/>
      <c r="DY4" s="15"/>
      <c r="DZ4" s="14"/>
      <c r="EA4" s="14"/>
      <c r="EB4" s="14"/>
      <c r="EC4" s="14"/>
      <c r="ED4" s="14"/>
      <c r="EE4" s="17"/>
      <c r="EF4" s="13"/>
      <c r="EG4" s="13"/>
      <c r="EH4" s="301" t="s">
        <v>143</v>
      </c>
      <c r="EI4" s="302"/>
      <c r="EJ4" s="302"/>
      <c r="EK4" s="302"/>
      <c r="EL4" s="302"/>
      <c r="EM4" s="303"/>
    </row>
    <row r="5" spans="2:143" ht="21" customHeight="1" thickTop="1">
      <c r="B5" s="513" t="s">
        <v>139</v>
      </c>
      <c r="C5" s="509"/>
      <c r="D5" s="510" t="s">
        <v>140</v>
      </c>
      <c r="E5" s="514"/>
      <c r="F5" s="4"/>
      <c r="G5" s="3"/>
      <c r="H5" s="288"/>
      <c r="I5" s="290"/>
      <c r="J5" s="5"/>
      <c r="K5" s="2"/>
      <c r="L5" s="1"/>
      <c r="M5" s="400"/>
      <c r="N5" s="400"/>
      <c r="O5" s="57"/>
      <c r="P5" s="5"/>
      <c r="Q5" s="2"/>
      <c r="R5" s="1"/>
      <c r="S5" s="7"/>
      <c r="AB5" s="13"/>
      <c r="AC5" s="13"/>
      <c r="CJ5" s="218"/>
      <c r="CK5" s="218"/>
      <c r="CL5" s="50"/>
      <c r="DN5" s="6"/>
      <c r="DO5" s="3"/>
      <c r="DP5" s="1"/>
      <c r="DQ5" s="3"/>
      <c r="DR5" s="235"/>
      <c r="DS5" s="234"/>
      <c r="DV5" s="4"/>
      <c r="DW5" s="3"/>
      <c r="DX5" s="1"/>
      <c r="DY5" s="57"/>
      <c r="DZ5" s="4"/>
      <c r="EA5" s="3"/>
      <c r="EB5" s="508" t="s">
        <v>149</v>
      </c>
      <c r="EC5" s="509"/>
      <c r="ED5" s="510" t="s">
        <v>150</v>
      </c>
      <c r="EE5" s="511"/>
      <c r="EF5" s="13"/>
      <c r="EG5" s="13"/>
      <c r="EH5" s="304" t="s">
        <v>145</v>
      </c>
      <c r="EI5" s="305"/>
      <c r="EJ5" s="306" t="s">
        <v>144</v>
      </c>
      <c r="EK5" s="307"/>
      <c r="EL5" s="308" t="s">
        <v>146</v>
      </c>
      <c r="EM5" s="309"/>
    </row>
    <row r="6" spans="2:143" ht="21" customHeight="1">
      <c r="B6" s="6"/>
      <c r="C6" s="18"/>
      <c r="D6" s="1"/>
      <c r="E6" s="18"/>
      <c r="F6" s="5"/>
      <c r="G6" s="2"/>
      <c r="H6" s="1"/>
      <c r="I6" s="1"/>
      <c r="J6" s="5"/>
      <c r="K6" s="2"/>
      <c r="L6" s="66"/>
      <c r="M6" s="191"/>
      <c r="N6" s="65"/>
      <c r="O6" s="58"/>
      <c r="P6" s="5"/>
      <c r="Q6" s="2"/>
      <c r="R6" s="65"/>
      <c r="S6" s="298"/>
      <c r="AB6" s="294"/>
      <c r="AC6" s="297"/>
      <c r="BT6" s="220" t="s">
        <v>58</v>
      </c>
      <c r="BU6" s="221" t="s">
        <v>39</v>
      </c>
      <c r="BV6" s="222" t="s">
        <v>56</v>
      </c>
      <c r="DN6" s="320"/>
      <c r="DO6" s="407"/>
      <c r="DP6" s="63"/>
      <c r="DQ6" s="408"/>
      <c r="DR6" s="523" t="s">
        <v>85</v>
      </c>
      <c r="DS6" s="524"/>
      <c r="DT6" s="504" t="s">
        <v>88</v>
      </c>
      <c r="DU6" s="505"/>
      <c r="DV6" s="236"/>
      <c r="DW6" s="237"/>
      <c r="DX6" s="240"/>
      <c r="DY6" s="234"/>
      <c r="DZ6" s="5"/>
      <c r="EA6" s="2"/>
      <c r="EB6" s="1"/>
      <c r="EC6" s="18"/>
      <c r="ED6" s="410"/>
      <c r="EE6" s="7"/>
      <c r="EF6" s="235"/>
      <c r="EG6" s="300"/>
      <c r="EH6" s="310"/>
      <c r="EI6" s="311"/>
      <c r="EJ6" s="238"/>
      <c r="EK6" s="397"/>
      <c r="EL6" s="312"/>
      <c r="EM6" s="313"/>
    </row>
    <row r="7" spans="2:143" ht="21" customHeight="1">
      <c r="B7" s="244" t="s">
        <v>82</v>
      </c>
      <c r="C7" s="59">
        <v>28.308</v>
      </c>
      <c r="D7" s="74" t="s">
        <v>81</v>
      </c>
      <c r="E7" s="59">
        <v>122.34</v>
      </c>
      <c r="F7" s="5"/>
      <c r="G7" s="2"/>
      <c r="H7" s="74"/>
      <c r="I7" s="190"/>
      <c r="J7" s="5"/>
      <c r="K7" s="2"/>
      <c r="L7" s="515" t="s">
        <v>142</v>
      </c>
      <c r="M7" s="516"/>
      <c r="N7" s="516"/>
      <c r="O7" s="517"/>
      <c r="P7" s="5"/>
      <c r="Q7" s="2"/>
      <c r="R7" s="65"/>
      <c r="S7" s="298"/>
      <c r="AB7" s="294"/>
      <c r="AC7" s="297"/>
      <c r="CJ7" s="1"/>
      <c r="CK7" s="1"/>
      <c r="CL7" s="50"/>
      <c r="DN7" s="320" t="s">
        <v>11</v>
      </c>
      <c r="DO7" s="407">
        <v>124.446</v>
      </c>
      <c r="DP7" s="63"/>
      <c r="DQ7" s="408"/>
      <c r="DR7" s="496">
        <v>124.258</v>
      </c>
      <c r="DS7" s="497"/>
      <c r="DT7" s="498">
        <v>124.346</v>
      </c>
      <c r="DU7" s="499"/>
      <c r="DV7" s="236"/>
      <c r="DW7" s="237"/>
      <c r="DX7" s="238"/>
      <c r="DY7" s="239"/>
      <c r="DZ7" s="5"/>
      <c r="EA7" s="2"/>
      <c r="EB7" s="74" t="s">
        <v>90</v>
      </c>
      <c r="EC7" s="59">
        <v>102.097</v>
      </c>
      <c r="ED7" s="411" t="s">
        <v>59</v>
      </c>
      <c r="EE7" s="64">
        <v>125.72</v>
      </c>
      <c r="EF7" s="235"/>
      <c r="EG7" s="300"/>
      <c r="EH7" s="401" t="s">
        <v>67</v>
      </c>
      <c r="EI7" s="314">
        <v>128.018</v>
      </c>
      <c r="EJ7" s="238"/>
      <c r="EK7" s="397"/>
      <c r="EL7" s="402" t="s">
        <v>68</v>
      </c>
      <c r="EM7" s="315">
        <v>129.645</v>
      </c>
    </row>
    <row r="8" spans="2:143" ht="21" customHeight="1">
      <c r="B8" s="244" t="s">
        <v>5</v>
      </c>
      <c r="C8" s="59">
        <v>123.079</v>
      </c>
      <c r="D8" s="74"/>
      <c r="E8" s="59"/>
      <c r="F8" s="5"/>
      <c r="G8" s="2"/>
      <c r="H8" s="66" t="s">
        <v>79</v>
      </c>
      <c r="I8" s="58">
        <v>123.819</v>
      </c>
      <c r="J8" s="5"/>
      <c r="K8" s="2"/>
      <c r="L8" s="191"/>
      <c r="M8" s="191"/>
      <c r="N8" s="65"/>
      <c r="O8" s="58"/>
      <c r="P8" s="5"/>
      <c r="Q8" s="2"/>
      <c r="R8" s="63" t="s">
        <v>80</v>
      </c>
      <c r="S8" s="64">
        <v>123.746</v>
      </c>
      <c r="AB8" s="294"/>
      <c r="AC8" s="297"/>
      <c r="BU8" s="223" t="s">
        <v>95</v>
      </c>
      <c r="CJ8" s="1"/>
      <c r="CL8" s="50"/>
      <c r="DN8" s="321"/>
      <c r="DO8" s="407"/>
      <c r="DP8" s="63"/>
      <c r="DQ8" s="408"/>
      <c r="DR8" s="235"/>
      <c r="DS8" s="234"/>
      <c r="DT8" s="409"/>
      <c r="DV8" s="236"/>
      <c r="DW8" s="237"/>
      <c r="DX8" s="235" t="s">
        <v>12</v>
      </c>
      <c r="DY8" s="234">
        <v>124.258</v>
      </c>
      <c r="DZ8" s="5"/>
      <c r="EA8" s="2"/>
      <c r="EB8" s="74" t="s">
        <v>5</v>
      </c>
      <c r="EC8" s="59">
        <v>125.95700000000001</v>
      </c>
      <c r="ED8" s="411"/>
      <c r="EE8" s="64"/>
      <c r="EF8" s="235"/>
      <c r="EG8" s="300"/>
      <c r="EH8" s="310"/>
      <c r="EI8" s="311"/>
      <c r="EJ8" s="238"/>
      <c r="EK8" s="397"/>
      <c r="EL8" s="312"/>
      <c r="EM8" s="313"/>
    </row>
    <row r="9" spans="2:143" ht="21" customHeight="1">
      <c r="B9" s="71" t="s">
        <v>83</v>
      </c>
      <c r="C9" s="189">
        <v>28.725</v>
      </c>
      <c r="D9" s="72" t="s">
        <v>48</v>
      </c>
      <c r="E9" s="189">
        <v>123.138</v>
      </c>
      <c r="F9" s="5"/>
      <c r="G9" s="2"/>
      <c r="H9" s="72"/>
      <c r="I9" s="191"/>
      <c r="J9" s="5"/>
      <c r="K9" s="2"/>
      <c r="L9" s="518">
        <v>123.67</v>
      </c>
      <c r="M9" s="519"/>
      <c r="N9" s="519"/>
      <c r="O9" s="520"/>
      <c r="P9" s="5"/>
      <c r="Q9" s="2"/>
      <c r="R9" s="65"/>
      <c r="S9" s="298"/>
      <c r="AB9" s="294"/>
      <c r="AC9" s="297"/>
      <c r="DN9" s="320" t="s">
        <v>86</v>
      </c>
      <c r="DO9" s="407">
        <v>124.464</v>
      </c>
      <c r="DP9" s="63"/>
      <c r="DQ9" s="408"/>
      <c r="DR9" s="523" t="s">
        <v>87</v>
      </c>
      <c r="DS9" s="524"/>
      <c r="DT9" s="504" t="s">
        <v>89</v>
      </c>
      <c r="DU9" s="505"/>
      <c r="DV9" s="236"/>
      <c r="DW9" s="237"/>
      <c r="DX9" s="235"/>
      <c r="DY9" s="234"/>
      <c r="DZ9" s="5"/>
      <c r="EA9" s="2"/>
      <c r="EB9" s="72" t="s">
        <v>91</v>
      </c>
      <c r="EC9" s="189">
        <v>103.095</v>
      </c>
      <c r="ED9" s="412" t="s">
        <v>60</v>
      </c>
      <c r="EE9" s="194">
        <v>124.94</v>
      </c>
      <c r="EF9" s="235"/>
      <c r="EG9" s="300"/>
      <c r="EH9" s="316" t="s">
        <v>69</v>
      </c>
      <c r="EI9" s="317">
        <v>128.722</v>
      </c>
      <c r="EJ9" s="238"/>
      <c r="EK9" s="397"/>
      <c r="EL9" s="318" t="s">
        <v>70</v>
      </c>
      <c r="EM9" s="319">
        <v>128.55</v>
      </c>
    </row>
    <row r="10" spans="2:143" ht="21" customHeight="1" thickBot="1">
      <c r="B10" s="71" t="s">
        <v>5</v>
      </c>
      <c r="C10" s="189">
        <v>123.496</v>
      </c>
      <c r="D10" s="72"/>
      <c r="E10" s="189"/>
      <c r="F10" s="5"/>
      <c r="G10" s="2"/>
      <c r="H10" s="75"/>
      <c r="I10" s="192"/>
      <c r="J10" s="5"/>
      <c r="K10" s="2"/>
      <c r="L10" s="66"/>
      <c r="M10" s="191"/>
      <c r="N10" s="65"/>
      <c r="O10" s="58"/>
      <c r="P10" s="5"/>
      <c r="Q10" s="2"/>
      <c r="R10" s="65"/>
      <c r="S10" s="298"/>
      <c r="AB10" s="294"/>
      <c r="AC10" s="297"/>
      <c r="BU10" s="299" t="s">
        <v>96</v>
      </c>
      <c r="DN10" s="320"/>
      <c r="DO10" s="407"/>
      <c r="DP10" s="63"/>
      <c r="DQ10" s="408"/>
      <c r="DR10" s="496">
        <v>124.346</v>
      </c>
      <c r="DS10" s="497"/>
      <c r="DT10" s="498">
        <v>124.346</v>
      </c>
      <c r="DU10" s="499"/>
      <c r="DV10" s="236"/>
      <c r="DW10" s="237"/>
      <c r="DX10" s="235"/>
      <c r="DY10" s="234"/>
      <c r="DZ10" s="5"/>
      <c r="EA10" s="2"/>
      <c r="EB10" s="72" t="s">
        <v>5</v>
      </c>
      <c r="EC10" s="189">
        <v>124.959</v>
      </c>
      <c r="ED10" s="412"/>
      <c r="EE10" s="194"/>
      <c r="EF10" s="235"/>
      <c r="EG10" s="300"/>
      <c r="EH10" s="403"/>
      <c r="EI10" s="404"/>
      <c r="EJ10" s="399"/>
      <c r="EK10" s="398"/>
      <c r="EL10" s="405"/>
      <c r="EM10" s="406"/>
    </row>
    <row r="11" spans="2:141" ht="21" customHeight="1" thickBot="1">
      <c r="B11" s="8"/>
      <c r="C11" s="19"/>
      <c r="D11" s="10"/>
      <c r="E11" s="19"/>
      <c r="F11" s="11"/>
      <c r="G11" s="9"/>
      <c r="H11" s="10"/>
      <c r="I11" s="10"/>
      <c r="J11" s="11"/>
      <c r="K11" s="9"/>
      <c r="L11" s="10"/>
      <c r="M11" s="10"/>
      <c r="N11" s="10"/>
      <c r="O11" s="19"/>
      <c r="P11" s="11"/>
      <c r="Q11" s="9"/>
      <c r="R11" s="10"/>
      <c r="S11" s="12"/>
      <c r="AB11" s="13"/>
      <c r="AC11" s="13"/>
      <c r="AZ11" s="441" t="s">
        <v>198</v>
      </c>
      <c r="BU11" s="224"/>
      <c r="DN11" s="8"/>
      <c r="DO11" s="9"/>
      <c r="DP11" s="10"/>
      <c r="DQ11" s="9"/>
      <c r="DR11" s="11"/>
      <c r="DS11" s="19"/>
      <c r="DT11" s="10"/>
      <c r="DU11" s="19"/>
      <c r="DV11" s="11"/>
      <c r="DW11" s="9"/>
      <c r="DX11" s="10"/>
      <c r="DY11" s="19"/>
      <c r="DZ11" s="11"/>
      <c r="EA11" s="9"/>
      <c r="EB11" s="10"/>
      <c r="EC11" s="19"/>
      <c r="ED11" s="413"/>
      <c r="EE11" s="12"/>
      <c r="EF11" s="13"/>
      <c r="EG11" s="13"/>
      <c r="EH11" s="13"/>
      <c r="EI11" s="13"/>
      <c r="EJ11" s="13"/>
      <c r="EK11" s="13"/>
    </row>
    <row r="12" ht="21" customHeight="1">
      <c r="BQ12" s="52"/>
    </row>
    <row r="13" spans="47:143" ht="21" customHeight="1">
      <c r="AU13" s="441">
        <v>123.758</v>
      </c>
      <c r="BQ13" s="292"/>
      <c r="CD13" s="452">
        <v>109</v>
      </c>
      <c r="CW13" s="52"/>
      <c r="EH13" s="13"/>
      <c r="EI13" s="13"/>
      <c r="EJ13" s="13"/>
      <c r="EK13" s="13"/>
      <c r="EL13" s="13"/>
      <c r="EM13" s="13"/>
    </row>
    <row r="14" spans="69:91" ht="18" customHeight="1">
      <c r="BQ14" s="229"/>
      <c r="CD14" s="52"/>
      <c r="CM14" s="253" t="s">
        <v>74</v>
      </c>
    </row>
    <row r="15" spans="52:91" ht="18" customHeight="1">
      <c r="AZ15" s="441" t="s">
        <v>197</v>
      </c>
      <c r="CM15" s="448" t="s">
        <v>214</v>
      </c>
    </row>
    <row r="16" ht="18" customHeight="1">
      <c r="BQ16" s="229"/>
    </row>
    <row r="17" spans="52:91" ht="18" customHeight="1">
      <c r="AZ17" s="441" t="s">
        <v>198</v>
      </c>
      <c r="CD17" s="452">
        <v>111</v>
      </c>
      <c r="CG17" s="452">
        <v>105</v>
      </c>
      <c r="CM17" s="377" t="s">
        <v>103</v>
      </c>
    </row>
    <row r="18" spans="69:92" ht="18" customHeight="1">
      <c r="BQ18" s="229"/>
      <c r="CD18" s="52"/>
      <c r="CG18" s="52"/>
      <c r="CN18" s="453" t="s">
        <v>74</v>
      </c>
    </row>
    <row r="19" spans="16:92" ht="18" customHeight="1">
      <c r="P19" s="52"/>
      <c r="Q19" s="52"/>
      <c r="R19" s="52"/>
      <c r="AZ19" s="441"/>
      <c r="BA19" s="441" t="s">
        <v>196</v>
      </c>
      <c r="CJ19" s="452">
        <v>103</v>
      </c>
      <c r="CN19" s="454" t="s">
        <v>213</v>
      </c>
    </row>
    <row r="20" spans="19:88" ht="18" customHeight="1">
      <c r="S20" s="52"/>
      <c r="BQ20" s="229"/>
      <c r="CJ20" s="52"/>
    </row>
    <row r="21" spans="50:87" ht="18" customHeight="1">
      <c r="AX21" s="441" t="s">
        <v>195</v>
      </c>
      <c r="CG21" s="451"/>
      <c r="CI21" s="52"/>
    </row>
    <row r="22" ht="18" customHeight="1">
      <c r="BQ22" s="229"/>
    </row>
    <row r="23" spans="20:135" ht="18" customHeight="1">
      <c r="T23" s="53"/>
      <c r="AA23" s="52"/>
      <c r="AB23" s="52"/>
      <c r="AO23" s="442">
        <v>123.702</v>
      </c>
      <c r="BD23" s="52"/>
      <c r="BG23" s="229"/>
      <c r="BK23" s="52"/>
      <c r="BM23" s="52"/>
      <c r="BX23" s="365"/>
      <c r="CM23" s="452">
        <v>101</v>
      </c>
      <c r="CT23" s="372"/>
      <c r="CU23" s="448"/>
      <c r="DJ23" s="52"/>
      <c r="DK23" s="52"/>
      <c r="EE23" s="52"/>
    </row>
    <row r="24" spans="26:110" ht="18" customHeight="1">
      <c r="Z24" s="69"/>
      <c r="AC24" s="52"/>
      <c r="AM24" s="52"/>
      <c r="AX24" s="255"/>
      <c r="BC24" s="231"/>
      <c r="BP24" s="363"/>
      <c r="BQ24" s="229"/>
      <c r="BX24" s="52"/>
      <c r="CE24" s="52"/>
      <c r="CH24" s="52"/>
      <c r="CM24" s="52"/>
      <c r="CS24" s="52"/>
      <c r="CU24" s="448"/>
      <c r="DF24" s="253"/>
    </row>
    <row r="25" spans="25:140" ht="18" customHeight="1">
      <c r="Y25" s="433"/>
      <c r="Z25" s="52"/>
      <c r="AA25" s="52"/>
      <c r="AB25" s="52"/>
      <c r="AG25" s="323"/>
      <c r="AI25" s="52"/>
      <c r="AO25" s="323">
        <v>123.704</v>
      </c>
      <c r="AX25" s="253"/>
      <c r="CH25" s="370"/>
      <c r="CR25" s="52"/>
      <c r="CU25" s="448"/>
      <c r="DF25" s="254"/>
      <c r="EJ25" s="52"/>
    </row>
    <row r="26" spans="29:135" ht="18" customHeight="1">
      <c r="AC26" s="440"/>
      <c r="AE26" s="52"/>
      <c r="AM26" s="440"/>
      <c r="AX26" s="254"/>
      <c r="BC26" s="52"/>
      <c r="BD26" s="52"/>
      <c r="BE26" s="52"/>
      <c r="BG26" s="229"/>
      <c r="BK26" s="52"/>
      <c r="BM26" s="52"/>
      <c r="BQ26" s="229"/>
      <c r="CJ26" s="52"/>
      <c r="CM26" s="52"/>
      <c r="CX26" s="365"/>
      <c r="DA26" s="52"/>
      <c r="DB26" s="52"/>
      <c r="DC26" s="52"/>
      <c r="DD26" s="52"/>
      <c r="DL26" s="52"/>
      <c r="EB26" s="52"/>
      <c r="EE26" s="52"/>
    </row>
    <row r="27" spans="32:110" ht="18" customHeight="1">
      <c r="AF27" s="230"/>
      <c r="AR27" s="441" t="s">
        <v>194</v>
      </c>
      <c r="BB27" s="52"/>
      <c r="BC27" s="52"/>
      <c r="BD27" s="323"/>
      <c r="BE27" s="249"/>
      <c r="BQ27" s="366"/>
      <c r="BX27" s="365"/>
      <c r="CJ27" s="451">
        <v>104</v>
      </c>
      <c r="CM27" s="451">
        <v>102</v>
      </c>
      <c r="CO27" s="451">
        <v>100</v>
      </c>
      <c r="CX27" s="52"/>
      <c r="DD27" s="52"/>
      <c r="DF27" s="52"/>
    </row>
    <row r="28" spans="30:143" ht="18" customHeight="1">
      <c r="AD28" s="52"/>
      <c r="AE28" s="52"/>
      <c r="AX28" s="52"/>
      <c r="BA28" s="52"/>
      <c r="BD28" s="52"/>
      <c r="BQ28" s="229"/>
      <c r="BX28" s="52"/>
      <c r="CN28" s="451"/>
      <c r="CV28" s="69"/>
      <c r="CW28" s="52"/>
      <c r="DC28" s="258"/>
      <c r="DF28" s="52"/>
      <c r="EM28" s="52"/>
    </row>
    <row r="29" spans="2:137" ht="18" customHeight="1">
      <c r="B29" s="50"/>
      <c r="AE29" s="52"/>
      <c r="AG29" s="52"/>
      <c r="AY29" s="69"/>
      <c r="AZ29" s="52"/>
      <c r="BA29" s="52"/>
      <c r="BB29" s="52"/>
      <c r="BG29" s="229"/>
      <c r="BK29" s="52"/>
      <c r="BM29" s="52"/>
      <c r="BT29" s="257"/>
      <c r="CQ29" s="52"/>
      <c r="CT29" s="228"/>
      <c r="CV29" s="52"/>
      <c r="CW29" s="52"/>
      <c r="DB29" s="365"/>
      <c r="DD29" s="52"/>
      <c r="DE29" s="52"/>
      <c r="DF29" s="52"/>
      <c r="DL29" s="52"/>
      <c r="EG29" s="52"/>
    </row>
    <row r="30" spans="51:111" ht="18" customHeight="1">
      <c r="AY30" s="52"/>
      <c r="BC30" s="249"/>
      <c r="BH30" s="441" t="s">
        <v>193</v>
      </c>
      <c r="CK30" s="52"/>
      <c r="CW30" s="52"/>
      <c r="CY30" s="69"/>
      <c r="DB30" s="52"/>
      <c r="DF30" s="52"/>
      <c r="DG30" s="52"/>
    </row>
    <row r="31" spans="3:107" ht="18" customHeight="1">
      <c r="C31" s="435" t="s">
        <v>189</v>
      </c>
      <c r="U31" s="53" t="s">
        <v>83</v>
      </c>
      <c r="AN31" s="52"/>
      <c r="AO31" s="52"/>
      <c r="BH31" s="52"/>
      <c r="BQ31" s="229"/>
      <c r="CY31" s="52"/>
      <c r="DC31" s="248"/>
    </row>
    <row r="32" spans="37:117" ht="18" customHeight="1">
      <c r="AK32" s="229"/>
      <c r="AV32" s="69"/>
      <c r="AW32" s="52"/>
      <c r="AX32" s="52"/>
      <c r="AY32" s="52"/>
      <c r="BG32" s="323"/>
      <c r="BH32" s="441" t="s">
        <v>193</v>
      </c>
      <c r="BK32" s="52"/>
      <c r="BM32" s="52"/>
      <c r="CC32" s="229"/>
      <c r="CF32" s="69">
        <v>28</v>
      </c>
      <c r="CV32" s="228"/>
      <c r="DG32" s="52"/>
      <c r="DH32" s="52"/>
      <c r="DI32" s="52"/>
      <c r="DJ32" s="52"/>
      <c r="DL32" s="52"/>
      <c r="DM32" s="229"/>
    </row>
    <row r="33" spans="38:142" ht="18" customHeight="1">
      <c r="AL33" s="364" t="s">
        <v>78</v>
      </c>
      <c r="AV33" s="52"/>
      <c r="BA33" s="364" t="s">
        <v>79</v>
      </c>
      <c r="BD33" s="49"/>
      <c r="BH33" s="52"/>
      <c r="BQ33" s="229"/>
      <c r="CF33" s="52"/>
      <c r="CI33" s="52"/>
      <c r="DJ33" s="52"/>
      <c r="EK33" s="52"/>
      <c r="EL33" s="51"/>
    </row>
    <row r="34" spans="29:116" ht="18" customHeight="1">
      <c r="AC34" s="361"/>
      <c r="AN34" s="52"/>
      <c r="AO34" s="52"/>
      <c r="AP34" s="52"/>
      <c r="AT34" s="69"/>
      <c r="AZ34" s="69">
        <v>18</v>
      </c>
      <c r="BT34" s="52"/>
      <c r="CK34" s="69">
        <v>30</v>
      </c>
      <c r="DE34" s="232"/>
      <c r="DL34" s="69"/>
    </row>
    <row r="35" spans="29:123" ht="18" customHeight="1">
      <c r="AC35" s="50"/>
      <c r="AQ35" s="52"/>
      <c r="AX35" s="52"/>
      <c r="AZ35" s="52"/>
      <c r="BG35" s="229"/>
      <c r="BK35" s="52"/>
      <c r="BM35" s="52"/>
      <c r="BQ35" s="229"/>
      <c r="CB35" s="49"/>
      <c r="CK35" s="52"/>
      <c r="CY35" s="374"/>
      <c r="DP35" s="52"/>
      <c r="DQ35" s="52"/>
      <c r="DR35" s="52"/>
      <c r="DS35" s="52"/>
    </row>
    <row r="36" spans="29:141" ht="18" customHeight="1">
      <c r="AC36" s="52"/>
      <c r="AG36" s="52"/>
      <c r="AH36" s="52"/>
      <c r="AS36" s="228" t="s">
        <v>80</v>
      </c>
      <c r="AW36" s="231"/>
      <c r="CK36" s="49"/>
      <c r="CO36" s="69">
        <v>32</v>
      </c>
      <c r="DE36" s="52"/>
      <c r="DQ36" s="52"/>
      <c r="DS36" s="52"/>
      <c r="DU36" s="371" t="s">
        <v>216</v>
      </c>
      <c r="ED36" s="227"/>
      <c r="EG36" s="51"/>
      <c r="EI36" s="51"/>
      <c r="EK36" s="378"/>
    </row>
    <row r="37" spans="6:139" ht="18" customHeight="1">
      <c r="F37" s="52"/>
      <c r="AF37" s="52"/>
      <c r="AG37" s="52"/>
      <c r="AQ37" s="70"/>
      <c r="BQ37" s="229"/>
      <c r="CD37" s="52"/>
      <c r="CE37" s="52"/>
      <c r="CF37" s="52"/>
      <c r="CK37" s="49"/>
      <c r="CO37" s="52"/>
      <c r="DG37" s="248"/>
      <c r="DU37" s="371" t="s">
        <v>215</v>
      </c>
      <c r="DV37" s="52"/>
      <c r="EE37" s="322"/>
      <c r="EG37" s="52"/>
      <c r="EI37" s="52"/>
    </row>
    <row r="38" spans="6:139" ht="18" customHeight="1">
      <c r="F38" s="439"/>
      <c r="AE38" s="52"/>
      <c r="AQ38" s="52"/>
      <c r="AR38" s="52"/>
      <c r="AS38" s="52"/>
      <c r="AT38" s="52"/>
      <c r="BM38" s="229"/>
      <c r="CG38" s="52"/>
      <c r="CH38" s="52"/>
      <c r="CK38" s="49"/>
      <c r="CT38" s="69">
        <v>35</v>
      </c>
      <c r="DL38" s="52"/>
      <c r="DM38" s="52"/>
      <c r="DO38" s="52"/>
      <c r="DP38" s="69"/>
      <c r="DW38" s="52"/>
      <c r="EA38" s="257"/>
      <c r="EG38" s="229"/>
      <c r="EI38" s="229"/>
    </row>
    <row r="39" spans="4:141" ht="18" customHeight="1">
      <c r="D39" s="54"/>
      <c r="F39" s="439"/>
      <c r="P39" s="230"/>
      <c r="AQ39" s="52"/>
      <c r="AW39" s="52"/>
      <c r="BK39" s="69"/>
      <c r="BN39" s="52"/>
      <c r="BO39" s="49"/>
      <c r="BQ39" s="229"/>
      <c r="BW39" s="52"/>
      <c r="CB39" s="52"/>
      <c r="CE39" s="229"/>
      <c r="CG39" s="52"/>
      <c r="CK39" s="49"/>
      <c r="CO39" s="49"/>
      <c r="CT39" s="52"/>
      <c r="CV39" s="69">
        <v>36</v>
      </c>
      <c r="DP39" s="52"/>
      <c r="DW39" s="52"/>
      <c r="EA39" s="371"/>
      <c r="EG39" s="229"/>
      <c r="EI39" s="229"/>
      <c r="EK39" s="378"/>
    </row>
    <row r="40" spans="6:139" ht="18" customHeight="1">
      <c r="F40" s="229"/>
      <c r="G40" s="439"/>
      <c r="X40" s="52"/>
      <c r="Y40" s="52"/>
      <c r="BK40" s="52"/>
      <c r="BN40" s="69"/>
      <c r="BO40" s="249"/>
      <c r="CK40" s="49"/>
      <c r="CV40" s="52"/>
      <c r="DL40" s="232"/>
      <c r="DU40" s="371" t="s">
        <v>209</v>
      </c>
      <c r="DX40" s="69"/>
      <c r="DY40" s="69"/>
      <c r="EA40" s="366"/>
      <c r="EG40" s="52"/>
      <c r="EI40" s="52"/>
    </row>
    <row r="41" spans="2:144" ht="18" customHeight="1">
      <c r="B41" s="51"/>
      <c r="D41" s="51"/>
      <c r="F41" s="52"/>
      <c r="G41" s="439"/>
      <c r="N41" s="52"/>
      <c r="O41" s="52"/>
      <c r="X41" s="69"/>
      <c r="Y41" s="69"/>
      <c r="AA41" s="69"/>
      <c r="AJ41" s="52"/>
      <c r="AS41" s="52"/>
      <c r="BH41" s="69"/>
      <c r="BQ41" s="229"/>
      <c r="CK41" s="49"/>
      <c r="DD41" s="247"/>
      <c r="DQ41" s="52"/>
      <c r="DY41" s="52"/>
      <c r="EA41" s="366"/>
      <c r="ED41" s="252"/>
      <c r="EG41" s="52"/>
      <c r="EI41" s="52"/>
      <c r="EK41" s="52"/>
      <c r="EN41" s="50"/>
    </row>
    <row r="42" spans="6:140" ht="18" customHeight="1">
      <c r="F42" s="52"/>
      <c r="G42" s="52"/>
      <c r="W42" s="226"/>
      <c r="AA42" s="52"/>
      <c r="AF42" s="52"/>
      <c r="AM42" s="231"/>
      <c r="AP42" s="52"/>
      <c r="AQ42" s="52"/>
      <c r="BH42" s="52"/>
      <c r="BX42" s="52"/>
      <c r="CC42" s="229"/>
      <c r="CK42" s="49"/>
      <c r="CN42" s="52"/>
      <c r="CS42" s="52"/>
      <c r="DQ42" s="370">
        <v>56</v>
      </c>
      <c r="ED42" s="380"/>
      <c r="EE42" s="226"/>
      <c r="EG42" s="52"/>
      <c r="EI42" s="52"/>
      <c r="EJ42" s="378"/>
    </row>
    <row r="43" spans="6:139" ht="18" customHeight="1">
      <c r="F43" s="52"/>
      <c r="G43" s="440"/>
      <c r="Y43" s="52"/>
      <c r="Z43" s="52"/>
      <c r="AG43" s="70"/>
      <c r="AO43" s="379"/>
      <c r="AP43" s="52"/>
      <c r="AQ43" s="52"/>
      <c r="BJ43" s="231"/>
      <c r="BQ43" s="229"/>
      <c r="CK43" s="49"/>
      <c r="CS43" s="69"/>
      <c r="DL43" s="247"/>
      <c r="EG43" s="52"/>
      <c r="EI43" s="52"/>
    </row>
    <row r="44" spans="2:135" ht="18" customHeight="1">
      <c r="B44" s="50"/>
      <c r="F44" s="52"/>
      <c r="G44" s="439"/>
      <c r="K44" s="52"/>
      <c r="W44" s="52"/>
      <c r="Y44" s="69"/>
      <c r="Z44" s="69"/>
      <c r="AB44" s="52"/>
      <c r="AE44" s="52"/>
      <c r="AF44" s="52"/>
      <c r="BC44" s="69"/>
      <c r="BD44" s="69"/>
      <c r="CK44" s="49"/>
      <c r="CN44" s="52"/>
      <c r="CO44" s="70"/>
      <c r="CP44" s="52"/>
      <c r="DE44" s="247"/>
      <c r="DO44" s="69"/>
      <c r="DQ44" s="299"/>
      <c r="DU44" s="371" t="s">
        <v>209</v>
      </c>
      <c r="ED44" s="299"/>
      <c r="EE44" s="52"/>
    </row>
    <row r="45" spans="6:144" ht="18" customHeight="1">
      <c r="F45" s="52"/>
      <c r="G45" s="52"/>
      <c r="L45" s="52"/>
      <c r="AE45" s="69"/>
      <c r="AF45" s="69"/>
      <c r="AQ45" s="52"/>
      <c r="BC45" s="52"/>
      <c r="BD45" s="52"/>
      <c r="BQ45" s="229"/>
      <c r="CA45" s="229"/>
      <c r="CK45" s="49"/>
      <c r="CM45" s="52"/>
      <c r="CN45" s="52"/>
      <c r="CO45" s="52"/>
      <c r="DB45" s="69"/>
      <c r="DI45" s="252" t="s">
        <v>46</v>
      </c>
      <c r="DK45" s="52"/>
      <c r="DO45" s="52"/>
      <c r="DP45" s="228"/>
      <c r="DQ45" s="52"/>
      <c r="DV45" s="52"/>
      <c r="EA45" s="52"/>
      <c r="ED45" s="52"/>
      <c r="EE45" s="69"/>
      <c r="EJ45" s="378"/>
      <c r="EN45" s="50"/>
    </row>
    <row r="46" spans="6:121" ht="18" customHeight="1">
      <c r="F46" s="439"/>
      <c r="L46" s="69"/>
      <c r="Z46" s="70"/>
      <c r="BJ46" s="231"/>
      <c r="BP46" s="52"/>
      <c r="CK46" s="49"/>
      <c r="DI46" s="380" t="s">
        <v>212</v>
      </c>
      <c r="DJ46" s="247"/>
      <c r="DK46" s="69"/>
      <c r="DL46" s="52"/>
      <c r="DM46" s="227" t="s">
        <v>11</v>
      </c>
      <c r="DN46" s="365">
        <v>53</v>
      </c>
      <c r="DQ46" s="52"/>
    </row>
    <row r="47" spans="5:142" ht="18" customHeight="1">
      <c r="E47" s="52"/>
      <c r="F47" s="439"/>
      <c r="G47" s="440"/>
      <c r="J47" s="52"/>
      <c r="K47" s="52"/>
      <c r="Q47" s="52"/>
      <c r="R47" s="52"/>
      <c r="S47" s="52"/>
      <c r="T47" s="69"/>
      <c r="AE47" s="229"/>
      <c r="AP47" s="52"/>
      <c r="AQ47" s="52"/>
      <c r="AV47" s="52"/>
      <c r="BQ47" s="229"/>
      <c r="BY47" s="49"/>
      <c r="CK47" s="49"/>
      <c r="CX47" s="69">
        <v>39</v>
      </c>
      <c r="DE47" s="247"/>
      <c r="DK47" s="52"/>
      <c r="DN47" s="52"/>
      <c r="DQ47" s="52"/>
      <c r="EJ47" s="52"/>
      <c r="EK47" s="52"/>
      <c r="EL47" s="52"/>
    </row>
    <row r="48" spans="6:118" ht="18" customHeight="1">
      <c r="F48" s="229"/>
      <c r="G48" s="439"/>
      <c r="P48" s="52"/>
      <c r="S48" s="52"/>
      <c r="T48" s="52"/>
      <c r="AN48" s="249"/>
      <c r="AW48" s="52"/>
      <c r="BD48" s="52"/>
      <c r="BO48" s="49"/>
      <c r="BY48" s="49"/>
      <c r="CK48" s="49"/>
      <c r="CO48" s="253" t="s">
        <v>74</v>
      </c>
      <c r="CS48" s="226"/>
      <c r="CX48" s="52"/>
      <c r="CZ48" s="52"/>
      <c r="DB48" s="69">
        <v>45</v>
      </c>
      <c r="DE48" s="375"/>
      <c r="DH48" s="365">
        <v>47</v>
      </c>
      <c r="DI48" s="365"/>
      <c r="DK48" s="52"/>
      <c r="DL48" s="52"/>
      <c r="DN48" s="456" t="s">
        <v>86</v>
      </c>
    </row>
    <row r="49" spans="6:140" ht="18" customHeight="1">
      <c r="F49" s="52"/>
      <c r="G49" s="439"/>
      <c r="S49" s="228"/>
      <c r="AD49" s="52"/>
      <c r="AE49" s="52"/>
      <c r="AF49" s="52"/>
      <c r="AT49" s="52"/>
      <c r="AU49" s="52"/>
      <c r="AV49" s="52"/>
      <c r="AW49" s="69"/>
      <c r="BK49" s="364"/>
      <c r="BU49" s="229"/>
      <c r="BY49" s="49"/>
      <c r="CK49" s="49"/>
      <c r="CO49" s="448" t="s">
        <v>203</v>
      </c>
      <c r="CZ49" s="69"/>
      <c r="DB49" s="52"/>
      <c r="DI49" s="52"/>
      <c r="DJ49" s="52"/>
      <c r="DK49" s="52"/>
      <c r="DP49" s="52"/>
      <c r="DU49" s="371" t="s">
        <v>209</v>
      </c>
      <c r="EJ49" s="52"/>
    </row>
    <row r="50" spans="6:114" ht="18" customHeight="1">
      <c r="F50" s="52"/>
      <c r="G50" s="52"/>
      <c r="M50" s="52"/>
      <c r="N50" s="52"/>
      <c r="O50" s="52"/>
      <c r="P50" s="52"/>
      <c r="Q50" s="52"/>
      <c r="AG50" s="52"/>
      <c r="AR50" s="52"/>
      <c r="AU50" s="52"/>
      <c r="AV50" s="52"/>
      <c r="BC50" s="444">
        <v>123.836</v>
      </c>
      <c r="BG50" s="52"/>
      <c r="BM50" s="229"/>
      <c r="BY50" s="49"/>
      <c r="CK50" s="49"/>
      <c r="CO50" s="69">
        <v>31</v>
      </c>
      <c r="CS50" s="248"/>
      <c r="DA50" s="229"/>
      <c r="DB50" s="69"/>
      <c r="DE50" s="52">
        <v>901</v>
      </c>
      <c r="DH50" s="52"/>
      <c r="DI50" s="370">
        <v>50</v>
      </c>
      <c r="DJ50" s="455" t="s">
        <v>46</v>
      </c>
    </row>
    <row r="51" spans="6:122" ht="18" customHeight="1">
      <c r="F51" s="52"/>
      <c r="G51" s="440"/>
      <c r="AL51" s="69">
        <v>14</v>
      </c>
      <c r="AO51" s="231"/>
      <c r="BG51" s="69"/>
      <c r="BO51" s="49"/>
      <c r="BU51" s="229"/>
      <c r="BW51" s="229"/>
      <c r="CK51" s="49"/>
      <c r="CO51" s="52"/>
      <c r="CW51" s="52"/>
      <c r="CX51" s="69">
        <v>37</v>
      </c>
      <c r="DB51" s="232" t="s">
        <v>217</v>
      </c>
      <c r="DE51" s="228"/>
      <c r="DJ51" s="380" t="s">
        <v>211</v>
      </c>
      <c r="DQ51" s="372" t="s">
        <v>93</v>
      </c>
      <c r="DR51" s="52"/>
    </row>
    <row r="52" spans="6:141" ht="18" customHeight="1">
      <c r="F52" s="52"/>
      <c r="G52" s="439"/>
      <c r="H52" s="52"/>
      <c r="Y52" s="377" t="s">
        <v>49</v>
      </c>
      <c r="AB52" s="362"/>
      <c r="AJ52" s="69">
        <v>12</v>
      </c>
      <c r="AL52" s="52"/>
      <c r="AM52" s="52"/>
      <c r="BH52" s="52"/>
      <c r="BI52" s="52"/>
      <c r="BJ52" s="52"/>
      <c r="CK52" s="49"/>
      <c r="CM52" s="52"/>
      <c r="CN52" s="52"/>
      <c r="CO52" s="248"/>
      <c r="CP52" s="52"/>
      <c r="CW52" s="69"/>
      <c r="CX52" s="52"/>
      <c r="DA52" s="69">
        <v>42</v>
      </c>
      <c r="DB52" s="69">
        <v>44</v>
      </c>
      <c r="DI52" s="232"/>
      <c r="DS52" s="52"/>
      <c r="DT52" s="52"/>
      <c r="DU52" s="378" t="s">
        <v>209</v>
      </c>
      <c r="EC52" s="450">
        <v>124.722</v>
      </c>
      <c r="EG52" s="450"/>
      <c r="EK52" s="233" t="s">
        <v>91</v>
      </c>
    </row>
    <row r="53" spans="7:129" ht="18" customHeight="1">
      <c r="G53" s="52"/>
      <c r="AB53" s="362"/>
      <c r="AC53" s="50"/>
      <c r="AJ53" s="52"/>
      <c r="AM53" s="52"/>
      <c r="AN53" s="52"/>
      <c r="BI53" s="52"/>
      <c r="BJ53" s="52"/>
      <c r="BK53" s="52"/>
      <c r="CC53" s="229"/>
      <c r="CE53" s="229"/>
      <c r="CK53" s="49"/>
      <c r="CL53" s="52"/>
      <c r="CM53" s="52"/>
      <c r="CQ53" s="232"/>
      <c r="DA53" s="52"/>
      <c r="DB53" s="52"/>
      <c r="DI53" s="52"/>
      <c r="DJ53" s="52"/>
      <c r="DQ53" s="52"/>
      <c r="DY53" s="52"/>
    </row>
    <row r="54" spans="6:142" ht="18" customHeight="1">
      <c r="F54" s="52"/>
      <c r="W54" s="52"/>
      <c r="AB54" s="52"/>
      <c r="AC54" s="52"/>
      <c r="AG54" s="69">
        <v>10</v>
      </c>
      <c r="AN54" s="52"/>
      <c r="AP54" s="227"/>
      <c r="CK54" s="49"/>
      <c r="DI54" s="69">
        <v>48</v>
      </c>
      <c r="DJ54" s="69">
        <v>52</v>
      </c>
      <c r="EK54" s="52"/>
      <c r="EL54" s="51"/>
    </row>
    <row r="55" spans="33:140" ht="18" customHeight="1">
      <c r="AG55" s="52"/>
      <c r="AN55" s="52"/>
      <c r="AO55" s="52"/>
      <c r="AP55" s="52"/>
      <c r="BN55" s="446" t="s">
        <v>202</v>
      </c>
      <c r="BY55" s="49"/>
      <c r="CK55" s="13"/>
      <c r="DB55" s="232" t="s">
        <v>218</v>
      </c>
      <c r="DP55" s="69">
        <v>57</v>
      </c>
      <c r="DQ55" s="69">
        <v>58</v>
      </c>
      <c r="EJ55" s="52"/>
    </row>
    <row r="56" spans="27:128" ht="18" customHeight="1">
      <c r="AA56" s="69">
        <v>4</v>
      </c>
      <c r="AQ56" s="52"/>
      <c r="AU56" s="52"/>
      <c r="BA56" s="52"/>
      <c r="BN56" s="251"/>
      <c r="BY56" s="49"/>
      <c r="CB56" s="367"/>
      <c r="CC56" s="367"/>
      <c r="CK56" s="13"/>
      <c r="DI56" s="52"/>
      <c r="DP56" s="52"/>
      <c r="DQ56" s="52"/>
      <c r="DX56" s="52"/>
    </row>
    <row r="57" spans="15:141" ht="18" customHeight="1">
      <c r="O57" s="52"/>
      <c r="V57" s="52"/>
      <c r="AA57" s="52"/>
      <c r="AD57" s="69">
        <v>8</v>
      </c>
      <c r="AL57" s="52"/>
      <c r="AP57" s="52"/>
      <c r="BY57" s="367"/>
      <c r="BZ57" s="368"/>
      <c r="CA57" s="256"/>
      <c r="CB57" s="368"/>
      <c r="CC57" s="367"/>
      <c r="CI57" s="373">
        <v>124.161</v>
      </c>
      <c r="CK57" s="13"/>
      <c r="DI57" s="69">
        <v>49</v>
      </c>
      <c r="DX57" s="52"/>
      <c r="EK57" s="434" t="s">
        <v>60</v>
      </c>
    </row>
    <row r="58" spans="30:106" ht="18" customHeight="1">
      <c r="AD58" s="52"/>
      <c r="AL58" s="69">
        <v>13</v>
      </c>
      <c r="AM58" s="52"/>
      <c r="AN58" s="52"/>
      <c r="AO58" s="69">
        <v>15</v>
      </c>
      <c r="AS58" s="69">
        <v>16</v>
      </c>
      <c r="BI58" s="52"/>
      <c r="BM58" s="52"/>
      <c r="BY58" s="367"/>
      <c r="BZ58" s="368"/>
      <c r="CA58" s="13"/>
      <c r="CB58" s="368"/>
      <c r="CC58" s="367"/>
      <c r="CK58" s="13"/>
      <c r="CS58" s="69">
        <v>33</v>
      </c>
      <c r="DA58" s="69" t="s">
        <v>205</v>
      </c>
      <c r="DB58" s="232" t="s">
        <v>219</v>
      </c>
    </row>
    <row r="59" spans="2:129" ht="18" customHeight="1">
      <c r="B59" s="50"/>
      <c r="AI59" s="52"/>
      <c r="AL59" s="52"/>
      <c r="AO59" s="52"/>
      <c r="AS59" s="52"/>
      <c r="BN59" s="52"/>
      <c r="BR59" s="369"/>
      <c r="BU59" s="229"/>
      <c r="BY59" s="367"/>
      <c r="BZ59" s="367"/>
      <c r="CA59" s="367"/>
      <c r="CB59" s="367"/>
      <c r="CC59" s="367"/>
      <c r="CK59" s="13"/>
      <c r="CS59" s="52"/>
      <c r="DA59" s="52"/>
      <c r="DL59" s="52"/>
      <c r="DY59" s="52"/>
    </row>
    <row r="60" spans="8:129" ht="18" customHeight="1">
      <c r="H60" s="52"/>
      <c r="AI60" s="52"/>
      <c r="CK60" s="13"/>
      <c r="CR60" s="232" t="s">
        <v>220</v>
      </c>
      <c r="DY60" s="69">
        <v>59</v>
      </c>
    </row>
    <row r="61" spans="68:121" ht="18" customHeight="1">
      <c r="BP61" s="52"/>
      <c r="CK61" s="13"/>
      <c r="CS61" s="376">
        <v>34</v>
      </c>
      <c r="DO61" s="52"/>
      <c r="DP61" s="52"/>
      <c r="DQ61" s="52"/>
    </row>
    <row r="62" spans="22:129" ht="18" customHeight="1">
      <c r="V62" s="69">
        <v>2</v>
      </c>
      <c r="Z62" s="69">
        <v>5</v>
      </c>
      <c r="AC62" s="52"/>
      <c r="BL62" s="52"/>
      <c r="BN62" s="52"/>
      <c r="BO62" s="52"/>
      <c r="BP62" s="52"/>
      <c r="CB62" s="49"/>
      <c r="CK62" s="13"/>
      <c r="CM62" s="229"/>
      <c r="CS62" s="52"/>
      <c r="DC62" s="52"/>
      <c r="DJ62" s="52"/>
      <c r="DL62" s="52"/>
      <c r="DM62" s="52"/>
      <c r="DN62" s="52"/>
      <c r="DY62" s="52"/>
    </row>
    <row r="63" spans="22:137" ht="18" customHeight="1">
      <c r="V63" s="52"/>
      <c r="Z63" s="52"/>
      <c r="AC63" s="69">
        <v>7</v>
      </c>
      <c r="AK63" s="322" t="s">
        <v>45</v>
      </c>
      <c r="CB63" s="49"/>
      <c r="CK63" s="49"/>
      <c r="DC63" s="370">
        <v>46</v>
      </c>
      <c r="DJ63" s="370">
        <v>55</v>
      </c>
      <c r="EC63" s="447"/>
      <c r="EG63" s="447">
        <v>124.855</v>
      </c>
    </row>
    <row r="64" spans="23:97" ht="18" customHeight="1">
      <c r="W64" s="69">
        <v>3</v>
      </c>
      <c r="AE64" s="52"/>
      <c r="AF64" s="52"/>
      <c r="BN64" s="52"/>
      <c r="BO64" s="52"/>
      <c r="BP64" s="52"/>
      <c r="BQ64" s="52"/>
      <c r="CB64" s="49"/>
      <c r="CS64" s="248" t="s">
        <v>12</v>
      </c>
    </row>
    <row r="65" spans="23:105" ht="18" customHeight="1">
      <c r="W65" s="52"/>
      <c r="AF65" s="370">
        <v>9</v>
      </c>
      <c r="AY65" s="52"/>
      <c r="BN65" s="52"/>
      <c r="BO65" s="52"/>
      <c r="BP65" s="369" t="s">
        <v>200</v>
      </c>
      <c r="CM65" s="52"/>
      <c r="DA65" s="52"/>
    </row>
    <row r="66" spans="57:129" ht="18" customHeight="1">
      <c r="BE66" s="443">
        <v>123.861</v>
      </c>
      <c r="BO66" s="52"/>
      <c r="BP66" s="246" t="s">
        <v>199</v>
      </c>
      <c r="CA66" s="443">
        <v>124.081</v>
      </c>
      <c r="DA66" s="370">
        <v>40</v>
      </c>
      <c r="DC66" s="250"/>
      <c r="DD66" s="457" t="s">
        <v>221</v>
      </c>
      <c r="DJ66" s="252" t="s">
        <v>46</v>
      </c>
      <c r="DY66" s="371" t="s">
        <v>208</v>
      </c>
    </row>
    <row r="67" spans="33:124" ht="18" customHeight="1">
      <c r="AG67" s="445" t="s">
        <v>44</v>
      </c>
      <c r="AH67" s="52"/>
      <c r="AQ67" s="52"/>
      <c r="BO67" s="52"/>
      <c r="BP67" s="246" t="s">
        <v>201</v>
      </c>
      <c r="BQ67" s="52"/>
      <c r="BR67" s="52"/>
      <c r="BT67" s="52"/>
      <c r="CM67" s="52"/>
      <c r="CO67" s="52"/>
      <c r="CP67" s="52"/>
      <c r="DD67" s="457" t="s">
        <v>222</v>
      </c>
      <c r="DJ67" s="380" t="s">
        <v>210</v>
      </c>
      <c r="DT67" s="52"/>
    </row>
    <row r="68" spans="17:120" ht="18" customHeight="1">
      <c r="Q68" s="69">
        <v>1</v>
      </c>
      <c r="AH68" s="370">
        <v>11</v>
      </c>
      <c r="AS68" s="447">
        <v>123.75</v>
      </c>
      <c r="BM68" s="52"/>
      <c r="BO68" s="52"/>
      <c r="BP68" s="52"/>
      <c r="BQ68" s="52"/>
      <c r="BR68" s="52"/>
      <c r="BT68" s="52"/>
      <c r="CO68" s="52"/>
      <c r="CP68" s="52"/>
      <c r="DG68" s="377" t="s">
        <v>206</v>
      </c>
      <c r="DP68" s="363" t="s">
        <v>92</v>
      </c>
    </row>
    <row r="69" spans="17:119" ht="18" customHeight="1">
      <c r="Q69" s="52"/>
      <c r="BA69" s="52"/>
      <c r="BO69" s="52"/>
      <c r="BP69" s="52"/>
      <c r="BQ69" s="52"/>
      <c r="BR69" s="52"/>
      <c r="BT69" s="52"/>
      <c r="CK69" s="52"/>
      <c r="CX69" s="52"/>
      <c r="DO69" s="52"/>
    </row>
    <row r="70" spans="55:117" ht="18" customHeight="1">
      <c r="BC70" s="447">
        <v>123.84</v>
      </c>
      <c r="BO70" s="52"/>
      <c r="BP70" s="246"/>
      <c r="BQ70" s="52"/>
      <c r="BR70" s="52"/>
      <c r="BS70" s="52"/>
      <c r="BT70" s="52"/>
      <c r="CI70" s="447">
        <v>124.163</v>
      </c>
      <c r="CR70" s="52"/>
      <c r="CS70" s="52"/>
      <c r="CT70" s="52"/>
      <c r="CX70" s="370">
        <v>38</v>
      </c>
      <c r="DM70" s="52"/>
    </row>
    <row r="71" spans="68:116" ht="18" customHeight="1">
      <c r="BP71" s="246"/>
      <c r="BQ71" s="52"/>
      <c r="BR71" s="52"/>
      <c r="BS71" s="52"/>
      <c r="BT71" s="52"/>
      <c r="BV71" s="52"/>
      <c r="CC71" s="52"/>
      <c r="CK71" s="52"/>
      <c r="CO71" s="52"/>
      <c r="CP71" s="52"/>
      <c r="CQ71" s="52"/>
      <c r="CR71" s="52"/>
      <c r="CS71" s="52"/>
      <c r="CT71" s="52"/>
      <c r="DK71" s="52"/>
      <c r="DL71" s="52"/>
    </row>
    <row r="72" spans="78:118" ht="18" customHeight="1">
      <c r="BZ72" s="449" t="s">
        <v>207</v>
      </c>
      <c r="DK72" s="52"/>
      <c r="DN72" s="52"/>
    </row>
    <row r="73" ht="18" customHeight="1">
      <c r="DM73" s="52"/>
    </row>
    <row r="74" spans="2:116" ht="18" customHeight="1">
      <c r="B74" s="50"/>
      <c r="DL74" s="52"/>
    </row>
    <row r="75" ht="18" customHeight="1"/>
    <row r="76" ht="18" customHeight="1">
      <c r="E76" s="434" t="s">
        <v>48</v>
      </c>
    </row>
    <row r="77" spans="98:109" ht="18" customHeight="1" thickBot="1">
      <c r="CT77" s="352" t="s">
        <v>0</v>
      </c>
      <c r="CU77" s="353" t="s">
        <v>1</v>
      </c>
      <c r="CV77" s="354" t="s">
        <v>2</v>
      </c>
      <c r="CW77" s="355" t="s">
        <v>3</v>
      </c>
      <c r="CX77" s="356" t="s">
        <v>4</v>
      </c>
      <c r="CY77" s="357"/>
      <c r="CZ77" s="358"/>
      <c r="DA77" s="493" t="s">
        <v>14</v>
      </c>
      <c r="DB77" s="493"/>
      <c r="DC77" s="493"/>
      <c r="DD77" s="357"/>
      <c r="DE77" s="359"/>
    </row>
    <row r="78" spans="98:109" ht="18" customHeight="1" thickTop="1">
      <c r="CT78" s="330"/>
      <c r="CU78" s="331"/>
      <c r="CV78" s="331"/>
      <c r="CW78" s="331"/>
      <c r="CX78" s="525" t="s">
        <v>147</v>
      </c>
      <c r="CY78" s="525"/>
      <c r="CZ78" s="525"/>
      <c r="DA78" s="525"/>
      <c r="DB78" s="331"/>
      <c r="DC78" s="331"/>
      <c r="DD78" s="331"/>
      <c r="DE78" s="332"/>
    </row>
    <row r="79" spans="98:109" ht="18" customHeight="1">
      <c r="CT79" s="40">
        <v>31</v>
      </c>
      <c r="CU79" s="45">
        <v>124.215</v>
      </c>
      <c r="CV79" s="43">
        <v>-51</v>
      </c>
      <c r="CW79" s="48">
        <f>CU79+CV79*0.001</f>
        <v>124.164</v>
      </c>
      <c r="CX79" s="337" t="s">
        <v>72</v>
      </c>
      <c r="CY79" s="338" t="s">
        <v>204</v>
      </c>
      <c r="CZ79" s="339"/>
      <c r="DA79" s="1"/>
      <c r="DB79" s="340"/>
      <c r="DC79" s="1"/>
      <c r="DD79" s="1"/>
      <c r="DE79" s="7"/>
    </row>
    <row r="80" spans="2:109" ht="18" customHeight="1" thickBo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BS80" s="419"/>
      <c r="BT80" s="420"/>
      <c r="BU80" s="420"/>
      <c r="BV80" s="420"/>
      <c r="BW80" s="420"/>
      <c r="BZ80" s="352" t="s">
        <v>0</v>
      </c>
      <c r="CA80" s="353" t="s">
        <v>1</v>
      </c>
      <c r="CB80" s="354" t="s">
        <v>2</v>
      </c>
      <c r="CC80" s="355" t="s">
        <v>3</v>
      </c>
      <c r="CD80" s="424" t="s">
        <v>4</v>
      </c>
      <c r="CF80" s="352" t="s">
        <v>0</v>
      </c>
      <c r="CG80" s="353" t="s">
        <v>1</v>
      </c>
      <c r="CH80" s="354" t="s">
        <v>2</v>
      </c>
      <c r="CI80" s="355" t="s">
        <v>3</v>
      </c>
      <c r="CJ80" s="356" t="s">
        <v>4</v>
      </c>
      <c r="CK80" s="357"/>
      <c r="CL80" s="358"/>
      <c r="CM80" s="493" t="s">
        <v>14</v>
      </c>
      <c r="CN80" s="493"/>
      <c r="CO80" s="493"/>
      <c r="CP80" s="357"/>
      <c r="CQ80" s="359"/>
      <c r="CT80" s="40">
        <v>33</v>
      </c>
      <c r="CU80" s="45">
        <v>124.252</v>
      </c>
      <c r="CV80" s="43">
        <v>-37</v>
      </c>
      <c r="CW80" s="48">
        <f aca="true" t="shared" si="0" ref="CW80:CW87">CU80+CV80*0.001</f>
        <v>124.21499999999999</v>
      </c>
      <c r="CX80" s="337" t="s">
        <v>72</v>
      </c>
      <c r="CY80" s="338" t="s">
        <v>170</v>
      </c>
      <c r="CZ80" s="342"/>
      <c r="DA80" s="1"/>
      <c r="DB80" s="339"/>
      <c r="DC80" s="1"/>
      <c r="DD80" s="1"/>
      <c r="DE80" s="7"/>
    </row>
    <row r="81" spans="2:109" ht="18" customHeight="1" thickBot="1" thickTop="1">
      <c r="B81" s="352" t="s">
        <v>0</v>
      </c>
      <c r="C81" s="353" t="s">
        <v>1</v>
      </c>
      <c r="D81" s="354" t="s">
        <v>2</v>
      </c>
      <c r="E81" s="355" t="s">
        <v>3</v>
      </c>
      <c r="F81" s="356" t="s">
        <v>4</v>
      </c>
      <c r="G81" s="357"/>
      <c r="H81" s="358"/>
      <c r="I81" s="493" t="s">
        <v>14</v>
      </c>
      <c r="J81" s="493"/>
      <c r="K81" s="493"/>
      <c r="L81" s="357"/>
      <c r="M81" s="359"/>
      <c r="N81" s="13"/>
      <c r="O81" s="13"/>
      <c r="P81" s="352" t="s">
        <v>0</v>
      </c>
      <c r="Q81" s="353" t="s">
        <v>1</v>
      </c>
      <c r="R81" s="354" t="s">
        <v>2</v>
      </c>
      <c r="S81" s="355" t="s">
        <v>3</v>
      </c>
      <c r="T81" s="356" t="s">
        <v>4</v>
      </c>
      <c r="U81" s="357"/>
      <c r="V81" s="358"/>
      <c r="W81" s="493" t="s">
        <v>14</v>
      </c>
      <c r="X81" s="493"/>
      <c r="Y81" s="493"/>
      <c r="Z81" s="357"/>
      <c r="AA81" s="359"/>
      <c r="AB81" s="13"/>
      <c r="AD81" s="352" t="s">
        <v>0</v>
      </c>
      <c r="AE81" s="353" t="s">
        <v>1</v>
      </c>
      <c r="AF81" s="354" t="s">
        <v>2</v>
      </c>
      <c r="AG81" s="355" t="s">
        <v>3</v>
      </c>
      <c r="AH81" s="356" t="s">
        <v>4</v>
      </c>
      <c r="AI81" s="357"/>
      <c r="AJ81" s="358"/>
      <c r="AK81" s="358" t="s">
        <v>14</v>
      </c>
      <c r="AL81" s="358"/>
      <c r="AM81" s="358"/>
      <c r="AN81" s="357"/>
      <c r="AO81" s="359"/>
      <c r="BS81" s="327"/>
      <c r="BT81" s="327"/>
      <c r="BU81" s="224" t="s">
        <v>40</v>
      </c>
      <c r="BV81" s="342"/>
      <c r="BW81" s="342"/>
      <c r="BZ81" s="526" t="s">
        <v>169</v>
      </c>
      <c r="CA81" s="525"/>
      <c r="CB81" s="525"/>
      <c r="CC81" s="525"/>
      <c r="CD81" s="527"/>
      <c r="CF81" s="330"/>
      <c r="CG81" s="331"/>
      <c r="CH81" s="331"/>
      <c r="CI81" s="331"/>
      <c r="CJ81" s="525" t="s">
        <v>169</v>
      </c>
      <c r="CK81" s="525"/>
      <c r="CL81" s="525"/>
      <c r="CM81" s="525"/>
      <c r="CN81" s="331"/>
      <c r="CO81" s="331"/>
      <c r="CP81" s="331"/>
      <c r="CQ81" s="332"/>
      <c r="CT81" s="341">
        <v>38</v>
      </c>
      <c r="CU81" s="325">
        <v>124.308</v>
      </c>
      <c r="CV81" s="335">
        <v>-51</v>
      </c>
      <c r="CW81" s="48">
        <f t="shared" si="0"/>
        <v>124.257</v>
      </c>
      <c r="CX81" s="337" t="s">
        <v>72</v>
      </c>
      <c r="CY81" s="338" t="s">
        <v>73</v>
      </c>
      <c r="CZ81" s="342"/>
      <c r="DA81" s="1"/>
      <c r="DB81" s="339"/>
      <c r="DC81" s="1"/>
      <c r="DD81" s="1"/>
      <c r="DE81" s="7"/>
    </row>
    <row r="82" spans="1:109" ht="18" customHeight="1" thickTop="1">
      <c r="A82" s="1"/>
      <c r="B82" s="330"/>
      <c r="C82" s="331"/>
      <c r="D82" s="331"/>
      <c r="E82" s="331"/>
      <c r="F82" s="525" t="s">
        <v>66</v>
      </c>
      <c r="G82" s="525"/>
      <c r="H82" s="525"/>
      <c r="I82" s="525"/>
      <c r="J82" s="331"/>
      <c r="K82" s="331"/>
      <c r="L82" s="331"/>
      <c r="M82" s="332"/>
      <c r="N82" s="13"/>
      <c r="O82" s="13"/>
      <c r="P82" s="330"/>
      <c r="Q82" s="331"/>
      <c r="R82" s="331"/>
      <c r="S82" s="331"/>
      <c r="T82" s="525" t="s">
        <v>66</v>
      </c>
      <c r="U82" s="525"/>
      <c r="V82" s="525"/>
      <c r="W82" s="525"/>
      <c r="X82" s="331"/>
      <c r="Y82" s="331"/>
      <c r="Z82" s="331"/>
      <c r="AA82" s="332"/>
      <c r="AB82" s="13"/>
      <c r="AD82" s="330"/>
      <c r="AE82" s="331"/>
      <c r="AF82" s="331"/>
      <c r="AG82" s="331"/>
      <c r="AH82" s="525" t="s">
        <v>66</v>
      </c>
      <c r="AI82" s="525"/>
      <c r="AJ82" s="525"/>
      <c r="AK82" s="525"/>
      <c r="AL82" s="331"/>
      <c r="AM82" s="331"/>
      <c r="AN82" s="331"/>
      <c r="AO82" s="332"/>
      <c r="AP82" s="13"/>
      <c r="AQ82" s="13"/>
      <c r="AR82" s="13"/>
      <c r="AS82" s="13"/>
      <c r="AT82" s="13"/>
      <c r="BS82" s="421"/>
      <c r="BT82" s="422"/>
      <c r="BU82" s="292" t="s">
        <v>41</v>
      </c>
      <c r="BV82" s="419"/>
      <c r="BW82" s="13"/>
      <c r="BZ82" s="333"/>
      <c r="CA82" s="334"/>
      <c r="CB82" s="335"/>
      <c r="CC82" s="336"/>
      <c r="CD82" s="425"/>
      <c r="CF82" s="333"/>
      <c r="CG82" s="334"/>
      <c r="CH82" s="335"/>
      <c r="CI82" s="336"/>
      <c r="CJ82" s="337"/>
      <c r="CK82" s="338"/>
      <c r="CL82" s="339"/>
      <c r="CM82" s="1"/>
      <c r="CN82" s="340"/>
      <c r="CO82" s="1"/>
      <c r="CP82" s="1"/>
      <c r="CQ82" s="7"/>
      <c r="CT82" s="341">
        <v>40</v>
      </c>
      <c r="CU82" s="325">
        <v>124.333</v>
      </c>
      <c r="CV82" s="335">
        <v>-42</v>
      </c>
      <c r="CW82" s="48">
        <f t="shared" si="0"/>
        <v>124.291</v>
      </c>
      <c r="CX82" s="337" t="s">
        <v>72</v>
      </c>
      <c r="CY82" s="338" t="s">
        <v>73</v>
      </c>
      <c r="CZ82" s="342"/>
      <c r="DA82" s="1"/>
      <c r="DB82" s="339"/>
      <c r="DC82" s="1"/>
      <c r="DD82" s="1"/>
      <c r="DE82" s="7"/>
    </row>
    <row r="83" spans="2:142" ht="21" customHeight="1" thickBot="1">
      <c r="B83" s="415"/>
      <c r="C83" s="334"/>
      <c r="D83" s="335"/>
      <c r="E83" s="336"/>
      <c r="F83" s="337"/>
      <c r="G83" s="338"/>
      <c r="H83" s="339"/>
      <c r="I83" s="1"/>
      <c r="J83" s="340"/>
      <c r="K83" s="1"/>
      <c r="L83" s="1"/>
      <c r="M83" s="7"/>
      <c r="N83" s="416"/>
      <c r="O83" s="416"/>
      <c r="P83" s="415"/>
      <c r="Q83" s="334"/>
      <c r="R83" s="335"/>
      <c r="S83" s="336"/>
      <c r="T83" s="337"/>
      <c r="U83" s="338"/>
      <c r="V83" s="339"/>
      <c r="W83" s="1"/>
      <c r="X83" s="340"/>
      <c r="Y83" s="1"/>
      <c r="Z83" s="1"/>
      <c r="AA83" s="7"/>
      <c r="AB83" s="416"/>
      <c r="AD83" s="341"/>
      <c r="AE83" s="325"/>
      <c r="AF83" s="43"/>
      <c r="AG83" s="48"/>
      <c r="AH83" s="337"/>
      <c r="AI83" s="338"/>
      <c r="AJ83" s="339"/>
      <c r="AK83" s="1"/>
      <c r="AL83" s="340"/>
      <c r="AM83" s="1"/>
      <c r="AN83" s="1"/>
      <c r="AO83" s="7"/>
      <c r="AP83" s="326"/>
      <c r="AQ83" s="328"/>
      <c r="AR83" s="326"/>
      <c r="AS83" s="326"/>
      <c r="AT83" s="326"/>
      <c r="BS83" s="421"/>
      <c r="BT83" s="342"/>
      <c r="BU83" s="292" t="s">
        <v>151</v>
      </c>
      <c r="BV83" s="422"/>
      <c r="BW83" s="13"/>
      <c r="BZ83" s="40" t="s">
        <v>77</v>
      </c>
      <c r="CA83" s="45">
        <v>124.21</v>
      </c>
      <c r="CB83" s="335">
        <v>-51</v>
      </c>
      <c r="CC83" s="48">
        <f>CA83+CB83*0.001</f>
        <v>124.15899999999999</v>
      </c>
      <c r="CD83" s="425" t="s">
        <v>75</v>
      </c>
      <c r="CF83" s="40">
        <v>28</v>
      </c>
      <c r="CG83" s="45">
        <v>124.123</v>
      </c>
      <c r="CH83" s="335">
        <v>-37</v>
      </c>
      <c r="CI83" s="48">
        <f aca="true" t="shared" si="1" ref="CI83:CI88">CG83+CH83*0.001</f>
        <v>124.086</v>
      </c>
      <c r="CJ83" s="337" t="s">
        <v>72</v>
      </c>
      <c r="CK83" s="338" t="s">
        <v>178</v>
      </c>
      <c r="CL83" s="342"/>
      <c r="CM83" s="1"/>
      <c r="CN83" s="339"/>
      <c r="CO83" s="1"/>
      <c r="CP83" s="1"/>
      <c r="CQ83" s="7"/>
      <c r="CT83" s="341">
        <v>46</v>
      </c>
      <c r="CU83" s="325">
        <v>124.358</v>
      </c>
      <c r="CV83" s="335">
        <v>-42</v>
      </c>
      <c r="CW83" s="48">
        <f t="shared" si="0"/>
        <v>124.316</v>
      </c>
      <c r="CX83" s="337" t="s">
        <v>72</v>
      </c>
      <c r="CY83" s="338" t="s">
        <v>171</v>
      </c>
      <c r="DE83" s="7"/>
      <c r="DR83" s="20" t="s">
        <v>0</v>
      </c>
      <c r="DS83" s="21" t="s">
        <v>1</v>
      </c>
      <c r="DT83" s="24" t="s">
        <v>4</v>
      </c>
      <c r="DU83" s="22"/>
      <c r="DV83" s="67" t="s">
        <v>0</v>
      </c>
      <c r="DW83" s="21" t="s">
        <v>1</v>
      </c>
      <c r="DX83" s="24" t="s">
        <v>4</v>
      </c>
      <c r="DY83" s="22"/>
      <c r="DZ83" s="67" t="s">
        <v>0</v>
      </c>
      <c r="EA83" s="21" t="s">
        <v>1</v>
      </c>
      <c r="EB83" s="24" t="s">
        <v>4</v>
      </c>
      <c r="EC83" s="22"/>
      <c r="ED83" s="23" t="s">
        <v>0</v>
      </c>
      <c r="EE83" s="21" t="s">
        <v>1</v>
      </c>
      <c r="EF83" s="24" t="s">
        <v>4</v>
      </c>
      <c r="EG83" s="22"/>
      <c r="EH83" s="67" t="s">
        <v>0</v>
      </c>
      <c r="EI83" s="21" t="s">
        <v>1</v>
      </c>
      <c r="EJ83" s="21" t="s">
        <v>2</v>
      </c>
      <c r="EK83" s="21" t="s">
        <v>3</v>
      </c>
      <c r="EL83" s="25" t="s">
        <v>4</v>
      </c>
    </row>
    <row r="84" spans="2:142" ht="21" customHeight="1" thickTop="1">
      <c r="B84" s="42">
        <v>1</v>
      </c>
      <c r="C84" s="41">
        <v>123.459</v>
      </c>
      <c r="D84" s="43">
        <v>65</v>
      </c>
      <c r="E84" s="48">
        <f aca="true" t="shared" si="2" ref="E84:E90">C84+D84*0.001</f>
        <v>123.524</v>
      </c>
      <c r="F84" s="337" t="s">
        <v>6</v>
      </c>
      <c r="G84" s="338" t="s">
        <v>160</v>
      </c>
      <c r="H84" s="342"/>
      <c r="I84" s="1"/>
      <c r="J84" s="339"/>
      <c r="K84" s="1"/>
      <c r="L84" s="1"/>
      <c r="M84" s="7"/>
      <c r="N84" s="13"/>
      <c r="O84" s="416"/>
      <c r="P84" s="40">
        <v>7</v>
      </c>
      <c r="Q84" s="45">
        <v>123.576</v>
      </c>
      <c r="R84" s="43">
        <v>37</v>
      </c>
      <c r="S84" s="48">
        <f>Q84+R84*0.001</f>
        <v>123.613</v>
      </c>
      <c r="T84" s="337" t="s">
        <v>72</v>
      </c>
      <c r="U84" s="338" t="s">
        <v>164</v>
      </c>
      <c r="V84" s="342"/>
      <c r="W84" s="1"/>
      <c r="X84" s="339"/>
      <c r="Y84" s="1"/>
      <c r="Z84" s="1"/>
      <c r="AA84" s="7"/>
      <c r="AB84" s="13"/>
      <c r="AD84" s="40">
        <v>12</v>
      </c>
      <c r="AE84" s="45">
        <v>123.655</v>
      </c>
      <c r="AF84" s="43">
        <v>51</v>
      </c>
      <c r="AG84" s="48">
        <f aca="true" t="shared" si="3" ref="AG84:AG90">AE84+AF84*0.001</f>
        <v>123.706</v>
      </c>
      <c r="AH84" s="337" t="s">
        <v>72</v>
      </c>
      <c r="AI84" s="338" t="s">
        <v>162</v>
      </c>
      <c r="AJ84" s="342"/>
      <c r="AK84" s="1"/>
      <c r="AL84" s="339"/>
      <c r="AM84" s="1"/>
      <c r="AN84" s="1"/>
      <c r="AO84" s="7"/>
      <c r="AP84" s="326"/>
      <c r="AQ84" s="327"/>
      <c r="AR84" s="326"/>
      <c r="AS84" s="327"/>
      <c r="AT84" s="326"/>
      <c r="BT84" s="342"/>
      <c r="BV84" s="422"/>
      <c r="BW84" s="13"/>
      <c r="BZ84" s="40">
        <v>101</v>
      </c>
      <c r="CA84" s="45">
        <v>124.193</v>
      </c>
      <c r="CB84" s="335">
        <v>-42</v>
      </c>
      <c r="CC84" s="48">
        <f aca="true" t="shared" si="4" ref="CC84:CC90">CA84+CB84*0.001</f>
        <v>124.151</v>
      </c>
      <c r="CD84" s="425" t="s">
        <v>75</v>
      </c>
      <c r="CF84" s="40">
        <v>30</v>
      </c>
      <c r="CG84" s="45">
        <v>124.18</v>
      </c>
      <c r="CH84" s="335">
        <v>-51</v>
      </c>
      <c r="CI84" s="48">
        <f t="shared" si="1"/>
        <v>124.129</v>
      </c>
      <c r="CJ84" s="337" t="s">
        <v>72</v>
      </c>
      <c r="CK84" s="338" t="s">
        <v>178</v>
      </c>
      <c r="CL84" s="342"/>
      <c r="CM84" s="1"/>
      <c r="CN84" s="339"/>
      <c r="CO84" s="1"/>
      <c r="CP84" s="1"/>
      <c r="CQ84" s="7"/>
      <c r="CT84" s="341" t="s">
        <v>172</v>
      </c>
      <c r="CU84" s="325">
        <v>124.403</v>
      </c>
      <c r="CV84" s="343">
        <v>51</v>
      </c>
      <c r="CW84" s="48">
        <f t="shared" si="0"/>
        <v>124.45400000000001</v>
      </c>
      <c r="CX84" s="337" t="s">
        <v>72</v>
      </c>
      <c r="CY84" s="338" t="s">
        <v>173</v>
      </c>
      <c r="CZ84" s="342"/>
      <c r="DA84" s="1"/>
      <c r="DB84" s="339"/>
      <c r="DC84" s="1"/>
      <c r="DD84" s="1"/>
      <c r="DE84" s="7"/>
      <c r="DR84" s="16"/>
      <c r="DS84" s="14"/>
      <c r="DT84" s="14"/>
      <c r="DU84" s="14"/>
      <c r="DV84" s="14"/>
      <c r="DW84" s="14"/>
      <c r="DX84" s="14"/>
      <c r="DY84" s="14"/>
      <c r="DZ84" s="14"/>
      <c r="EA84" s="14"/>
      <c r="EB84" s="15" t="s">
        <v>147</v>
      </c>
      <c r="EC84" s="14"/>
      <c r="ED84" s="14"/>
      <c r="EE84" s="14"/>
      <c r="EF84" s="15"/>
      <c r="EG84" s="14"/>
      <c r="EH84" s="14"/>
      <c r="EI84" s="14"/>
      <c r="EJ84" s="14"/>
      <c r="EK84" s="14"/>
      <c r="EL84" s="17"/>
    </row>
    <row r="85" spans="2:142" ht="21" customHeight="1">
      <c r="B85" s="40"/>
      <c r="C85" s="45"/>
      <c r="D85" s="43"/>
      <c r="E85" s="48">
        <f t="shared" si="2"/>
        <v>0</v>
      </c>
      <c r="F85" s="337"/>
      <c r="G85" s="338" t="s">
        <v>161</v>
      </c>
      <c r="H85" s="342"/>
      <c r="I85" s="1"/>
      <c r="J85" s="339"/>
      <c r="K85" s="1"/>
      <c r="L85" s="1"/>
      <c r="M85" s="7"/>
      <c r="N85" s="238"/>
      <c r="O85" s="238"/>
      <c r="P85" s="341" t="s">
        <v>44</v>
      </c>
      <c r="Q85" s="325">
        <v>123.617</v>
      </c>
      <c r="R85" s="43"/>
      <c r="S85" s="48"/>
      <c r="T85" s="337" t="s">
        <v>72</v>
      </c>
      <c r="U85" s="338" t="s">
        <v>165</v>
      </c>
      <c r="V85" s="342"/>
      <c r="W85" s="1"/>
      <c r="X85" s="339"/>
      <c r="Y85" s="1"/>
      <c r="Z85" s="1"/>
      <c r="AA85" s="7"/>
      <c r="AB85" s="238"/>
      <c r="AD85" s="40">
        <v>13</v>
      </c>
      <c r="AE85" s="45">
        <v>123.668</v>
      </c>
      <c r="AF85" s="43">
        <v>51</v>
      </c>
      <c r="AG85" s="48">
        <f t="shared" si="3"/>
        <v>123.71900000000001</v>
      </c>
      <c r="AH85" s="337" t="s">
        <v>72</v>
      </c>
      <c r="AI85" s="338" t="s">
        <v>162</v>
      </c>
      <c r="AJ85" s="342"/>
      <c r="AK85" s="1"/>
      <c r="AL85" s="339"/>
      <c r="AM85" s="1"/>
      <c r="AN85" s="1"/>
      <c r="AO85" s="7"/>
      <c r="AP85" s="326"/>
      <c r="AQ85" s="327"/>
      <c r="AR85" s="326"/>
      <c r="AS85" s="326"/>
      <c r="AT85" s="326"/>
      <c r="BT85" s="342"/>
      <c r="BV85" s="422"/>
      <c r="BW85" s="13"/>
      <c r="BZ85" s="40">
        <v>102</v>
      </c>
      <c r="CA85" s="45">
        <v>124.193</v>
      </c>
      <c r="CB85" s="335">
        <v>-51</v>
      </c>
      <c r="CC85" s="48">
        <f t="shared" si="4"/>
        <v>124.142</v>
      </c>
      <c r="CD85" s="425" t="s">
        <v>75</v>
      </c>
      <c r="CF85" s="40">
        <v>32</v>
      </c>
      <c r="CG85" s="45">
        <v>124.222</v>
      </c>
      <c r="CH85" s="335">
        <v>-51</v>
      </c>
      <c r="CI85" s="48">
        <f t="shared" si="1"/>
        <v>124.17099999999999</v>
      </c>
      <c r="CJ85" s="337" t="s">
        <v>72</v>
      </c>
      <c r="CK85" s="338" t="s">
        <v>178</v>
      </c>
      <c r="CL85" s="342"/>
      <c r="CM85" s="1"/>
      <c r="CN85" s="339"/>
      <c r="CO85" s="1"/>
      <c r="CP85" s="1"/>
      <c r="CQ85" s="7"/>
      <c r="CT85" s="341">
        <v>50</v>
      </c>
      <c r="CU85" s="325">
        <v>124.418</v>
      </c>
      <c r="CV85" s="335">
        <v>27</v>
      </c>
      <c r="CW85" s="48">
        <f t="shared" si="0"/>
        <v>124.44500000000001</v>
      </c>
      <c r="CX85" s="337" t="s">
        <v>72</v>
      </c>
      <c r="CY85" s="338" t="s">
        <v>73</v>
      </c>
      <c r="CZ85" s="342"/>
      <c r="DA85" s="1"/>
      <c r="DB85" s="339"/>
      <c r="DC85" s="1"/>
      <c r="DD85" s="1"/>
      <c r="DE85" s="7"/>
      <c r="DR85" s="26"/>
      <c r="DS85" s="27"/>
      <c r="DT85" s="31"/>
      <c r="DU85" s="29"/>
      <c r="DV85" s="30"/>
      <c r="DW85" s="27"/>
      <c r="DX85" s="31"/>
      <c r="DY85" s="29"/>
      <c r="DZ85" s="30"/>
      <c r="EA85" s="27"/>
      <c r="EB85" s="31"/>
      <c r="EC85" s="29"/>
      <c r="ED85" s="30"/>
      <c r="EE85" s="27"/>
      <c r="EF85" s="31"/>
      <c r="EG85" s="29"/>
      <c r="EH85" s="30"/>
      <c r="EI85" s="27"/>
      <c r="EJ85" s="27"/>
      <c r="EK85" s="27"/>
      <c r="EL85" s="32"/>
    </row>
    <row r="86" spans="2:142" ht="21" customHeight="1">
      <c r="B86" s="40"/>
      <c r="C86" s="45"/>
      <c r="D86" s="43"/>
      <c r="E86" s="48">
        <f t="shared" si="2"/>
        <v>0</v>
      </c>
      <c r="F86" s="337"/>
      <c r="G86" s="338"/>
      <c r="H86" s="342"/>
      <c r="I86" s="1"/>
      <c r="J86" s="339"/>
      <c r="K86" s="1"/>
      <c r="L86" s="1"/>
      <c r="M86" s="7"/>
      <c r="N86" s="417"/>
      <c r="O86" s="300"/>
      <c r="P86" s="341" t="s">
        <v>45</v>
      </c>
      <c r="Q86" s="325">
        <v>123.656</v>
      </c>
      <c r="R86" s="43"/>
      <c r="S86" s="48"/>
      <c r="T86" s="337" t="s">
        <v>72</v>
      </c>
      <c r="U86" s="338" t="s">
        <v>166</v>
      </c>
      <c r="V86" s="342"/>
      <c r="W86" s="1"/>
      <c r="X86" s="339"/>
      <c r="Y86" s="1"/>
      <c r="Z86" s="1"/>
      <c r="AA86" s="7"/>
      <c r="AB86" s="238"/>
      <c r="AD86" s="40">
        <v>14</v>
      </c>
      <c r="AE86" s="45">
        <v>123.688</v>
      </c>
      <c r="AF86" s="43">
        <v>51</v>
      </c>
      <c r="AG86" s="48">
        <f t="shared" si="3"/>
        <v>123.739</v>
      </c>
      <c r="AH86" s="337" t="s">
        <v>72</v>
      </c>
      <c r="AI86" s="338" t="s">
        <v>163</v>
      </c>
      <c r="AJ86" s="342"/>
      <c r="AK86" s="1"/>
      <c r="AL86" s="339"/>
      <c r="AM86" s="1"/>
      <c r="AN86" s="1"/>
      <c r="AO86" s="7"/>
      <c r="AP86" s="326"/>
      <c r="AQ86" s="327"/>
      <c r="AR86" s="326"/>
      <c r="AS86" s="326"/>
      <c r="AT86" s="326"/>
      <c r="BT86" s="13"/>
      <c r="BU86" s="225" t="s">
        <v>42</v>
      </c>
      <c r="BV86" s="13"/>
      <c r="BW86" s="13"/>
      <c r="BZ86" s="40">
        <v>103</v>
      </c>
      <c r="CA86" s="45">
        <v>124.168</v>
      </c>
      <c r="CB86" s="335">
        <v>-42</v>
      </c>
      <c r="CC86" s="48">
        <f t="shared" si="4"/>
        <v>124.126</v>
      </c>
      <c r="CD86" s="425" t="s">
        <v>75</v>
      </c>
      <c r="CF86" s="40">
        <v>35</v>
      </c>
      <c r="CG86" s="45">
        <v>124.265</v>
      </c>
      <c r="CH86" s="335">
        <v>-37</v>
      </c>
      <c r="CI86" s="48">
        <f t="shared" si="1"/>
        <v>124.228</v>
      </c>
      <c r="CJ86" s="337" t="s">
        <v>72</v>
      </c>
      <c r="CK86" s="338" t="s">
        <v>178</v>
      </c>
      <c r="CQ86" s="7"/>
      <c r="CT86" s="341">
        <v>53</v>
      </c>
      <c r="CU86" s="351">
        <v>124.47</v>
      </c>
      <c r="CV86" s="430">
        <v>37</v>
      </c>
      <c r="CW86" s="429">
        <f t="shared" si="0"/>
        <v>124.507</v>
      </c>
      <c r="CX86" s="337" t="s">
        <v>72</v>
      </c>
      <c r="CY86" s="338" t="s">
        <v>73</v>
      </c>
      <c r="CZ86" s="342"/>
      <c r="DE86" s="7"/>
      <c r="DR86" s="40">
        <v>34</v>
      </c>
      <c r="DS86" s="45">
        <v>124.259</v>
      </c>
      <c r="DT86" s="28" t="s">
        <v>6</v>
      </c>
      <c r="DU86" s="33"/>
      <c r="DV86" s="350">
        <v>43</v>
      </c>
      <c r="DW86" s="45">
        <v>124.341</v>
      </c>
      <c r="DX86" s="28" t="s">
        <v>6</v>
      </c>
      <c r="DY86" s="33"/>
      <c r="DZ86" s="324">
        <v>901</v>
      </c>
      <c r="EA86" s="325">
        <v>124.381</v>
      </c>
      <c r="EB86" s="414" t="s">
        <v>157</v>
      </c>
      <c r="EC86" s="33"/>
      <c r="ED86" s="44">
        <v>49</v>
      </c>
      <c r="EE86" s="45">
        <v>124.416</v>
      </c>
      <c r="EF86" s="28" t="s">
        <v>6</v>
      </c>
      <c r="EG86" s="33"/>
      <c r="EH86" s="68">
        <v>58</v>
      </c>
      <c r="EI86" s="41">
        <v>124.495</v>
      </c>
      <c r="EJ86" s="43">
        <v>51</v>
      </c>
      <c r="EK86" s="48">
        <f>EI86+EJ86*0.001</f>
        <v>124.546</v>
      </c>
      <c r="EL86" s="32" t="s">
        <v>6</v>
      </c>
    </row>
    <row r="87" spans="2:142" ht="21" customHeight="1">
      <c r="B87" s="40">
        <v>2</v>
      </c>
      <c r="C87" s="45">
        <v>123.508</v>
      </c>
      <c r="D87" s="43">
        <v>51</v>
      </c>
      <c r="E87" s="48">
        <f t="shared" si="2"/>
        <v>123.559</v>
      </c>
      <c r="F87" s="337" t="s">
        <v>72</v>
      </c>
      <c r="G87" s="338" t="s">
        <v>162</v>
      </c>
      <c r="M87" s="7"/>
      <c r="N87" s="417"/>
      <c r="O87" s="300"/>
      <c r="P87" s="40">
        <v>8</v>
      </c>
      <c r="Q87" s="45">
        <v>123.589</v>
      </c>
      <c r="R87" s="43">
        <v>51</v>
      </c>
      <c r="S87" s="48">
        <f>Q87+R87*0.001</f>
        <v>123.64</v>
      </c>
      <c r="T87" s="337" t="s">
        <v>72</v>
      </c>
      <c r="U87" s="338" t="s">
        <v>162</v>
      </c>
      <c r="V87" s="342"/>
      <c r="W87" s="1"/>
      <c r="X87" s="339"/>
      <c r="Y87" s="1"/>
      <c r="Z87" s="1"/>
      <c r="AA87" s="7"/>
      <c r="AB87" s="238"/>
      <c r="AD87" s="40">
        <v>15</v>
      </c>
      <c r="AE87" s="45">
        <v>123.701</v>
      </c>
      <c r="AF87" s="43">
        <v>51</v>
      </c>
      <c r="AG87" s="48">
        <f t="shared" si="3"/>
        <v>123.752</v>
      </c>
      <c r="AH87" s="337" t="s">
        <v>72</v>
      </c>
      <c r="AI87" s="338" t="s">
        <v>162</v>
      </c>
      <c r="AJ87" s="342"/>
      <c r="AK87" s="1"/>
      <c r="AL87" s="339"/>
      <c r="AM87" s="1"/>
      <c r="AN87" s="1"/>
      <c r="AO87" s="7"/>
      <c r="AP87" s="326"/>
      <c r="AQ87" s="327"/>
      <c r="AR87" s="326"/>
      <c r="AS87" s="327"/>
      <c r="AT87" s="326"/>
      <c r="BT87" s="342"/>
      <c r="BU87" s="293" t="s">
        <v>152</v>
      </c>
      <c r="BV87" s="422"/>
      <c r="BW87" s="13"/>
      <c r="BZ87" s="40">
        <v>104</v>
      </c>
      <c r="CA87" s="45">
        <v>124.166</v>
      </c>
      <c r="CB87" s="335">
        <v>-42</v>
      </c>
      <c r="CC87" s="48">
        <f t="shared" si="4"/>
        <v>124.124</v>
      </c>
      <c r="CD87" s="425" t="s">
        <v>75</v>
      </c>
      <c r="CF87" s="40">
        <v>36</v>
      </c>
      <c r="CG87" s="45">
        <v>124.292</v>
      </c>
      <c r="CH87" s="335">
        <v>-37</v>
      </c>
      <c r="CI87" s="48">
        <f t="shared" si="1"/>
        <v>124.255</v>
      </c>
      <c r="CJ87" s="337" t="s">
        <v>179</v>
      </c>
      <c r="CK87" s="338" t="s">
        <v>181</v>
      </c>
      <c r="CL87" s="342"/>
      <c r="CM87" s="1"/>
      <c r="CN87" s="339"/>
      <c r="CO87" s="1"/>
      <c r="CP87" s="1"/>
      <c r="CQ87" s="7"/>
      <c r="CT87" s="341">
        <v>55</v>
      </c>
      <c r="CU87" s="325">
        <v>124.43</v>
      </c>
      <c r="CV87" s="335">
        <v>37</v>
      </c>
      <c r="CW87" s="48">
        <f t="shared" si="0"/>
        <v>124.46700000000001</v>
      </c>
      <c r="CX87" s="337" t="s">
        <v>72</v>
      </c>
      <c r="CY87" s="338" t="s">
        <v>174</v>
      </c>
      <c r="DE87" s="7"/>
      <c r="DJ87" s="197"/>
      <c r="DK87" s="198"/>
      <c r="DL87" s="198"/>
      <c r="DM87" s="199" t="s">
        <v>155</v>
      </c>
      <c r="DN87" s="198"/>
      <c r="DO87" s="198"/>
      <c r="DP87" s="200"/>
      <c r="DR87" s="40">
        <v>37</v>
      </c>
      <c r="DS87" s="45">
        <v>124.308</v>
      </c>
      <c r="DT87" s="28" t="s">
        <v>6</v>
      </c>
      <c r="DU87" s="33"/>
      <c r="DV87" s="350"/>
      <c r="DW87" s="45"/>
      <c r="DX87" s="28"/>
      <c r="DY87" s="33"/>
      <c r="DZ87" s="350"/>
      <c r="EA87" s="45"/>
      <c r="EB87" s="28"/>
      <c r="EC87" s="33"/>
      <c r="ED87" s="44">
        <v>52</v>
      </c>
      <c r="EE87" s="45">
        <v>124.422</v>
      </c>
      <c r="EF87" s="28" t="s">
        <v>6</v>
      </c>
      <c r="EG87" s="33"/>
      <c r="EH87" s="68" t="s">
        <v>5</v>
      </c>
      <c r="EI87" s="41">
        <v>103.559</v>
      </c>
      <c r="EJ87" s="43">
        <v>-51</v>
      </c>
      <c r="EK87" s="48">
        <f>EI87+EJ87*0.001</f>
        <v>103.508</v>
      </c>
      <c r="EL87" s="32"/>
    </row>
    <row r="88" spans="2:142" ht="21" customHeight="1" thickBot="1">
      <c r="B88" s="40">
        <v>3</v>
      </c>
      <c r="C88" s="45">
        <v>123.519</v>
      </c>
      <c r="D88" s="43">
        <v>37</v>
      </c>
      <c r="E88" s="48">
        <f t="shared" si="2"/>
        <v>123.55600000000001</v>
      </c>
      <c r="F88" s="337" t="s">
        <v>72</v>
      </c>
      <c r="G88" s="338" t="s">
        <v>162</v>
      </c>
      <c r="M88" s="7"/>
      <c r="N88" s="417"/>
      <c r="O88" s="300"/>
      <c r="P88" s="341">
        <v>9</v>
      </c>
      <c r="Q88" s="325">
        <v>123.607</v>
      </c>
      <c r="R88" s="335">
        <v>42</v>
      </c>
      <c r="S88" s="48">
        <f>Q88+R88*0.001</f>
        <v>123.649</v>
      </c>
      <c r="T88" s="337" t="s">
        <v>72</v>
      </c>
      <c r="U88" s="338" t="s">
        <v>73</v>
      </c>
      <c r="V88" s="342"/>
      <c r="W88" s="1"/>
      <c r="X88" s="339"/>
      <c r="Y88" s="1"/>
      <c r="Z88" s="1"/>
      <c r="AA88" s="7"/>
      <c r="AB88" s="238"/>
      <c r="AD88" s="40">
        <v>16</v>
      </c>
      <c r="AE88" s="45">
        <v>123.745</v>
      </c>
      <c r="AF88" s="43">
        <v>51</v>
      </c>
      <c r="AG88" s="48">
        <f t="shared" si="3"/>
        <v>123.796</v>
      </c>
      <c r="AH88" s="337" t="s">
        <v>72</v>
      </c>
      <c r="AI88" s="338" t="s">
        <v>162</v>
      </c>
      <c r="AJ88" s="342"/>
      <c r="AK88" s="1"/>
      <c r="AL88" s="339"/>
      <c r="AM88" s="1"/>
      <c r="AN88" s="1"/>
      <c r="AO88" s="7"/>
      <c r="AP88" s="326"/>
      <c r="AQ88" s="329"/>
      <c r="AR88" s="326"/>
      <c r="AS88" s="13"/>
      <c r="AT88" s="326"/>
      <c r="BT88" s="342"/>
      <c r="BU88" s="293" t="s">
        <v>227</v>
      </c>
      <c r="BV88" s="422"/>
      <c r="BW88" s="13"/>
      <c r="BZ88" s="40">
        <v>105</v>
      </c>
      <c r="CA88" s="45">
        <v>124.143</v>
      </c>
      <c r="CB88" s="335">
        <v>-42</v>
      </c>
      <c r="CC88" s="48">
        <f t="shared" si="4"/>
        <v>124.101</v>
      </c>
      <c r="CD88" s="425" t="s">
        <v>75</v>
      </c>
      <c r="CF88" s="40" t="s">
        <v>76</v>
      </c>
      <c r="CG88" s="45">
        <v>124.21</v>
      </c>
      <c r="CH88" s="335">
        <v>51</v>
      </c>
      <c r="CI88" s="48">
        <f t="shared" si="1"/>
        <v>124.261</v>
      </c>
      <c r="CJ88" s="337" t="s">
        <v>179</v>
      </c>
      <c r="CK88" s="338" t="s">
        <v>180</v>
      </c>
      <c r="CL88" s="342"/>
      <c r="CM88" s="1"/>
      <c r="CN88" s="339"/>
      <c r="CO88" s="1"/>
      <c r="CP88" s="1"/>
      <c r="CQ88" s="7"/>
      <c r="CT88" s="341" t="s">
        <v>92</v>
      </c>
      <c r="CU88" s="325">
        <v>123.486</v>
      </c>
      <c r="CV88" s="335"/>
      <c r="CW88" s="336"/>
      <c r="CX88" s="337" t="s">
        <v>72</v>
      </c>
      <c r="CY88" s="338" t="s">
        <v>175</v>
      </c>
      <c r="DE88" s="7"/>
      <c r="DJ88" s="201"/>
      <c r="DK88" s="202" t="s">
        <v>36</v>
      </c>
      <c r="DL88" s="203"/>
      <c r="DM88" s="204" t="s">
        <v>37</v>
      </c>
      <c r="DN88" s="205"/>
      <c r="DO88" s="202" t="s">
        <v>38</v>
      </c>
      <c r="DP88" s="206"/>
      <c r="DR88" s="40">
        <v>39</v>
      </c>
      <c r="DS88" s="45">
        <v>124.311</v>
      </c>
      <c r="DT88" s="28" t="s">
        <v>6</v>
      </c>
      <c r="DU88" s="33"/>
      <c r="DV88" s="350">
        <v>44</v>
      </c>
      <c r="DW88" s="45">
        <v>124.349</v>
      </c>
      <c r="DX88" s="28" t="s">
        <v>6</v>
      </c>
      <c r="DY88" s="33"/>
      <c r="DZ88" s="324" t="s">
        <v>156</v>
      </c>
      <c r="EA88" s="325">
        <v>124.403</v>
      </c>
      <c r="EB88" s="28" t="s">
        <v>6</v>
      </c>
      <c r="EC88" s="33"/>
      <c r="ED88" s="324" t="s">
        <v>84</v>
      </c>
      <c r="EE88" s="325">
        <v>124.473</v>
      </c>
      <c r="EF88" s="28"/>
      <c r="EG88" s="33"/>
      <c r="EH88" s="324"/>
      <c r="EI88" s="325"/>
      <c r="EJ88" s="431" t="s">
        <v>186</v>
      </c>
      <c r="EK88" s="48"/>
      <c r="EL88" s="32"/>
    </row>
    <row r="89" spans="2:142" ht="21" customHeight="1" thickTop="1">
      <c r="B89" s="40">
        <v>4</v>
      </c>
      <c r="C89" s="45">
        <v>123.563</v>
      </c>
      <c r="D89" s="43">
        <v>51</v>
      </c>
      <c r="E89" s="48">
        <f t="shared" si="2"/>
        <v>123.614</v>
      </c>
      <c r="F89" s="337" t="s">
        <v>72</v>
      </c>
      <c r="G89" s="338" t="s">
        <v>162</v>
      </c>
      <c r="H89" s="342"/>
      <c r="I89" s="1"/>
      <c r="J89" s="339"/>
      <c r="K89" s="1"/>
      <c r="L89" s="1"/>
      <c r="M89" s="7"/>
      <c r="N89" s="417"/>
      <c r="O89" s="300"/>
      <c r="P89" s="40">
        <v>10</v>
      </c>
      <c r="Q89" s="45">
        <v>123.622</v>
      </c>
      <c r="R89" s="43">
        <v>51</v>
      </c>
      <c r="S89" s="48">
        <f>Q89+R89*0.001</f>
        <v>123.673</v>
      </c>
      <c r="T89" s="337" t="s">
        <v>72</v>
      </c>
      <c r="U89" s="338" t="s">
        <v>162</v>
      </c>
      <c r="V89" s="342"/>
      <c r="W89" s="1"/>
      <c r="X89" s="342"/>
      <c r="Y89" s="1"/>
      <c r="Z89" s="1"/>
      <c r="AA89" s="7"/>
      <c r="AB89" s="238"/>
      <c r="AD89" s="42">
        <v>18</v>
      </c>
      <c r="AE89" s="41">
        <v>123.808</v>
      </c>
      <c r="AF89" s="43">
        <v>-37</v>
      </c>
      <c r="AG89" s="48">
        <f t="shared" si="3"/>
        <v>123.771</v>
      </c>
      <c r="AH89" s="337" t="s">
        <v>6</v>
      </c>
      <c r="AI89" s="338" t="s">
        <v>184</v>
      </c>
      <c r="AJ89" s="342"/>
      <c r="AK89" s="1"/>
      <c r="AL89" s="339"/>
      <c r="AM89" s="1"/>
      <c r="AN89" s="1"/>
      <c r="AO89" s="7"/>
      <c r="AP89" s="326"/>
      <c r="AQ89" s="329"/>
      <c r="AR89" s="326"/>
      <c r="AS89" s="326"/>
      <c r="AT89" s="326"/>
      <c r="BT89" s="342"/>
      <c r="BU89" s="459" t="s">
        <v>228</v>
      </c>
      <c r="BV89" s="422"/>
      <c r="BW89" s="13"/>
      <c r="BZ89" s="40">
        <v>109</v>
      </c>
      <c r="CA89" s="45">
        <v>124.118</v>
      </c>
      <c r="CB89" s="335">
        <v>-42</v>
      </c>
      <c r="CC89" s="48">
        <f t="shared" si="4"/>
        <v>124.076</v>
      </c>
      <c r="CD89" s="425" t="s">
        <v>75</v>
      </c>
      <c r="CF89" s="40"/>
      <c r="CG89" s="45"/>
      <c r="CH89" s="335"/>
      <c r="CI89" s="336"/>
      <c r="CJ89" s="337"/>
      <c r="CK89" s="338" t="s">
        <v>182</v>
      </c>
      <c r="CL89" s="342"/>
      <c r="CM89" s="1"/>
      <c r="CN89" s="339"/>
      <c r="CO89" s="1"/>
      <c r="CP89" s="1"/>
      <c r="CQ89" s="7"/>
      <c r="CT89" s="341">
        <v>56</v>
      </c>
      <c r="CU89" s="325">
        <v>124.494</v>
      </c>
      <c r="CV89" s="335">
        <v>-51</v>
      </c>
      <c r="CW89" s="48">
        <f>CU89+CV89*0.001</f>
        <v>124.443</v>
      </c>
      <c r="CX89" s="337" t="s">
        <v>72</v>
      </c>
      <c r="CY89" s="338" t="s">
        <v>176</v>
      </c>
      <c r="CZ89" s="342"/>
      <c r="DA89" s="1"/>
      <c r="DB89" s="339"/>
      <c r="DC89" s="1"/>
      <c r="DD89" s="1"/>
      <c r="DE89" s="7"/>
      <c r="DJ89" s="207"/>
      <c r="DK89" s="73"/>
      <c r="DL89" s="208"/>
      <c r="DM89" s="211"/>
      <c r="DN89" s="73"/>
      <c r="DO89" s="73"/>
      <c r="DP89" s="209"/>
      <c r="DR89" s="40">
        <v>41</v>
      </c>
      <c r="DS89" s="45">
        <v>124.335</v>
      </c>
      <c r="DT89" s="28" t="s">
        <v>6</v>
      </c>
      <c r="DU89" s="33"/>
      <c r="DV89" s="350"/>
      <c r="DW89" s="45"/>
      <c r="DX89" s="28"/>
      <c r="DY89" s="33"/>
      <c r="DZ89" s="350"/>
      <c r="EA89" s="45"/>
      <c r="EB89" s="28"/>
      <c r="EC89" s="33"/>
      <c r="ED89" s="324"/>
      <c r="EE89" s="351"/>
      <c r="EF89" s="414"/>
      <c r="EG89" s="33"/>
      <c r="EH89" s="68"/>
      <c r="EI89" s="41"/>
      <c r="EJ89" s="43"/>
      <c r="EK89" s="48"/>
      <c r="EL89" s="32"/>
    </row>
    <row r="90" spans="2:142" ht="21" customHeight="1">
      <c r="B90" s="40">
        <v>5</v>
      </c>
      <c r="C90" s="45">
        <v>123.549</v>
      </c>
      <c r="D90" s="43">
        <v>51</v>
      </c>
      <c r="E90" s="48">
        <f t="shared" si="2"/>
        <v>123.60000000000001</v>
      </c>
      <c r="F90" s="337" t="s">
        <v>72</v>
      </c>
      <c r="G90" s="338" t="s">
        <v>162</v>
      </c>
      <c r="H90" s="342"/>
      <c r="I90" s="1"/>
      <c r="J90" s="339"/>
      <c r="K90" s="1"/>
      <c r="L90" s="1"/>
      <c r="M90" s="7"/>
      <c r="N90" s="417"/>
      <c r="O90" s="300"/>
      <c r="P90" s="341">
        <v>11</v>
      </c>
      <c r="Q90" s="325">
        <v>123.63</v>
      </c>
      <c r="R90" s="335">
        <v>42</v>
      </c>
      <c r="S90" s="48">
        <f>Q90+R90*0.001</f>
        <v>123.672</v>
      </c>
      <c r="T90" s="337" t="s">
        <v>72</v>
      </c>
      <c r="U90" s="338" t="s">
        <v>73</v>
      </c>
      <c r="AA90" s="7"/>
      <c r="AB90" s="238"/>
      <c r="AD90" s="42" t="s">
        <v>5</v>
      </c>
      <c r="AE90" s="41">
        <v>29.037</v>
      </c>
      <c r="AF90" s="43">
        <v>-37</v>
      </c>
      <c r="AG90" s="48">
        <f t="shared" si="3"/>
        <v>29</v>
      </c>
      <c r="AH90" s="427"/>
      <c r="AI90" s="428" t="s">
        <v>185</v>
      </c>
      <c r="AJ90" s="342"/>
      <c r="AK90" s="1"/>
      <c r="AL90" s="342"/>
      <c r="AM90" s="1"/>
      <c r="AN90" s="1"/>
      <c r="AO90" s="7"/>
      <c r="AP90" s="326"/>
      <c r="AQ90" s="329"/>
      <c r="AR90" s="326"/>
      <c r="AS90" s="327"/>
      <c r="AT90" s="326"/>
      <c r="BT90" s="342"/>
      <c r="BV90" s="342"/>
      <c r="BW90" s="13"/>
      <c r="BZ90" s="40">
        <v>111</v>
      </c>
      <c r="CA90" s="45">
        <v>124.115</v>
      </c>
      <c r="CB90" s="335">
        <v>-42</v>
      </c>
      <c r="CC90" s="48">
        <f t="shared" si="4"/>
        <v>124.073</v>
      </c>
      <c r="CD90" s="425" t="s">
        <v>75</v>
      </c>
      <c r="CF90" s="40"/>
      <c r="CG90" s="45"/>
      <c r="CH90" s="335"/>
      <c r="CI90" s="336"/>
      <c r="CJ90" s="337"/>
      <c r="CK90" s="338" t="s">
        <v>183</v>
      </c>
      <c r="CL90" s="342"/>
      <c r="CM90" s="1"/>
      <c r="CN90" s="342"/>
      <c r="CO90" s="1"/>
      <c r="CP90" s="1"/>
      <c r="CQ90" s="7"/>
      <c r="CT90" s="341" t="s">
        <v>93</v>
      </c>
      <c r="CU90" s="351">
        <v>124.5</v>
      </c>
      <c r="CV90" s="335"/>
      <c r="CW90" s="336"/>
      <c r="CX90" s="337" t="s">
        <v>72</v>
      </c>
      <c r="CY90" s="338" t="s">
        <v>177</v>
      </c>
      <c r="CZ90" s="342"/>
      <c r="DA90" s="1"/>
      <c r="DB90" s="342"/>
      <c r="DC90" s="1"/>
      <c r="DD90" s="1"/>
      <c r="DE90" s="7"/>
      <c r="DJ90" s="207"/>
      <c r="DK90" s="210" t="s">
        <v>153</v>
      </c>
      <c r="DL90" s="208"/>
      <c r="DM90" s="211" t="s">
        <v>71</v>
      </c>
      <c r="DN90" s="73"/>
      <c r="DO90" s="210" t="s">
        <v>154</v>
      </c>
      <c r="DP90" s="209"/>
      <c r="DR90" s="40">
        <v>42</v>
      </c>
      <c r="DS90" s="45">
        <v>124.338</v>
      </c>
      <c r="DT90" s="28" t="s">
        <v>6</v>
      </c>
      <c r="DU90" s="33"/>
      <c r="DV90" s="350">
        <v>45</v>
      </c>
      <c r="DW90" s="45">
        <v>124.349</v>
      </c>
      <c r="DX90" s="28" t="s">
        <v>6</v>
      </c>
      <c r="DY90" s="33"/>
      <c r="DZ90" s="350">
        <v>48</v>
      </c>
      <c r="EA90" s="45">
        <v>124.413</v>
      </c>
      <c r="EB90" s="28" t="s">
        <v>6</v>
      </c>
      <c r="EC90" s="33"/>
      <c r="ED90" s="44">
        <v>57</v>
      </c>
      <c r="EE90" s="45">
        <v>124.486</v>
      </c>
      <c r="EF90" s="28" t="s">
        <v>6</v>
      </c>
      <c r="EG90" s="33"/>
      <c r="EH90" s="68">
        <v>59</v>
      </c>
      <c r="EI90" s="41">
        <v>124.577</v>
      </c>
      <c r="EJ90" s="43">
        <v>-55</v>
      </c>
      <c r="EK90" s="48">
        <f>EI90+EJ90*0.001</f>
        <v>124.52199999999999</v>
      </c>
      <c r="EL90" s="32" t="s">
        <v>6</v>
      </c>
    </row>
    <row r="91" spans="2:142" ht="21" customHeight="1" thickBot="1">
      <c r="B91" s="344"/>
      <c r="C91" s="345"/>
      <c r="D91" s="346"/>
      <c r="E91" s="347"/>
      <c r="F91" s="348"/>
      <c r="G91" s="349"/>
      <c r="H91" s="10"/>
      <c r="I91" s="10"/>
      <c r="J91" s="10"/>
      <c r="K91" s="10"/>
      <c r="L91" s="10"/>
      <c r="M91" s="12"/>
      <c r="N91" s="238"/>
      <c r="O91" s="238"/>
      <c r="P91" s="344"/>
      <c r="Q91" s="345"/>
      <c r="R91" s="346"/>
      <c r="S91" s="347"/>
      <c r="T91" s="348"/>
      <c r="U91" s="349"/>
      <c r="V91" s="10"/>
      <c r="W91" s="10"/>
      <c r="X91" s="10"/>
      <c r="Y91" s="10"/>
      <c r="Z91" s="10"/>
      <c r="AA91" s="12"/>
      <c r="AB91" s="238"/>
      <c r="AD91" s="344"/>
      <c r="AE91" s="345"/>
      <c r="AF91" s="346"/>
      <c r="AG91" s="347"/>
      <c r="AH91" s="348"/>
      <c r="AI91" s="349"/>
      <c r="AJ91" s="10"/>
      <c r="AK91" s="10"/>
      <c r="AL91" s="10"/>
      <c r="AM91" s="10"/>
      <c r="AN91" s="10"/>
      <c r="AO91" s="12"/>
      <c r="AP91" s="326"/>
      <c r="AQ91" s="327"/>
      <c r="AR91" s="326"/>
      <c r="AS91" s="327"/>
      <c r="AT91" s="326"/>
      <c r="AV91" s="46" t="s">
        <v>7</v>
      </c>
      <c r="AW91" s="47" t="s">
        <v>7</v>
      </c>
      <c r="BS91" s="423"/>
      <c r="BT91" s="13"/>
      <c r="BU91" s="13"/>
      <c r="BV91" s="13"/>
      <c r="BW91" s="13"/>
      <c r="BZ91" s="344"/>
      <c r="CA91" s="345"/>
      <c r="CB91" s="346"/>
      <c r="CC91" s="347"/>
      <c r="CD91" s="426"/>
      <c r="CF91" s="344"/>
      <c r="CG91" s="345"/>
      <c r="CH91" s="346"/>
      <c r="CI91" s="347"/>
      <c r="CJ91" s="348"/>
      <c r="CK91" s="349"/>
      <c r="CL91" s="10"/>
      <c r="CM91" s="10"/>
      <c r="CN91" s="10"/>
      <c r="CO91" s="10"/>
      <c r="CP91" s="10"/>
      <c r="CQ91" s="12"/>
      <c r="CR91" s="46" t="s">
        <v>7</v>
      </c>
      <c r="CS91" s="47" t="s">
        <v>7</v>
      </c>
      <c r="CT91" s="344"/>
      <c r="CU91" s="345"/>
      <c r="CV91" s="346"/>
      <c r="CW91" s="347"/>
      <c r="CX91" s="348"/>
      <c r="CY91" s="349"/>
      <c r="CZ91" s="10"/>
      <c r="DA91" s="10"/>
      <c r="DB91" s="10"/>
      <c r="DC91" s="10"/>
      <c r="DD91" s="10"/>
      <c r="DE91" s="12"/>
      <c r="DJ91" s="212"/>
      <c r="DK91" s="213"/>
      <c r="DL91" s="214"/>
      <c r="DM91" s="215"/>
      <c r="DN91" s="213"/>
      <c r="DO91" s="216"/>
      <c r="DP91" s="217"/>
      <c r="DR91" s="34"/>
      <c r="DS91" s="35"/>
      <c r="DT91" s="38"/>
      <c r="DU91" s="36"/>
      <c r="DV91" s="37"/>
      <c r="DW91" s="35"/>
      <c r="DX91" s="38"/>
      <c r="DY91" s="36"/>
      <c r="DZ91" s="37"/>
      <c r="EA91" s="35"/>
      <c r="EB91" s="38"/>
      <c r="EC91" s="36"/>
      <c r="ED91" s="37"/>
      <c r="EE91" s="35"/>
      <c r="EF91" s="38"/>
      <c r="EG91" s="36"/>
      <c r="EH91" s="37"/>
      <c r="EI91" s="35"/>
      <c r="EJ91" s="35"/>
      <c r="EK91" s="35"/>
      <c r="EL91" s="39"/>
    </row>
  </sheetData>
  <sheetProtection password="E5AD" sheet="1"/>
  <mergeCells count="36">
    <mergeCell ref="T82:W82"/>
    <mergeCell ref="AH82:AK82"/>
    <mergeCell ref="I81:K81"/>
    <mergeCell ref="W81:Y81"/>
    <mergeCell ref="CX78:DA78"/>
    <mergeCell ref="BZ81:CD81"/>
    <mergeCell ref="F82:I82"/>
    <mergeCell ref="CM80:CO80"/>
    <mergeCell ref="CJ81:CM81"/>
    <mergeCell ref="D5:E5"/>
    <mergeCell ref="L7:O7"/>
    <mergeCell ref="L9:O9"/>
    <mergeCell ref="DR3:DU3"/>
    <mergeCell ref="DN3:DO3"/>
    <mergeCell ref="DR6:DS6"/>
    <mergeCell ref="DR7:DS7"/>
    <mergeCell ref="DR9:DS9"/>
    <mergeCell ref="DT6:DU6"/>
    <mergeCell ref="DT7:DU7"/>
    <mergeCell ref="DT2:DY2"/>
    <mergeCell ref="DV4:DW4"/>
    <mergeCell ref="EB5:EC5"/>
    <mergeCell ref="ED5:EE5"/>
    <mergeCell ref="B3:E3"/>
    <mergeCell ref="H3:I3"/>
    <mergeCell ref="H2:M2"/>
    <mergeCell ref="L3:O3"/>
    <mergeCell ref="J4:K4"/>
    <mergeCell ref="B5:C5"/>
    <mergeCell ref="DA77:DC77"/>
    <mergeCell ref="R3:S3"/>
    <mergeCell ref="DR10:DS10"/>
    <mergeCell ref="DT10:DU10"/>
    <mergeCell ref="DX3:DY3"/>
    <mergeCell ref="EB3:EE3"/>
    <mergeCell ref="DT9:DU9"/>
  </mergeCells>
  <hyperlinks>
    <hyperlink ref="BU89" r:id="rId1" display="http://provoz.szdc.cz/Portal/ViewArticle.aspx?oid=988676"/>
  </hyperlink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26"/>
  <drawing r:id="rId25"/>
  <legacyDrawing r:id="rId24"/>
  <oleObjects>
    <oleObject progId="Paint.Picture" shapeId="5247416" r:id="rId2"/>
    <oleObject progId="Paint.Picture" shapeId="5255947" r:id="rId3"/>
    <oleObject progId="Paint.Picture" shapeId="5513822" r:id="rId4"/>
    <oleObject progId="Paint.Picture" shapeId="22458642" r:id="rId5"/>
    <oleObject progId="Paint.Picture" shapeId="22458987" r:id="rId6"/>
    <oleObject progId="Paint.Picture" shapeId="22459110" r:id="rId7"/>
    <oleObject progId="Paint.Picture" shapeId="22930706" r:id="rId8"/>
    <oleObject progId="Paint.Picture" shapeId="22933550" r:id="rId9"/>
    <oleObject progId="Paint.Picture" shapeId="22936340" r:id="rId10"/>
    <oleObject progId="Paint.Picture" shapeId="22938493" r:id="rId11"/>
    <oleObject progId="Paint.Picture" shapeId="22938551" r:id="rId12"/>
    <oleObject progId="Paint.Picture" shapeId="22941402" r:id="rId13"/>
    <oleObject progId="Paint.Picture" shapeId="22942193" r:id="rId14"/>
    <oleObject progId="Paint.Picture" shapeId="22945777" r:id="rId15"/>
    <oleObject progId="Paint.Picture" shapeId="22952787" r:id="rId16"/>
    <oleObject progId="Paint.Picture" shapeId="22956125" r:id="rId17"/>
    <oleObject progId="Paint.Picture" shapeId="22958982" r:id="rId18"/>
    <oleObject progId="Paint.Picture" shapeId="3702768" r:id="rId19"/>
    <oleObject progId="Paint.Picture" shapeId="3703109" r:id="rId20"/>
    <oleObject progId="Paint.Picture" shapeId="3703613" r:id="rId21"/>
    <oleObject progId="Paint.Picture" shapeId="3735885" r:id="rId22"/>
    <oleObject progId="Paint.Picture" shapeId="3736080" r:id="rId2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7.7109375" style="173" customWidth="1"/>
    <col min="3" max="12" width="17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15</v>
      </c>
      <c r="C4" s="87">
        <v>508</v>
      </c>
      <c r="D4" s="88"/>
      <c r="E4" s="85"/>
      <c r="F4" s="85"/>
      <c r="G4" s="89" t="s">
        <v>94</v>
      </c>
      <c r="H4" s="88"/>
      <c r="I4" s="89"/>
      <c r="J4" s="91"/>
      <c r="K4" s="92" t="s">
        <v>16</v>
      </c>
      <c r="L4" s="86">
        <v>543009</v>
      </c>
      <c r="M4" s="85"/>
      <c r="N4" s="85"/>
      <c r="O4" s="85"/>
    </row>
    <row r="5" spans="1:15" s="90" customFormat="1" ht="22.5" customHeight="1">
      <c r="A5" s="85"/>
      <c r="B5" s="86"/>
      <c r="C5" s="87" t="s">
        <v>98</v>
      </c>
      <c r="D5" s="81"/>
      <c r="E5" s="81"/>
      <c r="F5" s="81"/>
      <c r="G5" s="89" t="s">
        <v>99</v>
      </c>
      <c r="H5" s="81"/>
      <c r="J5" s="81"/>
      <c r="K5" s="265" t="s">
        <v>57</v>
      </c>
      <c r="L5" s="266" t="s">
        <v>97</v>
      </c>
      <c r="M5" s="85"/>
      <c r="N5" s="85"/>
      <c r="O5" s="85"/>
    </row>
    <row r="6" spans="1:15" s="90" customFormat="1" ht="22.5" customHeight="1">
      <c r="A6" s="85"/>
      <c r="B6" s="86"/>
      <c r="C6" s="87">
        <v>537</v>
      </c>
      <c r="D6" s="81"/>
      <c r="E6" s="81"/>
      <c r="F6" s="81"/>
      <c r="G6" s="89" t="s">
        <v>100</v>
      </c>
      <c r="H6" s="81"/>
      <c r="J6" s="81"/>
      <c r="K6" s="265"/>
      <c r="L6" s="266"/>
      <c r="M6" s="85"/>
      <c r="N6" s="85"/>
      <c r="O6" s="85"/>
    </row>
    <row r="7" spans="1:15" s="90" customFormat="1" ht="22.5" customHeight="1" thickBot="1">
      <c r="A7" s="85"/>
      <c r="B7" s="86"/>
      <c r="C7" s="87"/>
      <c r="D7" s="81"/>
      <c r="E7" s="81"/>
      <c r="F7" s="81"/>
      <c r="G7" s="89"/>
      <c r="H7" s="81"/>
      <c r="J7" s="81"/>
      <c r="K7" s="265"/>
      <c r="L7" s="266"/>
      <c r="M7" s="85"/>
      <c r="N7" s="85"/>
      <c r="O7" s="85"/>
    </row>
    <row r="8" spans="1:13" s="85" customFormat="1" ht="30" customHeight="1">
      <c r="A8" s="93"/>
      <c r="B8" s="94"/>
      <c r="C8" s="95"/>
      <c r="D8" s="94"/>
      <c r="E8" s="96"/>
      <c r="F8" s="96"/>
      <c r="G8" s="96"/>
      <c r="H8" s="96"/>
      <c r="I8" s="94"/>
      <c r="J8" s="94"/>
      <c r="K8" s="94"/>
      <c r="L8" s="94"/>
      <c r="M8" s="97"/>
    </row>
    <row r="9" spans="1:13" ht="30" customHeight="1">
      <c r="A9" s="162"/>
      <c r="B9" s="138"/>
      <c r="C9" s="139"/>
      <c r="D9" s="139"/>
      <c r="E9" s="139"/>
      <c r="F9" s="139"/>
      <c r="G9" s="140" t="s">
        <v>35</v>
      </c>
      <c r="H9" s="139"/>
      <c r="I9" s="139"/>
      <c r="J9" s="141"/>
      <c r="K9" s="141"/>
      <c r="L9" s="142"/>
      <c r="M9" s="159"/>
    </row>
    <row r="10" spans="1:13" s="176" customFormat="1" ht="21" customHeight="1" thickBot="1">
      <c r="A10" s="175"/>
      <c r="B10" s="143" t="s">
        <v>0</v>
      </c>
      <c r="C10" s="144" t="s">
        <v>31</v>
      </c>
      <c r="D10" s="144" t="s">
        <v>32</v>
      </c>
      <c r="E10" s="145" t="s">
        <v>33</v>
      </c>
      <c r="F10" s="146"/>
      <c r="G10" s="147"/>
      <c r="H10" s="147"/>
      <c r="I10" s="148" t="s">
        <v>34</v>
      </c>
      <c r="J10" s="147"/>
      <c r="K10" s="147"/>
      <c r="L10" s="149"/>
      <c r="M10" s="104"/>
    </row>
    <row r="11" spans="1:13" s="90" customFormat="1" ht="12.75" customHeight="1" thickTop="1">
      <c r="A11" s="174"/>
      <c r="B11" s="150"/>
      <c r="C11" s="151"/>
      <c r="D11" s="152"/>
      <c r="E11" s="153"/>
      <c r="F11" s="177"/>
      <c r="G11" s="178"/>
      <c r="H11" s="178"/>
      <c r="I11" s="110"/>
      <c r="J11" s="178"/>
      <c r="K11" s="178"/>
      <c r="L11" s="179"/>
      <c r="M11" s="104"/>
    </row>
    <row r="12" spans="1:13" s="90" customFormat="1" ht="23.25" customHeight="1">
      <c r="A12" s="137"/>
      <c r="B12" s="193">
        <v>1</v>
      </c>
      <c r="C12" s="392">
        <v>123.796</v>
      </c>
      <c r="D12" s="392">
        <v>124.21499999999999</v>
      </c>
      <c r="E12" s="438">
        <f>(D12-C12)*1000</f>
        <v>418.9999999999827</v>
      </c>
      <c r="F12" s="177"/>
      <c r="G12" s="111"/>
      <c r="H12" s="178"/>
      <c r="I12" s="180" t="s">
        <v>123</v>
      </c>
      <c r="J12" s="111"/>
      <c r="K12" s="111"/>
      <c r="L12" s="181"/>
      <c r="M12" s="104"/>
    </row>
    <row r="13" spans="1:13" s="90" customFormat="1" ht="23.25" customHeight="1">
      <c r="A13" s="137"/>
      <c r="B13" s="193"/>
      <c r="C13" s="195"/>
      <c r="D13" s="195"/>
      <c r="E13" s="438"/>
      <c r="F13" s="177"/>
      <c r="G13" s="111"/>
      <c r="H13" s="178"/>
      <c r="I13" s="183" t="s">
        <v>116</v>
      </c>
      <c r="J13" s="111"/>
      <c r="K13" s="111"/>
      <c r="L13" s="182"/>
      <c r="M13" s="104"/>
    </row>
    <row r="14" spans="1:13" s="90" customFormat="1" ht="23.25" customHeight="1">
      <c r="A14" s="137"/>
      <c r="B14" s="193"/>
      <c r="C14" s="195"/>
      <c r="D14" s="195"/>
      <c r="E14" s="438"/>
      <c r="F14" s="177"/>
      <c r="G14" s="111"/>
      <c r="H14" s="178"/>
      <c r="I14" s="183"/>
      <c r="J14" s="111"/>
      <c r="K14" s="111"/>
      <c r="L14" s="182"/>
      <c r="M14" s="104"/>
    </row>
    <row r="15" spans="1:13" s="90" customFormat="1" ht="23.25" customHeight="1">
      <c r="A15" s="137"/>
      <c r="B15" s="193">
        <v>2</v>
      </c>
      <c r="C15" s="392">
        <v>123.796</v>
      </c>
      <c r="D15" s="195">
        <v>124.258</v>
      </c>
      <c r="E15" s="438">
        <f>(D15-C15)*1000</f>
        <v>461.9999999999891</v>
      </c>
      <c r="F15" s="177"/>
      <c r="G15" s="111"/>
      <c r="H15" s="178"/>
      <c r="I15" s="183" t="s">
        <v>122</v>
      </c>
      <c r="J15" s="111"/>
      <c r="K15" s="111"/>
      <c r="L15" s="181"/>
      <c r="M15" s="104"/>
    </row>
    <row r="16" spans="1:13" s="90" customFormat="1" ht="23.25" customHeight="1">
      <c r="A16" s="137"/>
      <c r="B16" s="161" t="s">
        <v>117</v>
      </c>
      <c r="C16" s="392">
        <v>123.752</v>
      </c>
      <c r="D16" s="392">
        <v>123.953</v>
      </c>
      <c r="E16" s="438">
        <f>(D16-C16)*1000</f>
        <v>201.00000000000762</v>
      </c>
      <c r="F16" s="177"/>
      <c r="G16" s="111"/>
      <c r="H16" s="178"/>
      <c r="I16" s="183" t="s">
        <v>124</v>
      </c>
      <c r="J16" s="111"/>
      <c r="K16" s="111"/>
      <c r="L16" s="181"/>
      <c r="M16" s="104"/>
    </row>
    <row r="17" spans="1:13" s="90" customFormat="1" ht="23.25" customHeight="1">
      <c r="A17" s="137"/>
      <c r="B17" s="161" t="s">
        <v>118</v>
      </c>
      <c r="C17" s="195">
        <v>124.161</v>
      </c>
      <c r="D17" s="392">
        <v>124.215</v>
      </c>
      <c r="E17" s="438">
        <f>(D17-C17)*1000</f>
        <v>54.000000000002046</v>
      </c>
      <c r="F17" s="177"/>
      <c r="G17" s="111"/>
      <c r="H17" s="178"/>
      <c r="I17" s="183" t="s">
        <v>125</v>
      </c>
      <c r="J17" s="111"/>
      <c r="K17" s="111"/>
      <c r="L17" s="181"/>
      <c r="M17" s="104"/>
    </row>
    <row r="18" spans="1:13" s="90" customFormat="1" ht="23.25" customHeight="1">
      <c r="A18" s="137"/>
      <c r="B18" s="193">
        <v>5</v>
      </c>
      <c r="C18" s="392">
        <v>123.71900000000001</v>
      </c>
      <c r="D18" s="392">
        <v>124.164</v>
      </c>
      <c r="E18" s="438">
        <f>(D18-C18)*1000</f>
        <v>444.9999999999932</v>
      </c>
      <c r="F18" s="177"/>
      <c r="G18" s="111"/>
      <c r="H18" s="178"/>
      <c r="I18" s="183" t="s">
        <v>122</v>
      </c>
      <c r="J18" s="111"/>
      <c r="K18" s="111"/>
      <c r="L18" s="181"/>
      <c r="M18" s="104"/>
    </row>
    <row r="19" spans="1:13" s="90" customFormat="1" ht="23.25" customHeight="1">
      <c r="A19" s="137"/>
      <c r="B19" s="193"/>
      <c r="C19" s="392"/>
      <c r="D19" s="392"/>
      <c r="E19" s="438"/>
      <c r="F19" s="177"/>
      <c r="G19" s="111"/>
      <c r="H19" s="178"/>
      <c r="I19" s="183"/>
      <c r="J19" s="111"/>
      <c r="K19" s="111"/>
      <c r="L19" s="181"/>
      <c r="M19" s="104"/>
    </row>
    <row r="20" spans="1:13" s="90" customFormat="1" ht="23.25" customHeight="1">
      <c r="A20" s="137"/>
      <c r="B20" s="193">
        <v>7</v>
      </c>
      <c r="C20" s="392">
        <v>123.739</v>
      </c>
      <c r="D20" s="392">
        <v>124.164</v>
      </c>
      <c r="E20" s="438">
        <f>(D20-C20)*1000</f>
        <v>424.99999999999716</v>
      </c>
      <c r="F20" s="177"/>
      <c r="G20" s="111"/>
      <c r="H20" s="178"/>
      <c r="I20" s="180" t="s">
        <v>123</v>
      </c>
      <c r="J20" s="111"/>
      <c r="K20" s="111"/>
      <c r="L20" s="181"/>
      <c r="M20" s="104"/>
    </row>
    <row r="21" spans="1:13" s="90" customFormat="1" ht="23.25" customHeight="1">
      <c r="A21" s="137"/>
      <c r="B21" s="193"/>
      <c r="C21" s="392"/>
      <c r="D21" s="392"/>
      <c r="E21" s="438"/>
      <c r="F21" s="177"/>
      <c r="G21" s="111"/>
      <c r="H21" s="178"/>
      <c r="I21" s="183" t="s">
        <v>121</v>
      </c>
      <c r="J21" s="111"/>
      <c r="K21" s="111"/>
      <c r="L21" s="181"/>
      <c r="M21" s="104"/>
    </row>
    <row r="22" spans="1:13" s="90" customFormat="1" ht="23.25" customHeight="1">
      <c r="A22" s="137"/>
      <c r="B22" s="193"/>
      <c r="C22" s="392"/>
      <c r="D22" s="392"/>
      <c r="E22" s="438"/>
      <c r="F22" s="177"/>
      <c r="G22" s="111"/>
      <c r="H22" s="178"/>
      <c r="I22" s="183"/>
      <c r="J22" s="111"/>
      <c r="K22" s="111"/>
      <c r="L22" s="181"/>
      <c r="M22" s="104"/>
    </row>
    <row r="23" spans="1:13" s="90" customFormat="1" ht="23.25" customHeight="1">
      <c r="A23" s="137"/>
      <c r="B23" s="161" t="s">
        <v>119</v>
      </c>
      <c r="C23" s="392">
        <v>123.739</v>
      </c>
      <c r="D23" s="195">
        <v>123.836</v>
      </c>
      <c r="E23" s="438">
        <f aca="true" t="shared" si="0" ref="E23:E31">(D23-C23)*1000</f>
        <v>96.9999999999942</v>
      </c>
      <c r="F23" s="177"/>
      <c r="G23" s="111"/>
      <c r="H23" s="178"/>
      <c r="I23" s="183" t="s">
        <v>124</v>
      </c>
      <c r="J23" s="111"/>
      <c r="K23" s="111"/>
      <c r="L23" s="181"/>
      <c r="M23" s="104"/>
    </row>
    <row r="24" spans="1:13" s="90" customFormat="1" ht="23.25" customHeight="1">
      <c r="A24" s="137"/>
      <c r="B24" s="193">
        <v>11</v>
      </c>
      <c r="C24" s="392">
        <v>123.706</v>
      </c>
      <c r="D24" s="392">
        <v>124.257</v>
      </c>
      <c r="E24" s="438">
        <f t="shared" si="0"/>
        <v>551.0000000000019</v>
      </c>
      <c r="F24" s="177"/>
      <c r="G24" s="111"/>
      <c r="H24" s="178"/>
      <c r="I24" s="183" t="s">
        <v>122</v>
      </c>
      <c r="J24" s="111"/>
      <c r="K24" s="111"/>
      <c r="L24" s="181"/>
      <c r="M24" s="104"/>
    </row>
    <row r="25" spans="1:13" s="90" customFormat="1" ht="23.25" customHeight="1">
      <c r="A25" s="137"/>
      <c r="B25" s="193">
        <v>13</v>
      </c>
      <c r="C25" s="392">
        <v>123.673</v>
      </c>
      <c r="D25" s="392">
        <v>124.257</v>
      </c>
      <c r="E25" s="438">
        <f t="shared" si="0"/>
        <v>584.0000000000032</v>
      </c>
      <c r="F25" s="177"/>
      <c r="G25" s="111"/>
      <c r="H25" s="178"/>
      <c r="I25" s="183" t="s">
        <v>122</v>
      </c>
      <c r="J25" s="111"/>
      <c r="K25" s="111"/>
      <c r="L25" s="181"/>
      <c r="M25" s="104"/>
    </row>
    <row r="26" spans="1:13" s="90" customFormat="1" ht="23.25" customHeight="1">
      <c r="A26" s="137"/>
      <c r="B26" s="193">
        <v>15</v>
      </c>
      <c r="C26" s="392">
        <v>123.64</v>
      </c>
      <c r="D26" s="392">
        <v>124.26</v>
      </c>
      <c r="E26" s="438">
        <f t="shared" si="0"/>
        <v>620.0000000000045</v>
      </c>
      <c r="F26" s="177"/>
      <c r="G26" s="111"/>
      <c r="H26" s="178"/>
      <c r="I26" s="183" t="s">
        <v>122</v>
      </c>
      <c r="J26" s="111"/>
      <c r="K26" s="111"/>
      <c r="L26" s="181"/>
      <c r="M26" s="104"/>
    </row>
    <row r="27" spans="1:13" s="90" customFormat="1" ht="23.25" customHeight="1">
      <c r="A27" s="137"/>
      <c r="B27" s="193">
        <v>17</v>
      </c>
      <c r="C27" s="392">
        <v>123.614</v>
      </c>
      <c r="D27" s="392">
        <v>124.26</v>
      </c>
      <c r="E27" s="438">
        <f t="shared" si="0"/>
        <v>646.0000000000008</v>
      </c>
      <c r="F27" s="177"/>
      <c r="G27" s="111"/>
      <c r="H27" s="178"/>
      <c r="I27" s="183" t="s">
        <v>122</v>
      </c>
      <c r="J27" s="111"/>
      <c r="K27" s="111"/>
      <c r="L27" s="181"/>
      <c r="M27" s="104"/>
    </row>
    <row r="28" spans="1:13" s="90" customFormat="1" ht="23.25" customHeight="1">
      <c r="A28" s="137"/>
      <c r="B28" s="193">
        <v>19</v>
      </c>
      <c r="C28" s="392">
        <v>123.614</v>
      </c>
      <c r="D28" s="392">
        <v>124.228</v>
      </c>
      <c r="E28" s="438">
        <f t="shared" si="0"/>
        <v>613.9999999999901</v>
      </c>
      <c r="F28" s="177"/>
      <c r="G28" s="111"/>
      <c r="H28" s="178"/>
      <c r="I28" s="183" t="s">
        <v>122</v>
      </c>
      <c r="J28" s="111"/>
      <c r="K28" s="111"/>
      <c r="L28" s="181"/>
      <c r="M28" s="104"/>
    </row>
    <row r="29" spans="1:13" s="90" customFormat="1" ht="23.25" customHeight="1">
      <c r="A29" s="137"/>
      <c r="B29" s="193">
        <v>21</v>
      </c>
      <c r="C29" s="392">
        <v>123.559</v>
      </c>
      <c r="D29" s="392">
        <v>124.17099999999999</v>
      </c>
      <c r="E29" s="438">
        <f t="shared" si="0"/>
        <v>611.9999999999948</v>
      </c>
      <c r="F29" s="177"/>
      <c r="G29" s="111"/>
      <c r="H29" s="178"/>
      <c r="I29" s="183" t="s">
        <v>122</v>
      </c>
      <c r="J29" s="111"/>
      <c r="K29" s="111"/>
      <c r="L29" s="181"/>
      <c r="M29" s="104"/>
    </row>
    <row r="30" spans="1:13" s="90" customFormat="1" ht="23.25" customHeight="1">
      <c r="A30" s="137"/>
      <c r="B30" s="193"/>
      <c r="C30" s="392"/>
      <c r="D30" s="392"/>
      <c r="E30" s="438"/>
      <c r="F30" s="177"/>
      <c r="G30" s="111"/>
      <c r="H30" s="178"/>
      <c r="I30" s="183"/>
      <c r="J30" s="111"/>
      <c r="K30" s="111"/>
      <c r="L30" s="181"/>
      <c r="M30" s="104"/>
    </row>
    <row r="31" spans="1:13" s="90" customFormat="1" ht="23.25" customHeight="1">
      <c r="A31" s="137"/>
      <c r="B31" s="193">
        <v>23</v>
      </c>
      <c r="C31" s="458">
        <v>123.819</v>
      </c>
      <c r="D31" s="392">
        <v>124.129</v>
      </c>
      <c r="E31" s="438">
        <f t="shared" si="0"/>
        <v>310.0000000000023</v>
      </c>
      <c r="F31" s="177"/>
      <c r="G31" s="111"/>
      <c r="H31" s="178"/>
      <c r="I31" s="180" t="s">
        <v>126</v>
      </c>
      <c r="J31" s="111"/>
      <c r="K31" s="111"/>
      <c r="L31" s="181"/>
      <c r="M31" s="104"/>
    </row>
    <row r="32" spans="1:13" s="90" customFormat="1" ht="23.25" customHeight="1">
      <c r="A32" s="137"/>
      <c r="B32" s="193"/>
      <c r="C32" s="392"/>
      <c r="D32" s="392"/>
      <c r="E32" s="438"/>
      <c r="F32" s="177"/>
      <c r="G32" s="111"/>
      <c r="H32" s="178"/>
      <c r="I32" s="183" t="s">
        <v>120</v>
      </c>
      <c r="J32" s="111"/>
      <c r="K32" s="111"/>
      <c r="L32" s="181"/>
      <c r="M32" s="104"/>
    </row>
    <row r="33" spans="1:13" s="90" customFormat="1" ht="23.25" customHeight="1">
      <c r="A33" s="137"/>
      <c r="B33" s="193"/>
      <c r="C33" s="392"/>
      <c r="D33" s="392"/>
      <c r="E33" s="438"/>
      <c r="F33" s="177"/>
      <c r="G33" s="111"/>
      <c r="H33" s="178"/>
      <c r="I33" s="183"/>
      <c r="J33" s="111"/>
      <c r="K33" s="111"/>
      <c r="L33" s="181"/>
      <c r="M33" s="104"/>
    </row>
    <row r="34" spans="1:13" s="90" customFormat="1" ht="23.25" customHeight="1">
      <c r="A34" s="137"/>
      <c r="B34" s="193">
        <v>25</v>
      </c>
      <c r="C34" s="392">
        <v>123.931</v>
      </c>
      <c r="D34" s="392">
        <v>124.086</v>
      </c>
      <c r="E34" s="438">
        <f aca="true" t="shared" si="1" ref="E34:E43">(D34-C34)*1000</f>
        <v>155.00000000000114</v>
      </c>
      <c r="F34" s="177"/>
      <c r="G34" s="111"/>
      <c r="H34" s="178"/>
      <c r="I34" s="183" t="s">
        <v>125</v>
      </c>
      <c r="J34" s="111"/>
      <c r="K34" s="111"/>
      <c r="L34" s="181"/>
      <c r="M34" s="104"/>
    </row>
    <row r="35" spans="1:13" s="90" customFormat="1" ht="23.25" customHeight="1">
      <c r="A35" s="137"/>
      <c r="B35" s="193">
        <v>27</v>
      </c>
      <c r="C35" s="392">
        <v>123.931</v>
      </c>
      <c r="D35" s="392">
        <v>124.086</v>
      </c>
      <c r="E35" s="438">
        <f t="shared" si="1"/>
        <v>155.00000000000114</v>
      </c>
      <c r="F35" s="177"/>
      <c r="G35" s="111"/>
      <c r="H35" s="178"/>
      <c r="I35" s="183" t="s">
        <v>125</v>
      </c>
      <c r="J35" s="111"/>
      <c r="K35" s="111"/>
      <c r="L35" s="181"/>
      <c r="M35" s="104"/>
    </row>
    <row r="36" spans="1:13" s="90" customFormat="1" ht="23.25" customHeight="1">
      <c r="A36" s="137"/>
      <c r="B36" s="193">
        <v>29</v>
      </c>
      <c r="C36" s="392">
        <v>123.729</v>
      </c>
      <c r="D36" s="392">
        <v>124.124</v>
      </c>
      <c r="E36" s="438">
        <f t="shared" si="1"/>
        <v>394.999999999996</v>
      </c>
      <c r="F36" s="177"/>
      <c r="G36" s="111"/>
      <c r="H36" s="178"/>
      <c r="I36" s="183" t="s">
        <v>125</v>
      </c>
      <c r="J36" s="111"/>
      <c r="K36" s="111"/>
      <c r="L36" s="181"/>
      <c r="M36" s="104"/>
    </row>
    <row r="37" spans="1:13" s="90" customFormat="1" ht="23.25" customHeight="1">
      <c r="A37" s="137"/>
      <c r="B37" s="193">
        <v>31</v>
      </c>
      <c r="C37" s="392">
        <v>123.704</v>
      </c>
      <c r="D37" s="392">
        <v>124.124</v>
      </c>
      <c r="E37" s="438">
        <f t="shared" si="1"/>
        <v>420.0000000000017</v>
      </c>
      <c r="F37" s="177"/>
      <c r="G37" s="111"/>
      <c r="H37" s="178"/>
      <c r="I37" s="183" t="s">
        <v>125</v>
      </c>
      <c r="J37" s="111"/>
      <c r="K37" s="111"/>
      <c r="L37" s="181"/>
      <c r="M37" s="104"/>
    </row>
    <row r="38" spans="1:13" s="90" customFormat="1" ht="23.25" customHeight="1">
      <c r="A38" s="137"/>
      <c r="B38" s="193">
        <v>33</v>
      </c>
      <c r="C38" s="392">
        <v>123.702</v>
      </c>
      <c r="D38" s="392">
        <v>124.142</v>
      </c>
      <c r="E38" s="438">
        <f t="shared" si="1"/>
        <v>439.9999999999977</v>
      </c>
      <c r="F38" s="177"/>
      <c r="G38" s="111"/>
      <c r="H38" s="178"/>
      <c r="I38" s="183" t="s">
        <v>125</v>
      </c>
      <c r="J38" s="111"/>
      <c r="K38" s="111"/>
      <c r="L38" s="181"/>
      <c r="M38" s="104"/>
    </row>
    <row r="39" spans="1:13" s="90" customFormat="1" ht="23.25" customHeight="1">
      <c r="A39" s="137"/>
      <c r="B39" s="193">
        <v>35</v>
      </c>
      <c r="C39" s="392">
        <v>123.789</v>
      </c>
      <c r="D39" s="392">
        <v>124.151</v>
      </c>
      <c r="E39" s="438">
        <f t="shared" si="1"/>
        <v>361.99999999999477</v>
      </c>
      <c r="F39" s="177"/>
      <c r="G39" s="111"/>
      <c r="H39" s="178"/>
      <c r="I39" s="183" t="s">
        <v>125</v>
      </c>
      <c r="J39" s="111"/>
      <c r="K39" s="111"/>
      <c r="L39" s="181"/>
      <c r="M39" s="104"/>
    </row>
    <row r="40" spans="1:13" s="90" customFormat="1" ht="23.25" customHeight="1">
      <c r="A40" s="137"/>
      <c r="B40" s="193">
        <v>37</v>
      </c>
      <c r="C40" s="392">
        <v>123.809</v>
      </c>
      <c r="D40" s="392">
        <v>124.126</v>
      </c>
      <c r="E40" s="438">
        <f t="shared" si="1"/>
        <v>317.0000000000073</v>
      </c>
      <c r="F40" s="177"/>
      <c r="G40" s="111"/>
      <c r="H40" s="178"/>
      <c r="I40" s="183" t="s">
        <v>125</v>
      </c>
      <c r="J40" s="111"/>
      <c r="K40" s="111"/>
      <c r="L40" s="181"/>
      <c r="M40" s="104"/>
    </row>
    <row r="41" spans="1:13" s="90" customFormat="1" ht="23.25" customHeight="1">
      <c r="A41" s="137"/>
      <c r="B41" s="193">
        <v>39</v>
      </c>
      <c r="C41" s="392">
        <v>123.804</v>
      </c>
      <c r="D41" s="392">
        <v>124.101</v>
      </c>
      <c r="E41" s="438">
        <f t="shared" si="1"/>
        <v>296.99999999999704</v>
      </c>
      <c r="F41" s="177"/>
      <c r="G41" s="111"/>
      <c r="H41" s="178"/>
      <c r="I41" s="183" t="s">
        <v>125</v>
      </c>
      <c r="J41" s="111"/>
      <c r="K41" s="111"/>
      <c r="L41" s="181"/>
      <c r="M41" s="104"/>
    </row>
    <row r="42" spans="1:13" s="90" customFormat="1" ht="23.25" customHeight="1">
      <c r="A42" s="137"/>
      <c r="B42" s="193">
        <v>41</v>
      </c>
      <c r="C42" s="392">
        <v>123.803</v>
      </c>
      <c r="D42" s="392">
        <v>124.073</v>
      </c>
      <c r="E42" s="438">
        <f t="shared" si="1"/>
        <v>269.999999999996</v>
      </c>
      <c r="F42" s="177"/>
      <c r="G42" s="111"/>
      <c r="H42" s="178"/>
      <c r="I42" s="183" t="s">
        <v>125</v>
      </c>
      <c r="J42" s="111"/>
      <c r="K42" s="111"/>
      <c r="L42" s="181"/>
      <c r="M42" s="104"/>
    </row>
    <row r="43" spans="1:13" s="90" customFormat="1" ht="23.25" customHeight="1">
      <c r="A43" s="137"/>
      <c r="B43" s="193">
        <v>43</v>
      </c>
      <c r="C43" s="392">
        <v>123.758</v>
      </c>
      <c r="D43" s="392">
        <v>124.076</v>
      </c>
      <c r="E43" s="438">
        <f t="shared" si="1"/>
        <v>317.99999999999784</v>
      </c>
      <c r="F43" s="177"/>
      <c r="G43" s="111"/>
      <c r="H43" s="178"/>
      <c r="I43" s="183" t="s">
        <v>125</v>
      </c>
      <c r="J43" s="111"/>
      <c r="K43" s="111"/>
      <c r="L43" s="181"/>
      <c r="M43" s="104"/>
    </row>
    <row r="44" spans="1:13" s="90" customFormat="1" ht="12.75" customHeight="1">
      <c r="A44" s="137"/>
      <c r="B44" s="282"/>
      <c r="C44" s="283"/>
      <c r="D44" s="283"/>
      <c r="E44" s="284">
        <f>(C44-D44)*1000</f>
        <v>0</v>
      </c>
      <c r="F44" s="184"/>
      <c r="G44" s="285"/>
      <c r="H44" s="185"/>
      <c r="I44" s="286"/>
      <c r="J44" s="285"/>
      <c r="K44" s="285"/>
      <c r="L44" s="287"/>
      <c r="M44" s="104"/>
    </row>
    <row r="45" spans="1:13" ht="30" customHeight="1">
      <c r="A45" s="98"/>
      <c r="B45" s="116"/>
      <c r="C45" s="116"/>
      <c r="D45" s="116"/>
      <c r="E45" s="116"/>
      <c r="F45" s="116"/>
      <c r="G45" s="116"/>
      <c r="H45" s="116"/>
      <c r="I45" s="116"/>
      <c r="J45" s="117"/>
      <c r="K45" s="117"/>
      <c r="L45" s="117"/>
      <c r="M45" s="104"/>
    </row>
    <row r="46" spans="1:13" s="160" customFormat="1" ht="30" customHeight="1">
      <c r="A46" s="137"/>
      <c r="B46" s="138"/>
      <c r="C46" s="139"/>
      <c r="D46" s="139"/>
      <c r="E46" s="139"/>
      <c r="F46" s="139"/>
      <c r="G46" s="140" t="s">
        <v>30</v>
      </c>
      <c r="H46" s="139"/>
      <c r="I46" s="139"/>
      <c r="J46" s="141"/>
      <c r="K46" s="141"/>
      <c r="L46" s="142"/>
      <c r="M46" s="104"/>
    </row>
    <row r="47" spans="1:13" s="160" customFormat="1" ht="21" customHeight="1" thickBot="1">
      <c r="A47" s="137"/>
      <c r="B47" s="143" t="s">
        <v>0</v>
      </c>
      <c r="C47" s="144" t="s">
        <v>31</v>
      </c>
      <c r="D47" s="144" t="s">
        <v>32</v>
      </c>
      <c r="E47" s="145" t="s">
        <v>33</v>
      </c>
      <c r="F47" s="146"/>
      <c r="G47" s="147"/>
      <c r="H47" s="147"/>
      <c r="I47" s="148" t="s">
        <v>34</v>
      </c>
      <c r="J47" s="147"/>
      <c r="K47" s="147"/>
      <c r="L47" s="149"/>
      <c r="M47" s="104"/>
    </row>
    <row r="48" spans="1:13" s="163" customFormat="1" ht="12.75" customHeight="1" thickTop="1">
      <c r="A48" s="98"/>
      <c r="B48" s="150"/>
      <c r="C48" s="151"/>
      <c r="D48" s="152"/>
      <c r="E48" s="153"/>
      <c r="F48" s="154"/>
      <c r="G48" s="155"/>
      <c r="H48" s="155"/>
      <c r="I48" s="156"/>
      <c r="J48" s="157"/>
      <c r="K48" s="157"/>
      <c r="L48" s="158"/>
      <c r="M48" s="159"/>
    </row>
    <row r="49" spans="1:13" ht="24.75" customHeight="1">
      <c r="A49" s="162"/>
      <c r="B49" s="193">
        <v>1</v>
      </c>
      <c r="C49" s="195">
        <v>123.971</v>
      </c>
      <c r="D49" s="195">
        <v>124.153</v>
      </c>
      <c r="E49" s="196">
        <f aca="true" t="shared" si="2" ref="E49:E65">(D49-C49)*1000</f>
        <v>182.00000000000216</v>
      </c>
      <c r="F49" s="154"/>
      <c r="G49" s="155"/>
      <c r="H49" s="155"/>
      <c r="I49" s="245" t="s">
        <v>128</v>
      </c>
      <c r="J49" s="155"/>
      <c r="K49" s="276"/>
      <c r="L49" s="158"/>
      <c r="M49" s="159"/>
    </row>
    <row r="50" spans="1:13" ht="24.75" customHeight="1">
      <c r="A50" s="162"/>
      <c r="B50" s="193"/>
      <c r="C50" s="195"/>
      <c r="D50" s="195"/>
      <c r="E50" s="196"/>
      <c r="F50" s="154"/>
      <c r="G50" s="155"/>
      <c r="H50" s="155"/>
      <c r="I50" s="245"/>
      <c r="J50" s="155"/>
      <c r="K50" s="276"/>
      <c r="L50" s="158"/>
      <c r="M50" s="159"/>
    </row>
    <row r="51" spans="1:13" ht="24.75" customHeight="1">
      <c r="A51" s="162"/>
      <c r="B51" s="193" t="s">
        <v>61</v>
      </c>
      <c r="C51" s="195">
        <v>123.864</v>
      </c>
      <c r="D51" s="195">
        <v>123.962</v>
      </c>
      <c r="E51" s="196">
        <f t="shared" si="2"/>
        <v>97.99999999999898</v>
      </c>
      <c r="F51" s="154"/>
      <c r="G51" s="155"/>
      <c r="H51" s="155"/>
      <c r="I51" s="245" t="s">
        <v>135</v>
      </c>
      <c r="J51" s="246"/>
      <c r="K51" s="246"/>
      <c r="L51" s="280"/>
      <c r="M51" s="159"/>
    </row>
    <row r="52" spans="1:13" ht="24.75" customHeight="1">
      <c r="A52" s="162"/>
      <c r="B52" s="193" t="s">
        <v>62</v>
      </c>
      <c r="C52" s="195">
        <v>123.971</v>
      </c>
      <c r="D52" s="195">
        <v>124.075</v>
      </c>
      <c r="E52" s="196">
        <f>(D52-C52)*1000</f>
        <v>103.9999999999992</v>
      </c>
      <c r="F52" s="154"/>
      <c r="G52" s="155"/>
      <c r="H52" s="155"/>
      <c r="I52" s="245" t="s">
        <v>136</v>
      </c>
      <c r="J52" s="246"/>
      <c r="K52" s="281"/>
      <c r="L52" s="158"/>
      <c r="M52" s="159"/>
    </row>
    <row r="53" spans="1:13" s="163" customFormat="1" ht="24.75" customHeight="1">
      <c r="A53" s="98"/>
      <c r="B53" s="193" t="s">
        <v>191</v>
      </c>
      <c r="C53" s="195">
        <v>123.864</v>
      </c>
      <c r="D53" s="195">
        <v>124.075</v>
      </c>
      <c r="E53" s="196">
        <f t="shared" si="2"/>
        <v>210.99999999999852</v>
      </c>
      <c r="F53" s="154"/>
      <c r="G53" s="155"/>
      <c r="H53" s="155"/>
      <c r="I53" s="245" t="s">
        <v>192</v>
      </c>
      <c r="J53" s="246"/>
      <c r="K53" s="281"/>
      <c r="L53" s="158"/>
      <c r="M53" s="159"/>
    </row>
    <row r="54" spans="1:13" s="163" customFormat="1" ht="24.75" customHeight="1">
      <c r="A54" s="98"/>
      <c r="B54" s="193"/>
      <c r="C54" s="195"/>
      <c r="D54" s="195"/>
      <c r="E54" s="196"/>
      <c r="F54" s="154"/>
      <c r="G54" s="155"/>
      <c r="H54" s="155"/>
      <c r="I54" s="245"/>
      <c r="J54" s="246"/>
      <c r="K54" s="281"/>
      <c r="L54" s="158"/>
      <c r="M54" s="159"/>
    </row>
    <row r="55" spans="1:13" ht="24.75" customHeight="1">
      <c r="A55" s="162"/>
      <c r="B55" s="395" t="s">
        <v>117</v>
      </c>
      <c r="C55" s="392">
        <v>123.864</v>
      </c>
      <c r="D55" s="392">
        <v>123.954</v>
      </c>
      <c r="E55" s="396">
        <f t="shared" si="2"/>
        <v>89.9999999999892</v>
      </c>
      <c r="F55" s="154"/>
      <c r="G55" s="155"/>
      <c r="H55" s="155"/>
      <c r="I55" s="394" t="s">
        <v>137</v>
      </c>
      <c r="J55" s="155"/>
      <c r="K55" s="276"/>
      <c r="L55" s="158"/>
      <c r="M55" s="159"/>
    </row>
    <row r="56" spans="1:13" ht="24.75" customHeight="1">
      <c r="A56" s="162"/>
      <c r="B56" s="193"/>
      <c r="C56" s="195"/>
      <c r="D56" s="195"/>
      <c r="E56" s="196">
        <f t="shared" si="2"/>
        <v>0</v>
      </c>
      <c r="F56" s="154"/>
      <c r="G56" s="155"/>
      <c r="H56" s="155"/>
      <c r="I56" s="393" t="s">
        <v>138</v>
      </c>
      <c r="J56" s="246"/>
      <c r="K56" s="246"/>
      <c r="L56" s="280"/>
      <c r="M56" s="159"/>
    </row>
    <row r="57" spans="1:13" ht="24.75" customHeight="1">
      <c r="A57" s="162"/>
      <c r="B57" s="193"/>
      <c r="C57" s="195"/>
      <c r="D57" s="195"/>
      <c r="E57" s="196"/>
      <c r="F57" s="154"/>
      <c r="G57" s="155"/>
      <c r="H57" s="155"/>
      <c r="I57" s="393"/>
      <c r="J57" s="246"/>
      <c r="K57" s="246"/>
      <c r="L57" s="280"/>
      <c r="M57" s="159"/>
    </row>
    <row r="58" spans="1:13" ht="24.75" customHeight="1">
      <c r="A58" s="162"/>
      <c r="B58" s="193">
        <v>5</v>
      </c>
      <c r="C58" s="195">
        <v>123.971</v>
      </c>
      <c r="D58" s="195">
        <v>124.153</v>
      </c>
      <c r="E58" s="196">
        <f t="shared" si="2"/>
        <v>182.00000000000216</v>
      </c>
      <c r="F58" s="154"/>
      <c r="G58" s="155"/>
      <c r="H58" s="155"/>
      <c r="I58" s="245" t="s">
        <v>128</v>
      </c>
      <c r="J58" s="155"/>
      <c r="K58" s="246"/>
      <c r="L58" s="280"/>
      <c r="M58" s="159"/>
    </row>
    <row r="59" spans="1:13" ht="24.75" customHeight="1">
      <c r="A59" s="162"/>
      <c r="B59" s="193"/>
      <c r="C59" s="195"/>
      <c r="D59" s="195"/>
      <c r="E59" s="196"/>
      <c r="F59" s="154"/>
      <c r="G59" s="155"/>
      <c r="H59" s="155"/>
      <c r="I59" s="245"/>
      <c r="J59" s="155"/>
      <c r="K59" s="246"/>
      <c r="L59" s="280"/>
      <c r="M59" s="159"/>
    </row>
    <row r="60" spans="1:13" ht="24.75" customHeight="1">
      <c r="A60" s="162"/>
      <c r="B60" s="193" t="s">
        <v>131</v>
      </c>
      <c r="C60" s="195">
        <v>123.845</v>
      </c>
      <c r="D60" s="195">
        <v>123.967</v>
      </c>
      <c r="E60" s="196">
        <f t="shared" si="2"/>
        <v>121.99999999999989</v>
      </c>
      <c r="F60" s="154"/>
      <c r="G60" s="155"/>
      <c r="H60" s="155"/>
      <c r="I60" s="245" t="s">
        <v>133</v>
      </c>
      <c r="J60" s="246"/>
      <c r="K60" s="246"/>
      <c r="L60" s="280"/>
      <c r="M60" s="159"/>
    </row>
    <row r="61" spans="1:13" ht="24.75" customHeight="1">
      <c r="A61" s="162"/>
      <c r="B61" s="193" t="s">
        <v>132</v>
      </c>
      <c r="C61" s="195">
        <v>123.971</v>
      </c>
      <c r="D61" s="195">
        <v>124.065</v>
      </c>
      <c r="E61" s="196">
        <f>(D61-C61)*1000</f>
        <v>93.99999999999409</v>
      </c>
      <c r="F61" s="154"/>
      <c r="G61" s="155"/>
      <c r="H61" s="155"/>
      <c r="I61" s="245" t="s">
        <v>134</v>
      </c>
      <c r="J61" s="246"/>
      <c r="K61" s="246"/>
      <c r="L61" s="280"/>
      <c r="M61" s="159"/>
    </row>
    <row r="62" spans="1:13" ht="24.75" customHeight="1">
      <c r="A62" s="162"/>
      <c r="B62" s="193" t="s">
        <v>190</v>
      </c>
      <c r="C62" s="195">
        <v>123.845</v>
      </c>
      <c r="D62" s="195">
        <v>124.065</v>
      </c>
      <c r="E62" s="196">
        <f t="shared" si="2"/>
        <v>219.99999999999886</v>
      </c>
      <c r="F62" s="154"/>
      <c r="G62" s="155"/>
      <c r="H62" s="155"/>
      <c r="I62" s="245" t="s">
        <v>130</v>
      </c>
      <c r="J62" s="246"/>
      <c r="K62" s="246"/>
      <c r="L62" s="280"/>
      <c r="M62" s="159"/>
    </row>
    <row r="63" spans="1:13" ht="24.75" customHeight="1">
      <c r="A63" s="162"/>
      <c r="B63" s="193"/>
      <c r="C63" s="195"/>
      <c r="D63" s="195"/>
      <c r="E63" s="196"/>
      <c r="F63" s="154"/>
      <c r="G63" s="155"/>
      <c r="H63" s="155"/>
      <c r="I63" s="245"/>
      <c r="J63" s="246"/>
      <c r="K63" s="246"/>
      <c r="L63" s="280"/>
      <c r="M63" s="159"/>
    </row>
    <row r="64" spans="1:13" ht="24.75" customHeight="1">
      <c r="A64" s="162"/>
      <c r="B64" s="193">
        <v>11</v>
      </c>
      <c r="C64" s="195">
        <v>123.845</v>
      </c>
      <c r="D64" s="195">
        <v>124.065</v>
      </c>
      <c r="E64" s="196">
        <f t="shared" si="2"/>
        <v>219.99999999999886</v>
      </c>
      <c r="F64" s="154"/>
      <c r="G64" s="155"/>
      <c r="H64" s="155"/>
      <c r="I64" s="245" t="s">
        <v>130</v>
      </c>
      <c r="J64" s="155"/>
      <c r="K64" s="276"/>
      <c r="L64" s="158"/>
      <c r="M64" s="159"/>
    </row>
    <row r="65" spans="1:13" ht="24.75" customHeight="1">
      <c r="A65" s="162"/>
      <c r="B65" s="193"/>
      <c r="C65" s="195"/>
      <c r="D65" s="195"/>
      <c r="E65" s="196">
        <f t="shared" si="2"/>
        <v>0</v>
      </c>
      <c r="F65" s="154"/>
      <c r="G65" s="155"/>
      <c r="H65" s="155"/>
      <c r="I65" s="393" t="s">
        <v>129</v>
      </c>
      <c r="J65" s="246"/>
      <c r="K65" s="246"/>
      <c r="L65" s="280"/>
      <c r="M65" s="159"/>
    </row>
    <row r="66" spans="1:13" ht="24.75" customHeight="1">
      <c r="A66" s="162"/>
      <c r="B66" s="193"/>
      <c r="C66" s="195"/>
      <c r="D66" s="195"/>
      <c r="E66" s="196"/>
      <c r="F66" s="154"/>
      <c r="G66" s="155"/>
      <c r="H66" s="155"/>
      <c r="I66" s="246" t="s">
        <v>127</v>
      </c>
      <c r="J66" s="157"/>
      <c r="K66" s="281"/>
      <c r="L66" s="158"/>
      <c r="M66" s="159"/>
    </row>
    <row r="67" spans="1:13" ht="12.75" customHeight="1">
      <c r="A67" s="162"/>
      <c r="B67" s="164"/>
      <c r="C67" s="165"/>
      <c r="D67" s="166"/>
      <c r="E67" s="167"/>
      <c r="F67" s="168"/>
      <c r="G67" s="169"/>
      <c r="H67" s="169"/>
      <c r="I67" s="169"/>
      <c r="J67" s="169"/>
      <c r="K67" s="169"/>
      <c r="L67" s="167"/>
      <c r="M67" s="159"/>
    </row>
    <row r="68" spans="1:13" ht="30" customHeight="1" thickBot="1">
      <c r="A68" s="170"/>
      <c r="B68" s="186"/>
      <c r="C68" s="186"/>
      <c r="D68" s="186"/>
      <c r="E68" s="186"/>
      <c r="F68" s="186"/>
      <c r="G68" s="186"/>
      <c r="H68" s="186"/>
      <c r="I68" s="186"/>
      <c r="J68" s="171"/>
      <c r="K68" s="171"/>
      <c r="L68" s="171"/>
      <c r="M68" s="172"/>
    </row>
  </sheetData>
  <sheetProtection password="E5AD" sheet="1"/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2017-06-12T06:09:07Z</cp:lastPrinted>
  <dcterms:created xsi:type="dcterms:W3CDTF">2008-08-13T11:29:35Z</dcterms:created>
  <dcterms:modified xsi:type="dcterms:W3CDTF">2017-08-17T07:45:07Z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