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7290" windowWidth="28770" windowHeight="6825" tabRatio="599" activeTab="1"/>
  </bookViews>
  <sheets>
    <sheet name="titul" sheetId="1" r:id="rId1"/>
    <sheet name="Slatiňany" sheetId="2" r:id="rId2"/>
  </sheets>
  <definedNames/>
  <calcPr fullCalcOnLoad="1"/>
</workbook>
</file>

<file path=xl/sharedStrings.xml><?xml version="1.0" encoding="utf-8"?>
<sst xmlns="http://schemas.openxmlformats.org/spreadsheetml/2006/main" count="192" uniqueCount="106">
  <si>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</si>
  <si>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</si>
  <si>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</si>
  <si>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</si>
  <si>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</si>
  <si>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</si>
  <si>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</si>
  <si>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</si>
  <si>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</si>
  <si>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</si>
  <si>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</si>
  <si>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</si>
  <si>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</si>
  <si>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</si>
  <si>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</si>
  <si>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</si>
  <si>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</si>
  <si>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</si>
  <si>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</si>
  <si>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</si>
  <si>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</si>
  <si>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</si>
  <si>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</si>
  <si>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</si>
  <si>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</si>
  <si>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</si>
  <si>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</si>
  <si>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</si>
  <si>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</si>
  <si>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</si>
  <si>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</si>
  <si>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</si>
  <si>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</si>
  <si>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</si>
  <si>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</si>
  <si>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</si>
  <si>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</si>
  <si>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</si>
  <si>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</si>
  <si>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</si>
  <si>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</si>
  <si>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</si>
  <si>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</si>
  <si>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</si>
  <si>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</si>
  <si>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</si>
  <si>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</si>
  <si>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</si>
  <si>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</si>
  <si>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</si>
  <si>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</si>
  <si>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</si>
  <si>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</si>
  <si>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Elektronické stavědlo</t>
  </si>
  <si>
    <t>( nouzová místní obsluha pohotovostním výpravčím )</t>
  </si>
  <si>
    <t>zast. - 90</t>
  </si>
  <si>
    <t>proj. - 30</t>
  </si>
  <si>
    <t>S 3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</si>
  <si>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</si>
  <si>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</si>
  <si>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</si>
  <si>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</si>
  <si>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</si>
  <si>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</si>
  <si>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</si>
  <si>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Km  76,166</t>
  </si>
  <si>
    <t>Směr  :  Chrast u Chrudimi</t>
  </si>
  <si>
    <t>Směr  :  Chrudim</t>
  </si>
  <si>
    <t>Se 3</t>
  </si>
  <si>
    <t>Se 6</t>
  </si>
  <si>
    <t>Se 4</t>
  </si>
  <si>
    <t>Se 7</t>
  </si>
  <si>
    <t>S 5</t>
  </si>
  <si>
    <t>Se 5</t>
  </si>
  <si>
    <t>Se 8</t>
  </si>
  <si>
    <t>Vk 3</t>
  </si>
  <si>
    <t>EZ</t>
  </si>
  <si>
    <t>( Vk2/4t/4 )</t>
  </si>
  <si>
    <t>Vk 2</t>
  </si>
  <si>
    <t>poznámka</t>
  </si>
  <si>
    <t>Obvod  posunu</t>
  </si>
  <si>
    <t>ručně</t>
  </si>
  <si>
    <t>L 5a</t>
  </si>
  <si>
    <t>Lc 3</t>
  </si>
  <si>
    <t>Lc 5</t>
  </si>
  <si>
    <t>Sc 5a</t>
  </si>
  <si>
    <t>507 A</t>
  </si>
  <si>
    <t>směr Chrast u Chrudimi a Chrudim</t>
  </si>
  <si>
    <t>5 a</t>
  </si>
  <si>
    <t>5 + 5 a</t>
  </si>
  <si>
    <t>3 + 5 a</t>
  </si>
  <si>
    <t>č. I,  úrovňové, oboustranné</t>
  </si>
  <si>
    <t>přístup po přechodu v km 76,160</t>
  </si>
  <si>
    <t>+</t>
  </si>
  <si>
    <t>Poznámka: zobrazeno v měřítku od v.č.1 po v.č.8</t>
  </si>
  <si>
    <t>Cestová</t>
  </si>
  <si>
    <t xml:space="preserve">  odtlačný KVZ, klíč je držen v kontrolním zámku Vk 2</t>
  </si>
  <si>
    <t xml:space="preserve">  kontrolní VZ, klíč Vk2/4t/4 je držen v EZ v kolejišti</t>
  </si>
  <si>
    <t>dálková obsluha výpravčím DOZ z ŽST Žďárec u Skutče</t>
  </si>
  <si>
    <t>Vlečka č: V4449 a V4456</t>
  </si>
  <si>
    <t>Vlečka č: V4450</t>
  </si>
  <si>
    <t>přechod v km 76,160</t>
  </si>
  <si>
    <t>XII.  /  2015</t>
  </si>
  <si>
    <t>Vy 1</t>
  </si>
  <si>
    <t>Vyčkávací</t>
  </si>
  <si>
    <t>3. kategorie (K2002)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</si>
</sst>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5" xfId="49" applyFont="1" applyFill="1" applyBorder="1" applyAlignment="1" quotePrefix="1">
      <alignment vertical="center"/>
      <protection/>
    </xf>
    <xf numFmtId="164" fontId="0" fillId="37" borderId="45" xfId="49" applyNumberFormat="1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7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6" fillId="0" borderId="42" xfId="0" applyNumberFormat="1" applyFont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2" fillId="0" borderId="0" xfId="49" applyNumberFormat="1" applyFont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0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8" fillId="0" borderId="63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25" fillId="0" borderId="0" xfId="0" applyFont="1" applyAlignment="1">
      <alignment horizontal="left" vertical="top"/>
    </xf>
    <xf numFmtId="0" fontId="25" fillId="0" borderId="0" xfId="0" applyFont="1" applyFill="1" applyAlignment="1">
      <alignment horizont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49" fontId="33" fillId="0" borderId="57" xfId="49" applyNumberFormat="1" applyFont="1" applyBorder="1" applyAlignment="1">
      <alignment horizontal="center" vertical="center"/>
      <protection/>
    </xf>
    <xf numFmtId="0" fontId="10" fillId="37" borderId="75" xfId="0" applyFont="1" applyFill="1" applyBorder="1" applyAlignment="1">
      <alignment horizontal="centerContinuous" vertical="center"/>
    </xf>
    <xf numFmtId="0" fontId="10" fillId="37" borderId="76" xfId="0" applyFont="1" applyFill="1" applyBorder="1" applyAlignment="1">
      <alignment horizontal="centerContinuous" vertical="center"/>
    </xf>
    <xf numFmtId="0" fontId="10" fillId="37" borderId="77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63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NumberFormat="1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78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6" fillId="0" borderId="16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8" fillId="0" borderId="63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6" fillId="0" borderId="63" xfId="0" applyNumberFormat="1" applyFont="1" applyFill="1" applyBorder="1" applyAlignment="1">
      <alignment horizontal="center" vertical="center"/>
    </xf>
    <xf numFmtId="0" fontId="30" fillId="0" borderId="63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9" xfId="0" applyFont="1" applyFill="1" applyBorder="1" applyAlignment="1">
      <alignment horizontal="centerContinuous" vertical="center"/>
    </xf>
    <xf numFmtId="49" fontId="28" fillId="0" borderId="80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49" fontId="26" fillId="0" borderId="41" xfId="0" applyNumberFormat="1" applyFont="1" applyBorder="1" applyAlignment="1">
      <alignment horizontal="center" vertical="center"/>
    </xf>
    <xf numFmtId="164" fontId="4" fillId="0" borderId="82" xfId="0" applyNumberFormat="1" applyFont="1" applyBorder="1" applyAlignment="1">
      <alignment horizontal="left" vertical="center"/>
    </xf>
    <xf numFmtId="0" fontId="4" fillId="0" borderId="36" xfId="49" applyFont="1" applyFill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4" fillId="0" borderId="36" xfId="49" applyFont="1" applyBorder="1" applyAlignment="1">
      <alignment horizontal="center" vertical="center"/>
      <protection/>
    </xf>
    <xf numFmtId="0" fontId="0" fillId="0" borderId="36" xfId="49" applyBorder="1">
      <alignment/>
      <protection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164" fontId="0" fillId="0" borderId="0" xfId="48" applyNumberFormat="1" applyFont="1" applyFill="1" applyAlignment="1">
      <alignment horizontal="left"/>
      <protection/>
    </xf>
    <xf numFmtId="0" fontId="32" fillId="0" borderId="0" xfId="0" applyFont="1" applyFill="1" applyAlignment="1">
      <alignment horizontal="center" vertical="top"/>
    </xf>
    <xf numFmtId="0" fontId="43" fillId="0" borderId="0" xfId="0" applyFont="1" applyFill="1" applyAlignment="1">
      <alignment horizontal="center" vertical="center"/>
    </xf>
    <xf numFmtId="49" fontId="0" fillId="0" borderId="0" xfId="48" applyNumberFormat="1" applyFont="1" applyFill="1" applyAlignment="1">
      <alignment horizontal="center"/>
      <protection/>
    </xf>
    <xf numFmtId="0" fontId="25" fillId="0" borderId="0" xfId="0" applyFont="1" applyFill="1" applyAlignment="1">
      <alignment horizontal="right" vertical="top"/>
    </xf>
    <xf numFmtId="0" fontId="26" fillId="0" borderId="0" xfId="0" applyFont="1" applyFill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12" fillId="34" borderId="64" xfId="0" applyFont="1" applyFill="1" applyBorder="1" applyAlignment="1">
      <alignment horizontal="centerContinuous" vertical="center"/>
    </xf>
    <xf numFmtId="0" fontId="0" fillId="34" borderId="26" xfId="0" applyFont="1" applyFill="1" applyBorder="1" applyAlignment="1">
      <alignment horizontal="centerContinuous" vertical="center"/>
    </xf>
    <xf numFmtId="0" fontId="12" fillId="34" borderId="83" xfId="0" applyFont="1" applyFill="1" applyBorder="1" applyAlignment="1">
      <alignment horizontal="centerContinuous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36" borderId="84" xfId="49" applyFont="1" applyFill="1" applyBorder="1" applyAlignment="1">
      <alignment horizontal="center" vertical="center"/>
      <protection/>
    </xf>
    <xf numFmtId="0" fontId="4" fillId="36" borderId="85" xfId="49" applyFont="1" applyFill="1" applyBorder="1" applyAlignment="1">
      <alignment horizontal="center" vertical="center"/>
      <protection/>
    </xf>
    <xf numFmtId="0" fontId="4" fillId="36" borderId="86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2" fillId="34" borderId="87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Slatiňany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21</xdr:row>
      <xdr:rowOff>0</xdr:rowOff>
    </xdr:from>
    <xdr:to>
      <xdr:col>51</xdr:col>
      <xdr:colOff>200025</xdr:colOff>
      <xdr:row>28</xdr:row>
      <xdr:rowOff>0</xdr:rowOff>
    </xdr:to>
    <xdr:sp>
      <xdr:nvSpPr>
        <xdr:cNvPr id="1" name="Rectangle 2306" descr="Vodorovné cihly"/>
        <xdr:cNvSpPr>
          <a:spLocks/>
        </xdr:cNvSpPr>
      </xdr:nvSpPr>
      <xdr:spPr>
        <a:xfrm>
          <a:off x="37966650" y="5400675"/>
          <a:ext cx="200025" cy="1600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0</xdr:rowOff>
    </xdr:from>
    <xdr:to>
      <xdr:col>52</xdr:col>
      <xdr:colOff>695325</xdr:colOff>
      <xdr:row>29</xdr:row>
      <xdr:rowOff>0</xdr:rowOff>
    </xdr:to>
    <xdr:sp>
      <xdr:nvSpPr>
        <xdr:cNvPr id="2" name="Rectangle 2307" descr="Vodorovné cihly"/>
        <xdr:cNvSpPr>
          <a:spLocks/>
        </xdr:cNvSpPr>
      </xdr:nvSpPr>
      <xdr:spPr>
        <a:xfrm>
          <a:off x="37966650" y="7000875"/>
          <a:ext cx="120967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34</xdr:col>
      <xdr:colOff>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6734175" y="7115175"/>
          <a:ext cx="1806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45</xdr:col>
      <xdr:colOff>152400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25774650" y="7115175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Slatiňany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248031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209550</xdr:colOff>
      <xdr:row>16</xdr:row>
      <xdr:rowOff>180975</xdr:rowOff>
    </xdr:from>
    <xdr:to>
      <xdr:col>52</xdr:col>
      <xdr:colOff>942975</xdr:colOff>
      <xdr:row>18</xdr:row>
      <xdr:rowOff>190500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76200" y="4438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5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76</xdr:col>
      <xdr:colOff>904875</xdr:colOff>
      <xdr:row>28</xdr:row>
      <xdr:rowOff>0</xdr:rowOff>
    </xdr:to>
    <xdr:sp>
      <xdr:nvSpPr>
        <xdr:cNvPr id="46" name="Line 1270"/>
        <xdr:cNvSpPr>
          <a:spLocks/>
        </xdr:cNvSpPr>
      </xdr:nvSpPr>
      <xdr:spPr>
        <a:xfrm flipH="1" flipV="1">
          <a:off x="53835300" y="64293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904875</xdr:colOff>
      <xdr:row>28</xdr:row>
      <xdr:rowOff>0</xdr:rowOff>
    </xdr:from>
    <xdr:to>
      <xdr:col>78</xdr:col>
      <xdr:colOff>161925</xdr:colOff>
      <xdr:row>28</xdr:row>
      <xdr:rowOff>76200</xdr:rowOff>
    </xdr:to>
    <xdr:sp>
      <xdr:nvSpPr>
        <xdr:cNvPr id="47" name="Line 1271"/>
        <xdr:cNvSpPr>
          <a:spLocks/>
        </xdr:cNvSpPr>
      </xdr:nvSpPr>
      <xdr:spPr>
        <a:xfrm>
          <a:off x="57216675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161925</xdr:colOff>
      <xdr:row>28</xdr:row>
      <xdr:rowOff>76200</xdr:rowOff>
    </xdr:from>
    <xdr:to>
      <xdr:col>78</xdr:col>
      <xdr:colOff>904875</xdr:colOff>
      <xdr:row>28</xdr:row>
      <xdr:rowOff>114300</xdr:rowOff>
    </xdr:to>
    <xdr:sp>
      <xdr:nvSpPr>
        <xdr:cNvPr id="48" name="Line 1272"/>
        <xdr:cNvSpPr>
          <a:spLocks/>
        </xdr:cNvSpPr>
      </xdr:nvSpPr>
      <xdr:spPr>
        <a:xfrm>
          <a:off x="57959625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876300</xdr:colOff>
      <xdr:row>30</xdr:row>
      <xdr:rowOff>57150</xdr:rowOff>
    </xdr:from>
    <xdr:to>
      <xdr:col>15</xdr:col>
      <xdr:colOff>466725</xdr:colOff>
      <xdr:row>30</xdr:row>
      <xdr:rowOff>171450</xdr:rowOff>
    </xdr:to>
    <xdr:grpSp>
      <xdr:nvGrpSpPr>
        <xdr:cNvPr id="50" name="Group 1646"/>
        <xdr:cNvGrpSpPr>
          <a:grpSpLocks noChangeAspect="1"/>
        </xdr:cNvGrpSpPr>
      </xdr:nvGrpSpPr>
      <xdr:grpSpPr>
        <a:xfrm>
          <a:off x="10820400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1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56" name="Group 1669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59" name="Group 1759"/>
        <xdr:cNvGrpSpPr>
          <a:grpSpLocks noChangeAspect="1"/>
        </xdr:cNvGrpSpPr>
      </xdr:nvGrpSpPr>
      <xdr:grpSpPr>
        <a:xfrm>
          <a:off x="5368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9525</xdr:colOff>
      <xdr:row>22</xdr:row>
      <xdr:rowOff>114300</xdr:rowOff>
    </xdr:from>
    <xdr:to>
      <xdr:col>64</xdr:col>
      <xdr:colOff>828675</xdr:colOff>
      <xdr:row>22</xdr:row>
      <xdr:rowOff>114300</xdr:rowOff>
    </xdr:to>
    <xdr:sp>
      <xdr:nvSpPr>
        <xdr:cNvPr id="62" name="Line 1822"/>
        <xdr:cNvSpPr>
          <a:spLocks/>
        </xdr:cNvSpPr>
      </xdr:nvSpPr>
      <xdr:spPr>
        <a:xfrm flipV="1">
          <a:off x="24812625" y="5743575"/>
          <a:ext cx="2341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22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357378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68</xdr:col>
      <xdr:colOff>904875</xdr:colOff>
      <xdr:row>24</xdr:row>
      <xdr:rowOff>47625</xdr:rowOff>
    </xdr:from>
    <xdr:to>
      <xdr:col>68</xdr:col>
      <xdr:colOff>933450</xdr:colOff>
      <xdr:row>25</xdr:row>
      <xdr:rowOff>47625</xdr:rowOff>
    </xdr:to>
    <xdr:grpSp>
      <xdr:nvGrpSpPr>
        <xdr:cNvPr id="66" name="Group 1913"/>
        <xdr:cNvGrpSpPr>
          <a:grpSpLocks/>
        </xdr:cNvGrpSpPr>
      </xdr:nvGrpSpPr>
      <xdr:grpSpPr>
        <a:xfrm>
          <a:off x="51273075" y="6134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771525</xdr:colOff>
      <xdr:row>26</xdr:row>
      <xdr:rowOff>0</xdr:rowOff>
    </xdr:from>
    <xdr:to>
      <xdr:col>14</xdr:col>
      <xdr:colOff>28575</xdr:colOff>
      <xdr:row>26</xdr:row>
      <xdr:rowOff>114300</xdr:rowOff>
    </xdr:to>
    <xdr:sp>
      <xdr:nvSpPr>
        <xdr:cNvPr id="70" name="Line 1921"/>
        <xdr:cNvSpPr>
          <a:spLocks/>
        </xdr:cNvSpPr>
      </xdr:nvSpPr>
      <xdr:spPr>
        <a:xfrm flipH="1">
          <a:off x="9229725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25</xdr:row>
      <xdr:rowOff>152400</xdr:rowOff>
    </xdr:from>
    <xdr:to>
      <xdr:col>14</xdr:col>
      <xdr:colOff>771525</xdr:colOff>
      <xdr:row>26</xdr:row>
      <xdr:rowOff>0</xdr:rowOff>
    </xdr:to>
    <xdr:sp>
      <xdr:nvSpPr>
        <xdr:cNvPr id="71" name="Line 1922"/>
        <xdr:cNvSpPr>
          <a:spLocks/>
        </xdr:cNvSpPr>
      </xdr:nvSpPr>
      <xdr:spPr>
        <a:xfrm flipV="1">
          <a:off x="9972675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25</xdr:row>
      <xdr:rowOff>114300</xdr:rowOff>
    </xdr:from>
    <xdr:to>
      <xdr:col>16</xdr:col>
      <xdr:colOff>28575</xdr:colOff>
      <xdr:row>25</xdr:row>
      <xdr:rowOff>152400</xdr:rowOff>
    </xdr:to>
    <xdr:sp>
      <xdr:nvSpPr>
        <xdr:cNvPr id="72" name="Line 1923"/>
        <xdr:cNvSpPr>
          <a:spLocks/>
        </xdr:cNvSpPr>
      </xdr:nvSpPr>
      <xdr:spPr>
        <a:xfrm flipV="1">
          <a:off x="1071562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12</xdr:col>
      <xdr:colOff>781050</xdr:colOff>
      <xdr:row>28</xdr:row>
      <xdr:rowOff>114300</xdr:rowOff>
    </xdr:to>
    <xdr:sp>
      <xdr:nvSpPr>
        <xdr:cNvPr id="73" name="Line 1924"/>
        <xdr:cNvSpPr>
          <a:spLocks/>
        </xdr:cNvSpPr>
      </xdr:nvSpPr>
      <xdr:spPr>
        <a:xfrm flipV="1">
          <a:off x="6724650" y="66579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29</xdr:row>
      <xdr:rowOff>219075</xdr:rowOff>
    </xdr:from>
    <xdr:to>
      <xdr:col>6</xdr:col>
      <xdr:colOff>647700</xdr:colOff>
      <xdr:row>31</xdr:row>
      <xdr:rowOff>114300</xdr:rowOff>
    </xdr:to>
    <xdr:grpSp>
      <xdr:nvGrpSpPr>
        <xdr:cNvPr id="74" name="Group 1936"/>
        <xdr:cNvGrpSpPr>
          <a:grpSpLocks noChangeAspect="1"/>
        </xdr:cNvGrpSpPr>
      </xdr:nvGrpSpPr>
      <xdr:grpSpPr>
        <a:xfrm>
          <a:off x="43434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31</xdr:row>
      <xdr:rowOff>114300</xdr:rowOff>
    </xdr:from>
    <xdr:to>
      <xdr:col>74</xdr:col>
      <xdr:colOff>647700</xdr:colOff>
      <xdr:row>33</xdr:row>
      <xdr:rowOff>28575</xdr:rowOff>
    </xdr:to>
    <xdr:grpSp>
      <xdr:nvGrpSpPr>
        <xdr:cNvPr id="77" name="Group 1966"/>
        <xdr:cNvGrpSpPr>
          <a:grpSpLocks noChangeAspect="1"/>
        </xdr:cNvGrpSpPr>
      </xdr:nvGrpSpPr>
      <xdr:grpSpPr>
        <a:xfrm>
          <a:off x="5516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381000</xdr:colOff>
      <xdr:row>22</xdr:row>
      <xdr:rowOff>0</xdr:rowOff>
    </xdr:from>
    <xdr:to>
      <xdr:col>32</xdr:col>
      <xdr:colOff>733425</xdr:colOff>
      <xdr:row>22</xdr:row>
      <xdr:rowOff>123825</xdr:rowOff>
    </xdr:to>
    <xdr:sp>
      <xdr:nvSpPr>
        <xdr:cNvPr id="80" name="kreslení 16"/>
        <xdr:cNvSpPr>
          <a:spLocks/>
        </xdr:cNvSpPr>
      </xdr:nvSpPr>
      <xdr:spPr>
        <a:xfrm>
          <a:off x="23698200" y="5629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26</xdr:row>
      <xdr:rowOff>57150</xdr:rowOff>
    </xdr:from>
    <xdr:to>
      <xdr:col>66</xdr:col>
      <xdr:colOff>390525</xdr:colOff>
      <xdr:row>26</xdr:row>
      <xdr:rowOff>171450</xdr:rowOff>
    </xdr:to>
    <xdr:grpSp>
      <xdr:nvGrpSpPr>
        <xdr:cNvPr id="81" name="Group 1976"/>
        <xdr:cNvGrpSpPr>
          <a:grpSpLocks noChangeAspect="1"/>
        </xdr:cNvGrpSpPr>
      </xdr:nvGrpSpPr>
      <xdr:grpSpPr>
        <a:xfrm>
          <a:off x="48415575" y="6600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85725</xdr:colOff>
      <xdr:row>27</xdr:row>
      <xdr:rowOff>57150</xdr:rowOff>
    </xdr:from>
    <xdr:to>
      <xdr:col>22</xdr:col>
      <xdr:colOff>952500</xdr:colOff>
      <xdr:row>27</xdr:row>
      <xdr:rowOff>171450</xdr:rowOff>
    </xdr:to>
    <xdr:grpSp>
      <xdr:nvGrpSpPr>
        <xdr:cNvPr id="89" name="Group 1993"/>
        <xdr:cNvGrpSpPr>
          <a:grpSpLocks noChangeAspect="1"/>
        </xdr:cNvGrpSpPr>
      </xdr:nvGrpSpPr>
      <xdr:grpSpPr>
        <a:xfrm>
          <a:off x="15973425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32</xdr:row>
      <xdr:rowOff>57150</xdr:rowOff>
    </xdr:from>
    <xdr:to>
      <xdr:col>6</xdr:col>
      <xdr:colOff>323850</xdr:colOff>
      <xdr:row>32</xdr:row>
      <xdr:rowOff>171450</xdr:rowOff>
    </xdr:to>
    <xdr:grpSp>
      <xdr:nvGrpSpPr>
        <xdr:cNvPr id="97" name="Group 2054"/>
        <xdr:cNvGrpSpPr>
          <a:grpSpLocks noChangeAspect="1"/>
        </xdr:cNvGrpSpPr>
      </xdr:nvGrpSpPr>
      <xdr:grpSpPr>
        <a:xfrm>
          <a:off x="40290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30</xdr:row>
      <xdr:rowOff>47625</xdr:rowOff>
    </xdr:from>
    <xdr:to>
      <xdr:col>75</xdr:col>
      <xdr:colOff>485775</xdr:colOff>
      <xdr:row>30</xdr:row>
      <xdr:rowOff>161925</xdr:rowOff>
    </xdr:to>
    <xdr:grpSp>
      <xdr:nvGrpSpPr>
        <xdr:cNvPr id="101" name="Group 2058"/>
        <xdr:cNvGrpSpPr>
          <a:grpSpLocks noChangeAspect="1"/>
        </xdr:cNvGrpSpPr>
      </xdr:nvGrpSpPr>
      <xdr:grpSpPr>
        <a:xfrm>
          <a:off x="5598795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504825</xdr:colOff>
      <xdr:row>34</xdr:row>
      <xdr:rowOff>66675</xdr:rowOff>
    </xdr:from>
    <xdr:to>
      <xdr:col>47</xdr:col>
      <xdr:colOff>276225</xdr:colOff>
      <xdr:row>34</xdr:row>
      <xdr:rowOff>114300</xdr:rowOff>
    </xdr:to>
    <xdr:sp>
      <xdr:nvSpPr>
        <xdr:cNvPr id="105" name="Line 2062"/>
        <xdr:cNvSpPr>
          <a:spLocks/>
        </xdr:cNvSpPr>
      </xdr:nvSpPr>
      <xdr:spPr>
        <a:xfrm>
          <a:off x="34528125" y="84391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44</xdr:col>
      <xdr:colOff>666750</xdr:colOff>
      <xdr:row>33</xdr:row>
      <xdr:rowOff>85725</xdr:rowOff>
    </xdr:to>
    <xdr:sp>
      <xdr:nvSpPr>
        <xdr:cNvPr id="106" name="Line 2063"/>
        <xdr:cNvSpPr>
          <a:spLocks/>
        </xdr:cNvSpPr>
      </xdr:nvSpPr>
      <xdr:spPr>
        <a:xfrm>
          <a:off x="31242000" y="78009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438150</xdr:colOff>
      <xdr:row>33</xdr:row>
      <xdr:rowOff>209550</xdr:rowOff>
    </xdr:from>
    <xdr:to>
      <xdr:col>46</xdr:col>
      <xdr:colOff>514350</xdr:colOff>
      <xdr:row>34</xdr:row>
      <xdr:rowOff>66675</xdr:rowOff>
    </xdr:to>
    <xdr:sp>
      <xdr:nvSpPr>
        <xdr:cNvPr id="107" name="Line 2064"/>
        <xdr:cNvSpPr>
          <a:spLocks/>
        </xdr:cNvSpPr>
      </xdr:nvSpPr>
      <xdr:spPr>
        <a:xfrm>
          <a:off x="33794700" y="83534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666750</xdr:colOff>
      <xdr:row>33</xdr:row>
      <xdr:rowOff>85725</xdr:rowOff>
    </xdr:from>
    <xdr:to>
      <xdr:col>45</xdr:col>
      <xdr:colOff>438150</xdr:colOff>
      <xdr:row>33</xdr:row>
      <xdr:rowOff>209550</xdr:rowOff>
    </xdr:to>
    <xdr:sp>
      <xdr:nvSpPr>
        <xdr:cNvPr id="108" name="Line 2065"/>
        <xdr:cNvSpPr>
          <a:spLocks/>
        </xdr:cNvSpPr>
      </xdr:nvSpPr>
      <xdr:spPr>
        <a:xfrm>
          <a:off x="33051750" y="82296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200025</xdr:rowOff>
    </xdr:from>
    <xdr:to>
      <xdr:col>24</xdr:col>
      <xdr:colOff>0</xdr:colOff>
      <xdr:row>46</xdr:row>
      <xdr:rowOff>238125</xdr:rowOff>
    </xdr:to>
    <xdr:sp>
      <xdr:nvSpPr>
        <xdr:cNvPr id="109" name="text 6"/>
        <xdr:cNvSpPr txBox="1">
          <a:spLocks noChangeArrowheads="1"/>
        </xdr:cNvSpPr>
      </xdr:nvSpPr>
      <xdr:spPr>
        <a:xfrm>
          <a:off x="9429750" y="1085850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46</xdr:col>
      <xdr:colOff>247650</xdr:colOff>
      <xdr:row>36</xdr:row>
      <xdr:rowOff>9525</xdr:rowOff>
    </xdr:from>
    <xdr:to>
      <xdr:col>46</xdr:col>
      <xdr:colOff>685800</xdr:colOff>
      <xdr:row>37</xdr:row>
      <xdr:rowOff>0</xdr:rowOff>
    </xdr:to>
    <xdr:grpSp>
      <xdr:nvGrpSpPr>
        <xdr:cNvPr id="110" name="Group 2067"/>
        <xdr:cNvGrpSpPr>
          <a:grpSpLocks/>
        </xdr:cNvGrpSpPr>
      </xdr:nvGrpSpPr>
      <xdr:grpSpPr>
        <a:xfrm>
          <a:off x="34270950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1" name="Oval 20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06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07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495300</xdr:colOff>
      <xdr:row>26</xdr:row>
      <xdr:rowOff>0</xdr:rowOff>
    </xdr:from>
    <xdr:to>
      <xdr:col>79</xdr:col>
      <xdr:colOff>495300</xdr:colOff>
      <xdr:row>34</xdr:row>
      <xdr:rowOff>0</xdr:rowOff>
    </xdr:to>
    <xdr:sp>
      <xdr:nvSpPr>
        <xdr:cNvPr id="115" name="Line 2072"/>
        <xdr:cNvSpPr>
          <a:spLocks/>
        </xdr:cNvSpPr>
      </xdr:nvSpPr>
      <xdr:spPr>
        <a:xfrm>
          <a:off x="59264550" y="6543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24</xdr:row>
      <xdr:rowOff>0</xdr:rowOff>
    </xdr:from>
    <xdr:ext cx="971550" cy="457200"/>
    <xdr:sp>
      <xdr:nvSpPr>
        <xdr:cNvPr id="116" name="text 774"/>
        <xdr:cNvSpPr txBox="1">
          <a:spLocks noChangeArrowheads="1"/>
        </xdr:cNvSpPr>
      </xdr:nvSpPr>
      <xdr:spPr>
        <a:xfrm>
          <a:off x="587692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5337 - 3SNI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76,625</a:t>
          </a:r>
        </a:p>
      </xdr:txBody>
    </xdr:sp>
    <xdr:clientData/>
  </xdr:oneCellAnchor>
  <xdr:twoCellAnchor>
    <xdr:from>
      <xdr:col>85</xdr:col>
      <xdr:colOff>495300</xdr:colOff>
      <xdr:row>26</xdr:row>
      <xdr:rowOff>9525</xdr:rowOff>
    </xdr:from>
    <xdr:to>
      <xdr:col>85</xdr:col>
      <xdr:colOff>495300</xdr:colOff>
      <xdr:row>34</xdr:row>
      <xdr:rowOff>0</xdr:rowOff>
    </xdr:to>
    <xdr:sp>
      <xdr:nvSpPr>
        <xdr:cNvPr id="117" name="Line 2074"/>
        <xdr:cNvSpPr>
          <a:spLocks/>
        </xdr:cNvSpPr>
      </xdr:nvSpPr>
      <xdr:spPr>
        <a:xfrm>
          <a:off x="63722250" y="655320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24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632269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5338 - 3ZSI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77,041</a:t>
          </a:r>
        </a:p>
      </xdr:txBody>
    </xdr:sp>
    <xdr:clientData/>
  </xdr:oneCellAnchor>
  <xdr:twoCellAnchor>
    <xdr:from>
      <xdr:col>74</xdr:col>
      <xdr:colOff>685800</xdr:colOff>
      <xdr:row>24</xdr:row>
      <xdr:rowOff>0</xdr:rowOff>
    </xdr:from>
    <xdr:to>
      <xdr:col>74</xdr:col>
      <xdr:colOff>685800</xdr:colOff>
      <xdr:row>34</xdr:row>
      <xdr:rowOff>0</xdr:rowOff>
    </xdr:to>
    <xdr:sp>
      <xdr:nvSpPr>
        <xdr:cNvPr id="119" name="Line 2076"/>
        <xdr:cNvSpPr>
          <a:spLocks/>
        </xdr:cNvSpPr>
      </xdr:nvSpPr>
      <xdr:spPr>
        <a:xfrm>
          <a:off x="55511700" y="60864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200025</xdr:colOff>
      <xdr:row>22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55025925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5336 - 3ZNI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76,458</a:t>
          </a:r>
        </a:p>
      </xdr:txBody>
    </xdr:sp>
    <xdr:clientData/>
  </xdr:oneCellAnchor>
  <xdr:twoCellAnchor>
    <xdr:from>
      <xdr:col>16</xdr:col>
      <xdr:colOff>19050</xdr:colOff>
      <xdr:row>25</xdr:row>
      <xdr:rowOff>114300</xdr:rowOff>
    </xdr:from>
    <xdr:to>
      <xdr:col>40</xdr:col>
      <xdr:colOff>0</xdr:colOff>
      <xdr:row>25</xdr:row>
      <xdr:rowOff>114300</xdr:rowOff>
    </xdr:to>
    <xdr:sp>
      <xdr:nvSpPr>
        <xdr:cNvPr id="121" name="Line 2078"/>
        <xdr:cNvSpPr>
          <a:spLocks/>
        </xdr:cNvSpPr>
      </xdr:nvSpPr>
      <xdr:spPr>
        <a:xfrm flipV="1">
          <a:off x="11449050" y="6429375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25</xdr:row>
      <xdr:rowOff>114300</xdr:rowOff>
    </xdr:from>
    <xdr:to>
      <xdr:col>65</xdr:col>
      <xdr:colOff>266700</xdr:colOff>
      <xdr:row>25</xdr:row>
      <xdr:rowOff>114300</xdr:rowOff>
    </xdr:to>
    <xdr:sp>
      <xdr:nvSpPr>
        <xdr:cNvPr id="122" name="Line 2079"/>
        <xdr:cNvSpPr>
          <a:spLocks/>
        </xdr:cNvSpPr>
      </xdr:nvSpPr>
      <xdr:spPr>
        <a:xfrm flipV="1">
          <a:off x="30232350" y="6429375"/>
          <a:ext cx="1840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25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292608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
</a:t>
          </a:r>
        </a:p>
      </xdr:txBody>
    </xdr:sp>
    <xdr:clientData/>
  </xdr:oneCellAnchor>
  <xdr:twoCellAnchor>
    <xdr:from>
      <xdr:col>47</xdr:col>
      <xdr:colOff>266700</xdr:colOff>
      <xdr:row>34</xdr:row>
      <xdr:rowOff>114300</xdr:rowOff>
    </xdr:from>
    <xdr:to>
      <xdr:col>62</xdr:col>
      <xdr:colOff>295275</xdr:colOff>
      <xdr:row>34</xdr:row>
      <xdr:rowOff>114300</xdr:rowOff>
    </xdr:to>
    <xdr:sp>
      <xdr:nvSpPr>
        <xdr:cNvPr id="124" name="Line 2082"/>
        <xdr:cNvSpPr>
          <a:spLocks/>
        </xdr:cNvSpPr>
      </xdr:nvSpPr>
      <xdr:spPr>
        <a:xfrm flipV="1">
          <a:off x="35261550" y="8486775"/>
          <a:ext cx="10944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32</xdr:row>
      <xdr:rowOff>57150</xdr:rowOff>
    </xdr:from>
    <xdr:to>
      <xdr:col>3</xdr:col>
      <xdr:colOff>76200</xdr:colOff>
      <xdr:row>32</xdr:row>
      <xdr:rowOff>171450</xdr:rowOff>
    </xdr:to>
    <xdr:grpSp>
      <xdr:nvGrpSpPr>
        <xdr:cNvPr id="125" name="Group 2084"/>
        <xdr:cNvGrpSpPr>
          <a:grpSpLocks noChangeAspect="1"/>
        </xdr:cNvGrpSpPr>
      </xdr:nvGrpSpPr>
      <xdr:grpSpPr>
        <a:xfrm>
          <a:off x="1085850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" name="Line 20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0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0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0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0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0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0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26</xdr:row>
      <xdr:rowOff>219075</xdr:rowOff>
    </xdr:from>
    <xdr:to>
      <xdr:col>9</xdr:col>
      <xdr:colOff>419100</xdr:colOff>
      <xdr:row>28</xdr:row>
      <xdr:rowOff>114300</xdr:rowOff>
    </xdr:to>
    <xdr:grpSp>
      <xdr:nvGrpSpPr>
        <xdr:cNvPr id="134" name="Group 2093"/>
        <xdr:cNvGrpSpPr>
          <a:grpSpLocks noChangeAspect="1"/>
        </xdr:cNvGrpSpPr>
      </xdr:nvGrpSpPr>
      <xdr:grpSpPr>
        <a:xfrm>
          <a:off x="6562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20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0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137" name="Group 2096"/>
        <xdr:cNvGrpSpPr>
          <a:grpSpLocks noChangeAspect="1"/>
        </xdr:cNvGrpSpPr>
      </xdr:nvGrpSpPr>
      <xdr:grpSpPr>
        <a:xfrm>
          <a:off x="19935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20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0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28</xdr:row>
      <xdr:rowOff>114300</xdr:rowOff>
    </xdr:from>
    <xdr:to>
      <xdr:col>9</xdr:col>
      <xdr:colOff>266700</xdr:colOff>
      <xdr:row>31</xdr:row>
      <xdr:rowOff>114300</xdr:rowOff>
    </xdr:to>
    <xdr:sp>
      <xdr:nvSpPr>
        <xdr:cNvPr id="140" name="Line 2099"/>
        <xdr:cNvSpPr>
          <a:spLocks/>
        </xdr:cNvSpPr>
      </xdr:nvSpPr>
      <xdr:spPr>
        <a:xfrm flipH="1">
          <a:off x="4495800" y="7115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66675</xdr:colOff>
      <xdr:row>23</xdr:row>
      <xdr:rowOff>161925</xdr:rowOff>
    </xdr:from>
    <xdr:to>
      <xdr:col>32</xdr:col>
      <xdr:colOff>95250</xdr:colOff>
      <xdr:row>24</xdr:row>
      <xdr:rowOff>161925</xdr:rowOff>
    </xdr:to>
    <xdr:grpSp>
      <xdr:nvGrpSpPr>
        <xdr:cNvPr id="141" name="Group 2100"/>
        <xdr:cNvGrpSpPr>
          <a:grpSpLocks/>
        </xdr:cNvGrpSpPr>
      </xdr:nvGrpSpPr>
      <xdr:grpSpPr>
        <a:xfrm>
          <a:off x="23383875" y="6019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2" name="Rectangle 21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1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771525</xdr:colOff>
      <xdr:row>23</xdr:row>
      <xdr:rowOff>0</xdr:rowOff>
    </xdr:from>
    <xdr:to>
      <xdr:col>32</xdr:col>
      <xdr:colOff>28575</xdr:colOff>
      <xdr:row>23</xdr:row>
      <xdr:rowOff>114300</xdr:rowOff>
    </xdr:to>
    <xdr:sp>
      <xdr:nvSpPr>
        <xdr:cNvPr id="145" name="Line 2104"/>
        <xdr:cNvSpPr>
          <a:spLocks/>
        </xdr:cNvSpPr>
      </xdr:nvSpPr>
      <xdr:spPr>
        <a:xfrm flipH="1">
          <a:off x="22602825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</xdr:colOff>
      <xdr:row>22</xdr:row>
      <xdr:rowOff>152400</xdr:rowOff>
    </xdr:from>
    <xdr:to>
      <xdr:col>32</xdr:col>
      <xdr:colOff>771525</xdr:colOff>
      <xdr:row>23</xdr:row>
      <xdr:rowOff>0</xdr:rowOff>
    </xdr:to>
    <xdr:sp>
      <xdr:nvSpPr>
        <xdr:cNvPr id="146" name="Line 2105"/>
        <xdr:cNvSpPr>
          <a:spLocks/>
        </xdr:cNvSpPr>
      </xdr:nvSpPr>
      <xdr:spPr>
        <a:xfrm flipV="1">
          <a:off x="2334577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22</xdr:row>
      <xdr:rowOff>114300</xdr:rowOff>
    </xdr:from>
    <xdr:to>
      <xdr:col>34</xdr:col>
      <xdr:colOff>28575</xdr:colOff>
      <xdr:row>22</xdr:row>
      <xdr:rowOff>152400</xdr:rowOff>
    </xdr:to>
    <xdr:sp>
      <xdr:nvSpPr>
        <xdr:cNvPr id="147" name="Line 2106"/>
        <xdr:cNvSpPr>
          <a:spLocks/>
        </xdr:cNvSpPr>
      </xdr:nvSpPr>
      <xdr:spPr>
        <a:xfrm flipV="1">
          <a:off x="2408872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30</xdr:col>
      <xdr:colOff>781050</xdr:colOff>
      <xdr:row>25</xdr:row>
      <xdr:rowOff>114300</xdr:rowOff>
    </xdr:to>
    <xdr:sp>
      <xdr:nvSpPr>
        <xdr:cNvPr id="148" name="Line 2107"/>
        <xdr:cNvSpPr>
          <a:spLocks/>
        </xdr:cNvSpPr>
      </xdr:nvSpPr>
      <xdr:spPr>
        <a:xfrm flipV="1">
          <a:off x="20097750" y="59721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685800</xdr:colOff>
      <xdr:row>21</xdr:row>
      <xdr:rowOff>180975</xdr:rowOff>
    </xdr:from>
    <xdr:to>
      <xdr:col>33</xdr:col>
      <xdr:colOff>9525</xdr:colOff>
      <xdr:row>22</xdr:row>
      <xdr:rowOff>66675</xdr:rowOff>
    </xdr:to>
    <xdr:grpSp>
      <xdr:nvGrpSpPr>
        <xdr:cNvPr id="149" name="Group 2108"/>
        <xdr:cNvGrpSpPr>
          <a:grpSpLocks noChangeAspect="1"/>
        </xdr:cNvGrpSpPr>
      </xdr:nvGrpSpPr>
      <xdr:grpSpPr>
        <a:xfrm>
          <a:off x="24003000" y="55816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0" name="Oval 21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1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1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390525</xdr:colOff>
      <xdr:row>24</xdr:row>
      <xdr:rowOff>57150</xdr:rowOff>
    </xdr:from>
    <xdr:to>
      <xdr:col>33</xdr:col>
      <xdr:colOff>285750</xdr:colOff>
      <xdr:row>24</xdr:row>
      <xdr:rowOff>171450</xdr:rowOff>
    </xdr:to>
    <xdr:grpSp>
      <xdr:nvGrpSpPr>
        <xdr:cNvPr id="153" name="Group 2112"/>
        <xdr:cNvGrpSpPr>
          <a:grpSpLocks noChangeAspect="1"/>
        </xdr:cNvGrpSpPr>
      </xdr:nvGrpSpPr>
      <xdr:grpSpPr>
        <a:xfrm>
          <a:off x="23707725" y="6143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5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" name="Line 211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1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1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1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1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1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1" name="Line 2120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2" name="Line 2121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3" name="Line 2122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4" name="Line 2123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5" name="Line 2124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6" name="Line 2125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67" name="Line 2126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68" name="Line 2127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69" name="Line 2128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0" name="Line 2129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1" name="Line 2130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2" name="Line 2131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23</xdr:row>
      <xdr:rowOff>219075</xdr:rowOff>
    </xdr:from>
    <xdr:to>
      <xdr:col>65</xdr:col>
      <xdr:colOff>419100</xdr:colOff>
      <xdr:row>25</xdr:row>
      <xdr:rowOff>114300</xdr:rowOff>
    </xdr:to>
    <xdr:grpSp>
      <xdr:nvGrpSpPr>
        <xdr:cNvPr id="173" name="Group 2132"/>
        <xdr:cNvGrpSpPr>
          <a:grpSpLocks noChangeAspect="1"/>
        </xdr:cNvGrpSpPr>
      </xdr:nvGrpSpPr>
      <xdr:grpSpPr>
        <a:xfrm>
          <a:off x="484727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2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25</xdr:row>
      <xdr:rowOff>114300</xdr:rowOff>
    </xdr:from>
    <xdr:to>
      <xdr:col>74</xdr:col>
      <xdr:colOff>495300</xdr:colOff>
      <xdr:row>31</xdr:row>
      <xdr:rowOff>114300</xdr:rowOff>
    </xdr:to>
    <xdr:sp>
      <xdr:nvSpPr>
        <xdr:cNvPr id="176" name="Line 2135"/>
        <xdr:cNvSpPr>
          <a:spLocks/>
        </xdr:cNvSpPr>
      </xdr:nvSpPr>
      <xdr:spPr>
        <a:xfrm>
          <a:off x="48634650" y="6429375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466725</xdr:colOff>
      <xdr:row>32</xdr:row>
      <xdr:rowOff>104775</xdr:rowOff>
    </xdr:from>
    <xdr:to>
      <xdr:col>46</xdr:col>
      <xdr:colOff>495300</xdr:colOff>
      <xdr:row>33</xdr:row>
      <xdr:rowOff>104775</xdr:rowOff>
    </xdr:to>
    <xdr:grpSp>
      <xdr:nvGrpSpPr>
        <xdr:cNvPr id="177" name="Group 2136"/>
        <xdr:cNvGrpSpPr>
          <a:grpSpLocks/>
        </xdr:cNvGrpSpPr>
      </xdr:nvGrpSpPr>
      <xdr:grpSpPr>
        <a:xfrm>
          <a:off x="34490025" y="8020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8" name="Rectangle 21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1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1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25</xdr:row>
      <xdr:rowOff>114300</xdr:rowOff>
    </xdr:from>
    <xdr:to>
      <xdr:col>50</xdr:col>
      <xdr:colOff>647700</xdr:colOff>
      <xdr:row>27</xdr:row>
      <xdr:rowOff>28575</xdr:rowOff>
    </xdr:to>
    <xdr:grpSp>
      <xdr:nvGrpSpPr>
        <xdr:cNvPr id="181" name="Group 2141"/>
        <xdr:cNvGrpSpPr>
          <a:grpSpLocks noChangeAspect="1"/>
        </xdr:cNvGrpSpPr>
      </xdr:nvGrpSpPr>
      <xdr:grpSpPr>
        <a:xfrm>
          <a:off x="37338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2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523875</xdr:colOff>
      <xdr:row>23</xdr:row>
      <xdr:rowOff>114300</xdr:rowOff>
    </xdr:from>
    <xdr:to>
      <xdr:col>72</xdr:col>
      <xdr:colOff>504825</xdr:colOff>
      <xdr:row>25</xdr:row>
      <xdr:rowOff>114300</xdr:rowOff>
    </xdr:to>
    <xdr:sp>
      <xdr:nvSpPr>
        <xdr:cNvPr id="184" name="Line 2144"/>
        <xdr:cNvSpPr>
          <a:spLocks/>
        </xdr:cNvSpPr>
      </xdr:nvSpPr>
      <xdr:spPr>
        <a:xfrm>
          <a:off x="50892075" y="5972175"/>
          <a:ext cx="2952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838200</xdr:colOff>
      <xdr:row>22</xdr:row>
      <xdr:rowOff>114300</xdr:rowOff>
    </xdr:from>
    <xdr:to>
      <xdr:col>66</xdr:col>
      <xdr:colOff>676275</xdr:colOff>
      <xdr:row>22</xdr:row>
      <xdr:rowOff>180975</xdr:rowOff>
    </xdr:to>
    <xdr:sp>
      <xdr:nvSpPr>
        <xdr:cNvPr id="185" name="Line 2145"/>
        <xdr:cNvSpPr>
          <a:spLocks/>
        </xdr:cNvSpPr>
      </xdr:nvSpPr>
      <xdr:spPr>
        <a:xfrm>
          <a:off x="48234600" y="574357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676275</xdr:colOff>
      <xdr:row>22</xdr:row>
      <xdr:rowOff>180975</xdr:rowOff>
    </xdr:from>
    <xdr:to>
      <xdr:col>67</xdr:col>
      <xdr:colOff>447675</xdr:colOff>
      <xdr:row>23</xdr:row>
      <xdr:rowOff>28575</xdr:rowOff>
    </xdr:to>
    <xdr:sp>
      <xdr:nvSpPr>
        <xdr:cNvPr id="186" name="Line 2146"/>
        <xdr:cNvSpPr>
          <a:spLocks/>
        </xdr:cNvSpPr>
      </xdr:nvSpPr>
      <xdr:spPr>
        <a:xfrm>
          <a:off x="49558575" y="581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447675</xdr:colOff>
      <xdr:row>23</xdr:row>
      <xdr:rowOff>28575</xdr:rowOff>
    </xdr:from>
    <xdr:to>
      <xdr:col>68</xdr:col>
      <xdr:colOff>523875</xdr:colOff>
      <xdr:row>23</xdr:row>
      <xdr:rowOff>114300</xdr:rowOff>
    </xdr:to>
    <xdr:sp>
      <xdr:nvSpPr>
        <xdr:cNvPr id="187" name="Line 2147"/>
        <xdr:cNvSpPr>
          <a:spLocks/>
        </xdr:cNvSpPr>
      </xdr:nvSpPr>
      <xdr:spPr>
        <a:xfrm>
          <a:off x="50301525" y="588645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685800</xdr:colOff>
      <xdr:row>32</xdr:row>
      <xdr:rowOff>57150</xdr:rowOff>
    </xdr:from>
    <xdr:to>
      <xdr:col>69</xdr:col>
      <xdr:colOff>285750</xdr:colOff>
      <xdr:row>32</xdr:row>
      <xdr:rowOff>171450</xdr:rowOff>
    </xdr:to>
    <xdr:grpSp>
      <xdr:nvGrpSpPr>
        <xdr:cNvPr id="188" name="Group 2148"/>
        <xdr:cNvGrpSpPr>
          <a:grpSpLocks noChangeAspect="1"/>
        </xdr:cNvGrpSpPr>
      </xdr:nvGrpSpPr>
      <xdr:grpSpPr>
        <a:xfrm>
          <a:off x="5105400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9" name="Line 21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1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1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24</xdr:row>
      <xdr:rowOff>76200</xdr:rowOff>
    </xdr:from>
    <xdr:to>
      <xdr:col>51</xdr:col>
      <xdr:colOff>485775</xdr:colOff>
      <xdr:row>24</xdr:row>
      <xdr:rowOff>190500</xdr:rowOff>
    </xdr:to>
    <xdr:grpSp>
      <xdr:nvGrpSpPr>
        <xdr:cNvPr id="194" name="Group 2154"/>
        <xdr:cNvGrpSpPr>
          <a:grpSpLocks/>
        </xdr:cNvGrpSpPr>
      </xdr:nvGrpSpPr>
      <xdr:grpSpPr>
        <a:xfrm>
          <a:off x="37452300" y="6162675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95" name="Group 2155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96" name="Oval 215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Line 215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Line 215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9" name="Group 2159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200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01" name="Line 2161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Oval 2162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Oval 2163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Oval 2164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" name="Oval 2165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" name="Rectangle 2166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45</xdr:col>
      <xdr:colOff>47625</xdr:colOff>
      <xdr:row>26</xdr:row>
      <xdr:rowOff>47625</xdr:rowOff>
    </xdr:from>
    <xdr:to>
      <xdr:col>46</xdr:col>
      <xdr:colOff>371475</xdr:colOff>
      <xdr:row>26</xdr:row>
      <xdr:rowOff>161925</xdr:rowOff>
    </xdr:to>
    <xdr:grpSp>
      <xdr:nvGrpSpPr>
        <xdr:cNvPr id="207" name="Group 2167"/>
        <xdr:cNvGrpSpPr>
          <a:grpSpLocks/>
        </xdr:cNvGrpSpPr>
      </xdr:nvGrpSpPr>
      <xdr:grpSpPr>
        <a:xfrm>
          <a:off x="33404175" y="6591300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208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9" name="Line 2169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70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71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72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73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74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75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2176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177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628650</xdr:colOff>
      <xdr:row>34</xdr:row>
      <xdr:rowOff>142875</xdr:rowOff>
    </xdr:from>
    <xdr:to>
      <xdr:col>47</xdr:col>
      <xdr:colOff>9525</xdr:colOff>
      <xdr:row>35</xdr:row>
      <xdr:rowOff>38100</xdr:rowOff>
    </xdr:to>
    <xdr:sp>
      <xdr:nvSpPr>
        <xdr:cNvPr id="218" name="kreslení 427"/>
        <xdr:cNvSpPr>
          <a:spLocks/>
        </xdr:cNvSpPr>
      </xdr:nvSpPr>
      <xdr:spPr>
        <a:xfrm>
          <a:off x="34651950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495300</xdr:colOff>
      <xdr:row>22</xdr:row>
      <xdr:rowOff>38100</xdr:rowOff>
    </xdr:from>
    <xdr:to>
      <xdr:col>68</xdr:col>
      <xdr:colOff>323850</xdr:colOff>
      <xdr:row>22</xdr:row>
      <xdr:rowOff>161925</xdr:rowOff>
    </xdr:to>
    <xdr:sp>
      <xdr:nvSpPr>
        <xdr:cNvPr id="219" name="kreslení 12"/>
        <xdr:cNvSpPr>
          <a:spLocks/>
        </xdr:cNvSpPr>
      </xdr:nvSpPr>
      <xdr:spPr>
        <a:xfrm>
          <a:off x="50349150" y="56673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590550</xdr:colOff>
      <xdr:row>25</xdr:row>
      <xdr:rowOff>114300</xdr:rowOff>
    </xdr:from>
    <xdr:to>
      <xdr:col>50</xdr:col>
      <xdr:colOff>504825</xdr:colOff>
      <xdr:row>27</xdr:row>
      <xdr:rowOff>9525</xdr:rowOff>
    </xdr:to>
    <xdr:sp>
      <xdr:nvSpPr>
        <xdr:cNvPr id="220" name="Line 2180"/>
        <xdr:cNvSpPr>
          <a:spLocks/>
        </xdr:cNvSpPr>
      </xdr:nvSpPr>
      <xdr:spPr>
        <a:xfrm flipV="1">
          <a:off x="36099750" y="64293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590550</xdr:colOff>
      <xdr:row>27</xdr:row>
      <xdr:rowOff>142875</xdr:rowOff>
    </xdr:from>
    <xdr:to>
      <xdr:col>47</xdr:col>
      <xdr:colOff>361950</xdr:colOff>
      <xdr:row>28</xdr:row>
      <xdr:rowOff>19050</xdr:rowOff>
    </xdr:to>
    <xdr:sp>
      <xdr:nvSpPr>
        <xdr:cNvPr id="221" name="Line 2181"/>
        <xdr:cNvSpPr>
          <a:spLocks/>
        </xdr:cNvSpPr>
      </xdr:nvSpPr>
      <xdr:spPr>
        <a:xfrm flipV="1">
          <a:off x="34613850" y="69151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133350</xdr:colOff>
      <xdr:row>28</xdr:row>
      <xdr:rowOff>19050</xdr:rowOff>
    </xdr:from>
    <xdr:to>
      <xdr:col>46</xdr:col>
      <xdr:colOff>590550</xdr:colOff>
      <xdr:row>28</xdr:row>
      <xdr:rowOff>114300</xdr:rowOff>
    </xdr:to>
    <xdr:sp>
      <xdr:nvSpPr>
        <xdr:cNvPr id="222" name="Line 2182"/>
        <xdr:cNvSpPr>
          <a:spLocks/>
        </xdr:cNvSpPr>
      </xdr:nvSpPr>
      <xdr:spPr>
        <a:xfrm flipV="1">
          <a:off x="33489900" y="70199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27</xdr:row>
      <xdr:rowOff>9525</xdr:rowOff>
    </xdr:from>
    <xdr:to>
      <xdr:col>48</xdr:col>
      <xdr:colOff>590550</xdr:colOff>
      <xdr:row>27</xdr:row>
      <xdr:rowOff>142875</xdr:rowOff>
    </xdr:to>
    <xdr:sp>
      <xdr:nvSpPr>
        <xdr:cNvPr id="223" name="Line 2183"/>
        <xdr:cNvSpPr>
          <a:spLocks/>
        </xdr:cNvSpPr>
      </xdr:nvSpPr>
      <xdr:spPr>
        <a:xfrm flipV="1">
          <a:off x="35356800" y="67818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4" name="Line 2184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5" name="Line 2185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6" name="Line 2186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7" name="Line 2187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8" name="Line 2188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9" name="Line 2189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0" name="Line 2190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1" name="Line 2191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2" name="Line 2192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3" name="Line 2193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4" name="Line 2194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5" name="Line 2195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6" name="Line 2196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7" name="Line 2197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8" name="Line 2198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9" name="Line 2199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0" name="Line 2200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1" name="Line 2201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2" name="Line 2202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3" name="Line 2203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4" name="Line 2204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5" name="Line 2205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6" name="Line 2206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7" name="Line 2207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48" name="Line 2208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49" name="Line 2209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0" name="Line 2210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1" name="Line 2211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2" name="Line 2212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3" name="Line 2213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4" name="Line 2214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5" name="Line 2215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6" name="Line 2216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7" name="Line 2217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8" name="Line 2218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9" name="Line 2219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0" name="Line 222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1" name="Line 222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2" name="Line 222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3" name="Line 222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4" name="Line 222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5" name="Line 222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6" name="Line 222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7" name="Line 222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8" name="Line 222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9" name="Line 222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0" name="Line 223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1" name="Line 223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2" name="Line 223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3" name="Line 223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4" name="Line 223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5" name="Line 223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6" name="Line 223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7" name="Line 223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8" name="Line 223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9" name="Line 223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80" name="Line 224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81" name="Line 224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82" name="Line 224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83" name="Line 224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4" name="Line 2244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5" name="Line 2245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6" name="Line 2246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7" name="Line 2247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8" name="Line 2248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9" name="Line 2249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0" name="Line 2250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1" name="Line 2251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2" name="Line 2252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3" name="Line 2253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4" name="Line 2254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5" name="Line 2255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914400</xdr:colOff>
      <xdr:row>28</xdr:row>
      <xdr:rowOff>114300</xdr:rowOff>
    </xdr:from>
    <xdr:to>
      <xdr:col>86</xdr:col>
      <xdr:colOff>552450</xdr:colOff>
      <xdr:row>28</xdr:row>
      <xdr:rowOff>114300</xdr:rowOff>
    </xdr:to>
    <xdr:sp>
      <xdr:nvSpPr>
        <xdr:cNvPr id="296" name="Line 2257"/>
        <xdr:cNvSpPr>
          <a:spLocks/>
        </xdr:cNvSpPr>
      </xdr:nvSpPr>
      <xdr:spPr>
        <a:xfrm flipV="1">
          <a:off x="58712100" y="7115175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438150</xdr:colOff>
      <xdr:row>30</xdr:row>
      <xdr:rowOff>57150</xdr:rowOff>
    </xdr:from>
    <xdr:to>
      <xdr:col>83</xdr:col>
      <xdr:colOff>457200</xdr:colOff>
      <xdr:row>30</xdr:row>
      <xdr:rowOff>171450</xdr:rowOff>
    </xdr:to>
    <xdr:grpSp>
      <xdr:nvGrpSpPr>
        <xdr:cNvPr id="297" name="Group 2258"/>
        <xdr:cNvGrpSpPr>
          <a:grpSpLocks noChangeAspect="1"/>
        </xdr:cNvGrpSpPr>
      </xdr:nvGrpSpPr>
      <xdr:grpSpPr>
        <a:xfrm>
          <a:off x="61207650" y="751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9" name="Line 226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26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26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26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26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26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26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26</xdr:row>
      <xdr:rowOff>47625</xdr:rowOff>
    </xdr:from>
    <xdr:to>
      <xdr:col>75</xdr:col>
      <xdr:colOff>485775</xdr:colOff>
      <xdr:row>26</xdr:row>
      <xdr:rowOff>161925</xdr:rowOff>
    </xdr:to>
    <xdr:grpSp>
      <xdr:nvGrpSpPr>
        <xdr:cNvPr id="306" name="Group 2267"/>
        <xdr:cNvGrpSpPr>
          <a:grpSpLocks noChangeAspect="1"/>
        </xdr:cNvGrpSpPr>
      </xdr:nvGrpSpPr>
      <xdr:grpSpPr>
        <a:xfrm>
          <a:off x="5598795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7" name="Oval 22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2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22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647700</xdr:colOff>
      <xdr:row>27</xdr:row>
      <xdr:rowOff>47625</xdr:rowOff>
    </xdr:from>
    <xdr:to>
      <xdr:col>86</xdr:col>
      <xdr:colOff>942975</xdr:colOff>
      <xdr:row>27</xdr:row>
      <xdr:rowOff>161925</xdr:rowOff>
    </xdr:to>
    <xdr:grpSp>
      <xdr:nvGrpSpPr>
        <xdr:cNvPr id="310" name="Group 2271"/>
        <xdr:cNvGrpSpPr>
          <a:grpSpLocks noChangeAspect="1"/>
        </xdr:cNvGrpSpPr>
      </xdr:nvGrpSpPr>
      <xdr:grpSpPr>
        <a:xfrm>
          <a:off x="64389000" y="6819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1" name="Oval 22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2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2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314" name="Group 2275"/>
        <xdr:cNvGrpSpPr>
          <a:grpSpLocks noChangeAspect="1"/>
        </xdr:cNvGrpSpPr>
      </xdr:nvGrpSpPr>
      <xdr:grpSpPr>
        <a:xfrm>
          <a:off x="584454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5" name="Oval 22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2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2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657225</xdr:colOff>
      <xdr:row>32</xdr:row>
      <xdr:rowOff>57150</xdr:rowOff>
    </xdr:from>
    <xdr:to>
      <xdr:col>78</xdr:col>
      <xdr:colOff>952500</xdr:colOff>
      <xdr:row>32</xdr:row>
      <xdr:rowOff>171450</xdr:rowOff>
    </xdr:to>
    <xdr:grpSp>
      <xdr:nvGrpSpPr>
        <xdr:cNvPr id="318" name="Group 2279"/>
        <xdr:cNvGrpSpPr>
          <a:grpSpLocks noChangeAspect="1"/>
        </xdr:cNvGrpSpPr>
      </xdr:nvGrpSpPr>
      <xdr:grpSpPr>
        <a:xfrm>
          <a:off x="584549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9" name="Oval 22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2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2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23</xdr:row>
      <xdr:rowOff>123825</xdr:rowOff>
    </xdr:from>
    <xdr:to>
      <xdr:col>68</xdr:col>
      <xdr:colOff>323850</xdr:colOff>
      <xdr:row>24</xdr:row>
      <xdr:rowOff>9525</xdr:rowOff>
    </xdr:to>
    <xdr:grpSp>
      <xdr:nvGrpSpPr>
        <xdr:cNvPr id="322" name="Group 2283"/>
        <xdr:cNvGrpSpPr>
          <a:grpSpLocks noChangeAspect="1"/>
        </xdr:cNvGrpSpPr>
      </xdr:nvGrpSpPr>
      <xdr:grpSpPr>
        <a:xfrm>
          <a:off x="50396775" y="598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22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2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2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26</xdr:row>
      <xdr:rowOff>76200</xdr:rowOff>
    </xdr:from>
    <xdr:to>
      <xdr:col>64</xdr:col>
      <xdr:colOff>0</xdr:colOff>
      <xdr:row>30</xdr:row>
      <xdr:rowOff>152400</xdr:rowOff>
    </xdr:to>
    <xdr:grpSp>
      <xdr:nvGrpSpPr>
        <xdr:cNvPr id="326" name="Group 2288"/>
        <xdr:cNvGrpSpPr>
          <a:grpSpLocks/>
        </xdr:cNvGrpSpPr>
      </xdr:nvGrpSpPr>
      <xdr:grpSpPr>
        <a:xfrm>
          <a:off x="38938200" y="6619875"/>
          <a:ext cx="8458200" cy="990600"/>
          <a:chOff x="89" y="191"/>
          <a:chExt cx="863" cy="32"/>
        </a:xfrm>
        <a:solidFill>
          <a:srgbClr val="FFFFFF"/>
        </a:solidFill>
      </xdr:grpSpPr>
      <xdr:sp>
        <xdr:nvSpPr>
          <xdr:cNvPr id="327" name="Rectangle 2289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29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29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229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29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29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29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29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29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29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29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30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30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30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30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30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28</xdr:row>
      <xdr:rowOff>0</xdr:rowOff>
    </xdr:from>
    <xdr:to>
      <xdr:col>56</xdr:col>
      <xdr:colOff>0</xdr:colOff>
      <xdr:row>29</xdr:row>
      <xdr:rowOff>0</xdr:rowOff>
    </xdr:to>
    <xdr:sp>
      <xdr:nvSpPr>
        <xdr:cNvPr id="343" name="text 7125"/>
        <xdr:cNvSpPr txBox="1">
          <a:spLocks noChangeArrowheads="1"/>
        </xdr:cNvSpPr>
      </xdr:nvSpPr>
      <xdr:spPr>
        <a:xfrm>
          <a:off x="4093845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46</xdr:col>
      <xdr:colOff>47625</xdr:colOff>
      <xdr:row>28</xdr:row>
      <xdr:rowOff>104775</xdr:rowOff>
    </xdr:from>
    <xdr:to>
      <xdr:col>47</xdr:col>
      <xdr:colOff>66675</xdr:colOff>
      <xdr:row>28</xdr:row>
      <xdr:rowOff>219075</xdr:rowOff>
    </xdr:to>
    <xdr:grpSp>
      <xdr:nvGrpSpPr>
        <xdr:cNvPr id="344" name="Group 2308"/>
        <xdr:cNvGrpSpPr>
          <a:grpSpLocks/>
        </xdr:cNvGrpSpPr>
      </xdr:nvGrpSpPr>
      <xdr:grpSpPr>
        <a:xfrm>
          <a:off x="34070925" y="7105650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6" name="Line 2310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311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312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313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314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315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316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2317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2318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355" name="text 7166"/>
        <xdr:cNvSpPr txBox="1">
          <a:spLocks noChangeArrowheads="1"/>
        </xdr:cNvSpPr>
      </xdr:nvSpPr>
      <xdr:spPr>
        <a:xfrm>
          <a:off x="429387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
</a:t>
          </a:r>
        </a:p>
      </xdr:txBody>
    </xdr:sp>
    <xdr:clientData/>
  </xdr:one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56" name="Line 2320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57" name="Line 2321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58" name="Line 2322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59" name="Line 2323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0" name="Line 2324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1" name="Line 2325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2" name="Line 2326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3" name="Line 2327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4" name="Line 2328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5" name="Line 2329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6" name="Line 2330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7" name="Line 2331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8" name="Line 2332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9" name="Line 2333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0" name="Line 2334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1" name="Line 2335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2" name="Line 2336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3" name="Line 2337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4" name="Line 2338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5" name="Line 2339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6" name="Line 2340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7" name="Line 2341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8" name="Line 2342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9" name="Line 2343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0" name="Line 234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1" name="Line 234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2" name="Line 234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3" name="Line 234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4" name="Line 234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5" name="Line 234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6" name="Line 235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7" name="Line 235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8" name="Line 235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9" name="Line 235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0" name="Line 235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1" name="Line 235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2" name="Line 235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3" name="Line 235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4" name="Line 235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5" name="Line 235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6" name="Line 236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7" name="Line 236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8" name="Line 236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9" name="Line 236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400" name="Line 236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401" name="Line 236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402" name="Line 236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403" name="Line 236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25</xdr:row>
      <xdr:rowOff>114300</xdr:rowOff>
    </xdr:from>
    <xdr:to>
      <xdr:col>72</xdr:col>
      <xdr:colOff>495300</xdr:colOff>
      <xdr:row>25</xdr:row>
      <xdr:rowOff>114300</xdr:rowOff>
    </xdr:to>
    <xdr:sp>
      <xdr:nvSpPr>
        <xdr:cNvPr id="404" name="Line 2368"/>
        <xdr:cNvSpPr>
          <a:spLocks/>
        </xdr:cNvSpPr>
      </xdr:nvSpPr>
      <xdr:spPr>
        <a:xfrm flipV="1">
          <a:off x="48634650" y="6429375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33</xdr:row>
      <xdr:rowOff>57150</xdr:rowOff>
    </xdr:from>
    <xdr:to>
      <xdr:col>42</xdr:col>
      <xdr:colOff>657225</xdr:colOff>
      <xdr:row>33</xdr:row>
      <xdr:rowOff>180975</xdr:rowOff>
    </xdr:to>
    <xdr:grpSp>
      <xdr:nvGrpSpPr>
        <xdr:cNvPr id="405" name="Group 380"/>
        <xdr:cNvGrpSpPr>
          <a:grpSpLocks/>
        </xdr:cNvGrpSpPr>
      </xdr:nvGrpSpPr>
      <xdr:grpSpPr>
        <a:xfrm>
          <a:off x="31089600" y="8201025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406" name="Line 170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71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172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173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7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1" customFormat="1" ht="22.5" customHeight="1">
      <c r="A4" s="105"/>
      <c r="B4" s="39" t="s">
        <v>32</v>
      </c>
      <c r="C4" s="106" t="s">
        <v>86</v>
      </c>
      <c r="D4" s="107"/>
      <c r="E4" s="105"/>
      <c r="F4" s="105"/>
      <c r="G4" s="105"/>
      <c r="H4" s="105"/>
      <c r="I4" s="107"/>
      <c r="J4" s="299" t="s">
        <v>65</v>
      </c>
      <c r="K4" s="107"/>
      <c r="L4" s="108"/>
      <c r="M4" s="107"/>
      <c r="N4" s="107"/>
      <c r="O4" s="107"/>
      <c r="P4" s="107"/>
      <c r="Q4" s="109" t="s">
        <v>33</v>
      </c>
      <c r="R4" s="298">
        <v>546838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4"/>
      <c r="U6" s="104"/>
      <c r="V6" s="104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3"/>
      <c r="U7" s="101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227"/>
      <c r="I8" s="227"/>
      <c r="J8" s="59" t="s">
        <v>53</v>
      </c>
      <c r="K8" s="227"/>
      <c r="L8" s="227"/>
      <c r="M8" s="128"/>
      <c r="N8" s="128"/>
      <c r="O8" s="128"/>
      <c r="P8" s="128"/>
      <c r="Q8" s="128"/>
      <c r="R8" s="129"/>
      <c r="S8" s="125"/>
      <c r="T8" s="103"/>
      <c r="U8" s="101"/>
    </row>
    <row r="9" spans="1:21" ht="24.75" customHeight="1">
      <c r="A9" s="121"/>
      <c r="B9" s="126"/>
      <c r="C9" s="58" t="s">
        <v>8</v>
      </c>
      <c r="D9" s="128"/>
      <c r="E9" s="128"/>
      <c r="F9" s="128"/>
      <c r="G9" s="128"/>
      <c r="H9" s="128"/>
      <c r="I9" s="128"/>
      <c r="J9" s="130" t="s">
        <v>51</v>
      </c>
      <c r="K9" s="128"/>
      <c r="L9" s="128"/>
      <c r="M9" s="128"/>
      <c r="N9" s="128"/>
      <c r="O9" s="128"/>
      <c r="P9" s="360" t="s">
        <v>52</v>
      </c>
      <c r="Q9" s="360"/>
      <c r="R9" s="131"/>
      <c r="S9" s="125"/>
      <c r="T9" s="103"/>
      <c r="U9" s="101"/>
    </row>
    <row r="10" spans="1:21" ht="24.75" customHeight="1">
      <c r="A10" s="121"/>
      <c r="B10" s="126"/>
      <c r="C10" s="58" t="s">
        <v>10</v>
      </c>
      <c r="D10" s="128"/>
      <c r="E10" s="128"/>
      <c r="F10" s="128"/>
      <c r="G10" s="128"/>
      <c r="H10" s="128"/>
      <c r="I10" s="128"/>
      <c r="J10" s="130" t="s">
        <v>105</v>
      </c>
      <c r="K10" s="128"/>
      <c r="L10" s="128"/>
      <c r="M10" s="128"/>
      <c r="N10" s="128"/>
      <c r="O10" s="128"/>
      <c r="P10" s="360"/>
      <c r="Q10" s="360"/>
      <c r="R10" s="129"/>
      <c r="S10" s="125"/>
      <c r="T10" s="103"/>
      <c r="U10" s="101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3"/>
      <c r="U11" s="101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3"/>
      <c r="U12" s="101"/>
    </row>
    <row r="13" spans="1:21" ht="21" customHeight="1">
      <c r="A13" s="121"/>
      <c r="B13" s="126"/>
      <c r="C13" s="68" t="s">
        <v>15</v>
      </c>
      <c r="D13" s="128"/>
      <c r="E13" s="128"/>
      <c r="F13" s="128"/>
      <c r="G13" s="135"/>
      <c r="H13" s="128"/>
      <c r="I13" s="128"/>
      <c r="J13" s="135" t="s">
        <v>16</v>
      </c>
      <c r="K13" s="206"/>
      <c r="M13" s="135"/>
      <c r="N13" s="128"/>
      <c r="O13" s="135"/>
      <c r="P13" s="136"/>
      <c r="Q13" s="128"/>
      <c r="R13" s="129"/>
      <c r="S13" s="125"/>
      <c r="T13" s="103"/>
      <c r="U13" s="101"/>
    </row>
    <row r="14" spans="1:21" ht="21" customHeight="1">
      <c r="A14" s="121"/>
      <c r="B14" s="126"/>
      <c r="C14" s="67" t="s">
        <v>17</v>
      </c>
      <c r="D14" s="128"/>
      <c r="E14" s="128"/>
      <c r="F14" s="128"/>
      <c r="G14" s="228"/>
      <c r="H14" s="128"/>
      <c r="I14" s="128"/>
      <c r="J14" s="300">
        <v>76.166</v>
      </c>
      <c r="K14" s="84"/>
      <c r="M14" s="228"/>
      <c r="N14" s="128"/>
      <c r="O14" s="228"/>
      <c r="P14" s="136"/>
      <c r="Q14" s="128"/>
      <c r="R14" s="129"/>
      <c r="S14" s="125"/>
      <c r="T14" s="103"/>
      <c r="U14" s="101"/>
    </row>
    <row r="15" spans="1:21" ht="21" customHeight="1">
      <c r="A15" s="121"/>
      <c r="B15" s="126"/>
      <c r="C15" s="67" t="s">
        <v>18</v>
      </c>
      <c r="D15" s="128"/>
      <c r="E15" s="128"/>
      <c r="F15" s="128"/>
      <c r="G15" s="229"/>
      <c r="H15" s="128"/>
      <c r="I15" s="128"/>
      <c r="J15" s="277" t="s">
        <v>98</v>
      </c>
      <c r="K15" s="229"/>
      <c r="N15" s="128"/>
      <c r="O15" s="229"/>
      <c r="P15" s="128"/>
      <c r="Q15" s="128"/>
      <c r="R15" s="129"/>
      <c r="S15" s="125"/>
      <c r="T15" s="103"/>
      <c r="U15" s="101"/>
    </row>
    <row r="16" spans="1:21" ht="21" customHeight="1">
      <c r="A16" s="121"/>
      <c r="B16" s="139"/>
      <c r="C16" s="329"/>
      <c r="D16" s="140"/>
      <c r="E16" s="140"/>
      <c r="F16" s="140"/>
      <c r="G16" s="330"/>
      <c r="H16" s="140"/>
      <c r="I16" s="140"/>
      <c r="J16" s="331" t="s">
        <v>54</v>
      </c>
      <c r="K16" s="330"/>
      <c r="L16" s="332"/>
      <c r="M16" s="332"/>
      <c r="N16" s="140"/>
      <c r="O16" s="330"/>
      <c r="P16" s="140"/>
      <c r="Q16" s="140"/>
      <c r="R16" s="141"/>
      <c r="S16" s="125"/>
      <c r="T16" s="103"/>
      <c r="U16" s="101"/>
    </row>
    <row r="17" spans="1:21" ht="21" customHeight="1">
      <c r="A17" s="121"/>
      <c r="B17" s="126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/>
      <c r="S17" s="125"/>
      <c r="T17" s="103"/>
      <c r="U17" s="101"/>
    </row>
    <row r="18" spans="1:21" ht="21" customHeight="1">
      <c r="A18" s="121"/>
      <c r="B18" s="126"/>
      <c r="C18" s="67" t="s">
        <v>34</v>
      </c>
      <c r="D18" s="128"/>
      <c r="E18" s="128"/>
      <c r="F18" s="128"/>
      <c r="G18" s="128"/>
      <c r="H18" s="128"/>
      <c r="J18" s="137" t="s">
        <v>46</v>
      </c>
      <c r="L18" s="128"/>
      <c r="M18" s="136"/>
      <c r="N18" s="136"/>
      <c r="O18" s="128"/>
      <c r="P18" s="360" t="s">
        <v>55</v>
      </c>
      <c r="Q18" s="360"/>
      <c r="R18" s="129"/>
      <c r="S18" s="125"/>
      <c r="T18" s="103"/>
      <c r="U18" s="101"/>
    </row>
    <row r="19" spans="1:21" ht="21" customHeight="1">
      <c r="A19" s="121"/>
      <c r="B19" s="126"/>
      <c r="C19" s="67" t="s">
        <v>35</v>
      </c>
      <c r="D19" s="128"/>
      <c r="E19" s="128"/>
      <c r="F19" s="128"/>
      <c r="G19" s="128"/>
      <c r="H19" s="128"/>
      <c r="J19" s="138" t="s">
        <v>47</v>
      </c>
      <c r="L19" s="128"/>
      <c r="M19" s="136"/>
      <c r="N19" s="136"/>
      <c r="O19" s="128"/>
      <c r="P19" s="360" t="s">
        <v>56</v>
      </c>
      <c r="Q19" s="360"/>
      <c r="R19" s="129"/>
      <c r="S19" s="125"/>
      <c r="T19" s="103"/>
      <c r="U19" s="101"/>
    </row>
    <row r="20" spans="1:21" ht="21" customHeight="1">
      <c r="A20" s="121"/>
      <c r="B20" s="139"/>
      <c r="C20" s="140"/>
      <c r="D20" s="140"/>
      <c r="E20" s="140"/>
      <c r="F20" s="140"/>
      <c r="G20" s="140"/>
      <c r="H20" s="140"/>
      <c r="I20" s="140"/>
      <c r="J20" s="234"/>
      <c r="K20" s="140"/>
      <c r="L20" s="140"/>
      <c r="M20" s="140"/>
      <c r="N20" s="140"/>
      <c r="O20" s="140"/>
      <c r="P20" s="140"/>
      <c r="Q20" s="140"/>
      <c r="R20" s="141"/>
      <c r="S20" s="125"/>
      <c r="T20" s="103"/>
      <c r="U20" s="101"/>
    </row>
    <row r="21" spans="1:21" ht="21" customHeight="1">
      <c r="A21" s="121"/>
      <c r="B21" s="142"/>
      <c r="C21" s="143"/>
      <c r="D21" s="143"/>
      <c r="E21" s="144"/>
      <c r="F21" s="144"/>
      <c r="G21" s="144"/>
      <c r="H21" s="144"/>
      <c r="I21" s="143"/>
      <c r="J21" s="145"/>
      <c r="K21" s="143"/>
      <c r="L21" s="143"/>
      <c r="M21" s="143"/>
      <c r="N21" s="143"/>
      <c r="O21" s="143"/>
      <c r="P21" s="143"/>
      <c r="Q21" s="143"/>
      <c r="R21" s="143"/>
      <c r="S21" s="125"/>
      <c r="T21" s="103"/>
      <c r="U21" s="101"/>
    </row>
    <row r="22" spans="1:19" ht="30" customHeight="1">
      <c r="A22" s="146"/>
      <c r="B22" s="147"/>
      <c r="C22" s="148"/>
      <c r="D22" s="368" t="s">
        <v>36</v>
      </c>
      <c r="E22" s="369"/>
      <c r="F22" s="369"/>
      <c r="G22" s="369"/>
      <c r="H22" s="148"/>
      <c r="I22" s="149"/>
      <c r="J22" s="150"/>
      <c r="K22" s="147"/>
      <c r="L22" s="148"/>
      <c r="M22" s="368" t="s">
        <v>37</v>
      </c>
      <c r="N22" s="368"/>
      <c r="O22" s="368"/>
      <c r="P22" s="368"/>
      <c r="Q22" s="148"/>
      <c r="R22" s="149"/>
      <c r="S22" s="125"/>
    </row>
    <row r="23" spans="1:20" s="155" customFormat="1" ht="21" customHeight="1" thickBot="1">
      <c r="A23" s="151"/>
      <c r="B23" s="152" t="s">
        <v>22</v>
      </c>
      <c r="C23" s="94" t="s">
        <v>23</v>
      </c>
      <c r="D23" s="94" t="s">
        <v>24</v>
      </c>
      <c r="E23" s="153" t="s">
        <v>25</v>
      </c>
      <c r="F23" s="365" t="s">
        <v>26</v>
      </c>
      <c r="G23" s="366"/>
      <c r="H23" s="366"/>
      <c r="I23" s="367"/>
      <c r="J23" s="150"/>
      <c r="K23" s="152" t="s">
        <v>22</v>
      </c>
      <c r="L23" s="94" t="s">
        <v>23</v>
      </c>
      <c r="M23" s="94" t="s">
        <v>24</v>
      </c>
      <c r="N23" s="153" t="s">
        <v>25</v>
      </c>
      <c r="O23" s="365" t="s">
        <v>26</v>
      </c>
      <c r="P23" s="366"/>
      <c r="Q23" s="366"/>
      <c r="R23" s="367"/>
      <c r="S23" s="154"/>
      <c r="T23" s="99"/>
    </row>
    <row r="24" spans="1:20" s="111" customFormat="1" ht="21" customHeight="1" thickTop="1">
      <c r="A24" s="146"/>
      <c r="B24" s="156"/>
      <c r="C24" s="157"/>
      <c r="D24" s="158"/>
      <c r="E24" s="159"/>
      <c r="F24" s="160"/>
      <c r="G24" s="161"/>
      <c r="H24" s="161"/>
      <c r="I24" s="162"/>
      <c r="J24" s="150"/>
      <c r="K24" s="156"/>
      <c r="L24" s="157"/>
      <c r="M24" s="158"/>
      <c r="N24" s="159"/>
      <c r="O24" s="160"/>
      <c r="P24" s="161"/>
      <c r="Q24" s="161"/>
      <c r="R24" s="162"/>
      <c r="S24" s="125"/>
      <c r="T24" s="99"/>
    </row>
    <row r="25" spans="1:20" s="111" customFormat="1" ht="21" customHeight="1">
      <c r="A25" s="146"/>
      <c r="B25" s="163">
        <v>1</v>
      </c>
      <c r="C25" s="164">
        <v>75.715</v>
      </c>
      <c r="D25" s="164">
        <v>76.378</v>
      </c>
      <c r="E25" s="165">
        <f>(D25-C25)*1000</f>
        <v>662.9999999999967</v>
      </c>
      <c r="F25" s="362" t="s">
        <v>38</v>
      </c>
      <c r="G25" s="363"/>
      <c r="H25" s="363"/>
      <c r="I25" s="364"/>
      <c r="J25" s="150"/>
      <c r="K25" s="163"/>
      <c r="L25" s="166"/>
      <c r="M25" s="166"/>
      <c r="N25" s="165">
        <f>(M25-L25)*1000</f>
        <v>0</v>
      </c>
      <c r="O25" s="283"/>
      <c r="P25" s="284"/>
      <c r="Q25" s="284"/>
      <c r="R25" s="285"/>
      <c r="S25" s="125"/>
      <c r="T25" s="99"/>
    </row>
    <row r="26" spans="1:20" s="111" customFormat="1" ht="21" customHeight="1">
      <c r="A26" s="146"/>
      <c r="B26" s="156"/>
      <c r="C26" s="157"/>
      <c r="D26" s="158"/>
      <c r="E26" s="159"/>
      <c r="F26" s="256" t="s">
        <v>87</v>
      </c>
      <c r="G26" s="257"/>
      <c r="H26" s="257"/>
      <c r="I26" s="258"/>
      <c r="J26" s="150"/>
      <c r="K26" s="163">
        <v>1</v>
      </c>
      <c r="L26" s="166"/>
      <c r="M26" s="166"/>
      <c r="N26" s="165">
        <f>(M26-L26)*1000</f>
        <v>0</v>
      </c>
      <c r="O26" s="301"/>
      <c r="P26" s="67"/>
      <c r="Q26" s="67"/>
      <c r="R26" s="302"/>
      <c r="S26" s="125"/>
      <c r="T26" s="99"/>
    </row>
    <row r="27" spans="1:20" s="111" customFormat="1" ht="21" customHeight="1">
      <c r="A27" s="146"/>
      <c r="B27" s="163">
        <v>3</v>
      </c>
      <c r="C27" s="164">
        <v>75.802</v>
      </c>
      <c r="D27" s="164">
        <v>76.083</v>
      </c>
      <c r="E27" s="165">
        <f>(D27-C27)*1000</f>
        <v>280.9999999999917</v>
      </c>
      <c r="F27" s="356" t="s">
        <v>39</v>
      </c>
      <c r="G27" s="357"/>
      <c r="H27" s="357"/>
      <c r="I27" s="358"/>
      <c r="J27" s="150"/>
      <c r="K27" s="163" t="s">
        <v>93</v>
      </c>
      <c r="L27" s="166">
        <v>76.174</v>
      </c>
      <c r="M27" s="166">
        <v>76.314</v>
      </c>
      <c r="N27" s="165">
        <f>(M27-L27)*1000</f>
        <v>139.99999999998636</v>
      </c>
      <c r="O27" s="356" t="s">
        <v>91</v>
      </c>
      <c r="P27" s="357"/>
      <c r="Q27" s="357"/>
      <c r="R27" s="358"/>
      <c r="S27" s="125"/>
      <c r="T27" s="99"/>
    </row>
    <row r="28" spans="1:20" s="111" customFormat="1" ht="21" customHeight="1">
      <c r="A28" s="146"/>
      <c r="B28" s="163">
        <v>5</v>
      </c>
      <c r="C28" s="164">
        <v>75.937</v>
      </c>
      <c r="D28" s="164">
        <v>76.071</v>
      </c>
      <c r="E28" s="165">
        <f>(D28-C28)*1000</f>
        <v>134.00000000000034</v>
      </c>
      <c r="F28" s="356" t="s">
        <v>39</v>
      </c>
      <c r="G28" s="357"/>
      <c r="H28" s="357"/>
      <c r="I28" s="358"/>
      <c r="J28" s="150"/>
      <c r="K28" s="163">
        <v>5</v>
      </c>
      <c r="L28" s="166"/>
      <c r="M28" s="166"/>
      <c r="N28" s="165"/>
      <c r="O28" s="359" t="s">
        <v>92</v>
      </c>
      <c r="P28" s="360"/>
      <c r="Q28" s="360"/>
      <c r="R28" s="361"/>
      <c r="S28" s="125"/>
      <c r="T28" s="99"/>
    </row>
    <row r="29" spans="1:20" s="111" customFormat="1" ht="21" customHeight="1">
      <c r="A29" s="146"/>
      <c r="B29" s="286" t="s">
        <v>88</v>
      </c>
      <c r="C29" s="164">
        <v>76.165</v>
      </c>
      <c r="D29" s="164">
        <v>76.326</v>
      </c>
      <c r="E29" s="165">
        <f>(D29-C29)*1000</f>
        <v>160.99999999998715</v>
      </c>
      <c r="F29" s="356" t="s">
        <v>39</v>
      </c>
      <c r="G29" s="357"/>
      <c r="H29" s="357"/>
      <c r="I29" s="358"/>
      <c r="J29" s="150"/>
      <c r="K29" s="163"/>
      <c r="L29" s="166"/>
      <c r="M29" s="166"/>
      <c r="N29" s="165"/>
      <c r="O29" s="283"/>
      <c r="P29" s="284"/>
      <c r="Q29" s="284"/>
      <c r="R29" s="285"/>
      <c r="S29" s="125"/>
      <c r="T29" s="99"/>
    </row>
    <row r="30" spans="1:20" s="111" customFormat="1" ht="21" customHeight="1">
      <c r="A30" s="146"/>
      <c r="B30" s="163" t="s">
        <v>89</v>
      </c>
      <c r="C30" s="164">
        <v>75.937</v>
      </c>
      <c r="D30" s="164">
        <v>76.326</v>
      </c>
      <c r="E30" s="165">
        <f>(D30-C30)*1000</f>
        <v>388.9999999999958</v>
      </c>
      <c r="F30" s="356" t="s">
        <v>39</v>
      </c>
      <c r="G30" s="357"/>
      <c r="H30" s="357"/>
      <c r="I30" s="358"/>
      <c r="J30" s="150"/>
      <c r="K30" s="163"/>
      <c r="L30" s="166"/>
      <c r="M30" s="166"/>
      <c r="N30" s="165">
        <f>(M30-L30)*1000</f>
        <v>0</v>
      </c>
      <c r="O30" s="303"/>
      <c r="P30" s="304"/>
      <c r="Q30" s="304"/>
      <c r="R30" s="305"/>
      <c r="S30" s="125"/>
      <c r="T30" s="99"/>
    </row>
    <row r="31" spans="1:20" s="111" customFormat="1" ht="21" customHeight="1">
      <c r="A31" s="146"/>
      <c r="B31" s="163" t="s">
        <v>90</v>
      </c>
      <c r="C31" s="164">
        <v>75.802</v>
      </c>
      <c r="D31" s="164">
        <v>76.326</v>
      </c>
      <c r="E31" s="165">
        <f>(D31-C31)*1000</f>
        <v>523.9999999999867</v>
      </c>
      <c r="F31" s="356" t="s">
        <v>39</v>
      </c>
      <c r="G31" s="357"/>
      <c r="H31" s="357"/>
      <c r="I31" s="358"/>
      <c r="J31" s="150"/>
      <c r="K31" s="163"/>
      <c r="L31" s="166"/>
      <c r="M31" s="166"/>
      <c r="N31" s="165"/>
      <c r="O31" s="303"/>
      <c r="P31" s="304"/>
      <c r="Q31" s="304"/>
      <c r="R31" s="305"/>
      <c r="S31" s="125"/>
      <c r="T31" s="99"/>
    </row>
    <row r="32" spans="1:20" s="105" customFormat="1" ht="21" customHeight="1">
      <c r="A32" s="146"/>
      <c r="B32" s="167"/>
      <c r="C32" s="168"/>
      <c r="D32" s="169"/>
      <c r="E32" s="170"/>
      <c r="F32" s="171"/>
      <c r="G32" s="172"/>
      <c r="H32" s="172"/>
      <c r="I32" s="173"/>
      <c r="J32" s="150"/>
      <c r="K32" s="167"/>
      <c r="L32" s="168"/>
      <c r="M32" s="169"/>
      <c r="N32" s="170"/>
      <c r="O32" s="171"/>
      <c r="P32" s="172"/>
      <c r="Q32" s="172"/>
      <c r="R32" s="173"/>
      <c r="S32" s="125"/>
      <c r="T32" s="99"/>
    </row>
    <row r="33" spans="1:19" ht="21" customHeight="1" thickBot="1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6"/>
    </row>
  </sheetData>
  <sheetProtection password="E5AD" sheet="1"/>
  <mergeCells count="16">
    <mergeCell ref="F23:I23"/>
    <mergeCell ref="O23:R23"/>
    <mergeCell ref="P18:Q18"/>
    <mergeCell ref="P19:Q19"/>
    <mergeCell ref="P10:Q10"/>
    <mergeCell ref="P9:Q9"/>
    <mergeCell ref="D22:G22"/>
    <mergeCell ref="M22:P22"/>
    <mergeCell ref="F29:I29"/>
    <mergeCell ref="F31:I31"/>
    <mergeCell ref="O28:R28"/>
    <mergeCell ref="F25:I25"/>
    <mergeCell ref="F28:I28"/>
    <mergeCell ref="O27:R27"/>
    <mergeCell ref="F27:I27"/>
    <mergeCell ref="F30:I3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287" t="s">
        <v>66</v>
      </c>
      <c r="C2" s="288"/>
      <c r="D2" s="288"/>
      <c r="E2" s="288"/>
      <c r="F2" s="288"/>
      <c r="G2" s="288"/>
      <c r="H2" s="288"/>
      <c r="I2" s="288"/>
      <c r="J2" s="288"/>
      <c r="K2" s="288"/>
      <c r="L2" s="289"/>
      <c r="R2" s="34"/>
      <c r="S2" s="35"/>
      <c r="T2" s="35"/>
      <c r="U2" s="35"/>
      <c r="V2" s="374" t="s">
        <v>4</v>
      </c>
      <c r="W2" s="374"/>
      <c r="X2" s="374"/>
      <c r="Y2" s="37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4" t="s">
        <v>4</v>
      </c>
      <c r="BO2" s="374"/>
      <c r="BP2" s="374"/>
      <c r="BQ2" s="374"/>
      <c r="BR2" s="35"/>
      <c r="BS2" s="35"/>
      <c r="BT2" s="35"/>
      <c r="BU2" s="36"/>
      <c r="BY2" s="31"/>
      <c r="BZ2" s="287" t="s">
        <v>67</v>
      </c>
      <c r="CA2" s="288"/>
      <c r="CB2" s="288"/>
      <c r="CC2" s="288"/>
      <c r="CD2" s="288"/>
      <c r="CE2" s="288"/>
      <c r="CF2" s="288"/>
      <c r="CG2" s="288"/>
      <c r="CH2" s="288"/>
      <c r="CI2" s="288"/>
      <c r="CJ2" s="289"/>
    </row>
    <row r="3" spans="18:77" ht="21" customHeight="1" thickBot="1" thickTop="1">
      <c r="R3" s="370" t="s">
        <v>5</v>
      </c>
      <c r="S3" s="371"/>
      <c r="T3" s="37"/>
      <c r="U3" s="38"/>
      <c r="V3" s="235" t="s">
        <v>43</v>
      </c>
      <c r="W3" s="236"/>
      <c r="X3" s="235" t="s">
        <v>95</v>
      </c>
      <c r="Y3" s="236"/>
      <c r="Z3" s="353" t="s">
        <v>6</v>
      </c>
      <c r="AA3" s="354"/>
      <c r="AB3" s="353" t="s">
        <v>104</v>
      </c>
      <c r="AC3" s="35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5" t="s">
        <v>6</v>
      </c>
      <c r="BK3" s="376"/>
      <c r="BL3" s="376"/>
      <c r="BM3" s="377"/>
      <c r="BN3" s="290" t="s">
        <v>95</v>
      </c>
      <c r="BO3" s="236"/>
      <c r="BP3" s="290" t="s">
        <v>43</v>
      </c>
      <c r="BQ3" s="236"/>
      <c r="BR3" s="216"/>
      <c r="BS3" s="217"/>
      <c r="BT3" s="372" t="s">
        <v>5</v>
      </c>
      <c r="BU3" s="37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5" t="s">
        <v>63</v>
      </c>
      <c r="W4" s="185"/>
      <c r="X4" s="185"/>
      <c r="Y4" s="185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9" t="s">
        <v>65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5" t="s">
        <v>63</v>
      </c>
      <c r="BO4" s="185"/>
      <c r="BP4" s="185"/>
      <c r="BQ4" s="185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1"/>
      <c r="F5" s="51"/>
      <c r="G5" s="291"/>
      <c r="H5" s="51"/>
      <c r="I5" s="51"/>
      <c r="J5" s="51"/>
      <c r="K5" s="77"/>
      <c r="L5" s="52"/>
      <c r="R5" s="13"/>
      <c r="S5" s="53"/>
      <c r="T5" s="8"/>
      <c r="U5" s="10"/>
      <c r="V5" s="9"/>
      <c r="W5" s="309"/>
      <c r="X5" s="8"/>
      <c r="Y5" s="10"/>
      <c r="Z5" s="8"/>
      <c r="AA5" s="53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307"/>
      <c r="BL5" s="8"/>
      <c r="BM5" s="53"/>
      <c r="BN5" s="9"/>
      <c r="BO5" s="309"/>
      <c r="BP5" s="8"/>
      <c r="BQ5" s="10"/>
      <c r="BR5" s="8"/>
      <c r="BS5" s="10"/>
      <c r="BT5" s="54"/>
      <c r="BU5" s="55"/>
      <c r="BY5" s="31"/>
      <c r="BZ5" s="47"/>
      <c r="CA5" s="48" t="s">
        <v>7</v>
      </c>
      <c r="CB5" s="49"/>
      <c r="CC5" s="51"/>
      <c r="CD5" s="51"/>
      <c r="CE5" s="291"/>
      <c r="CF5" s="51"/>
      <c r="CG5" s="51"/>
      <c r="CH5" s="51"/>
      <c r="CI5" s="77"/>
      <c r="CJ5" s="52"/>
    </row>
    <row r="6" spans="2:88" ht="22.5" customHeight="1">
      <c r="B6" s="47"/>
      <c r="C6" s="48" t="s">
        <v>8</v>
      </c>
      <c r="D6" s="49"/>
      <c r="E6" s="50"/>
      <c r="F6" s="50"/>
      <c r="G6" s="56" t="s">
        <v>44</v>
      </c>
      <c r="H6" s="50"/>
      <c r="I6" s="50"/>
      <c r="J6" s="49"/>
      <c r="K6" s="12"/>
      <c r="L6" s="52"/>
      <c r="Q6" s="187"/>
      <c r="R6" s="201" t="s">
        <v>3</v>
      </c>
      <c r="S6" s="30">
        <v>74.651</v>
      </c>
      <c r="T6" s="8"/>
      <c r="U6" s="10"/>
      <c r="V6" s="226" t="s">
        <v>41</v>
      </c>
      <c r="W6" s="292">
        <v>75.715</v>
      </c>
      <c r="X6" s="230"/>
      <c r="Y6" s="237"/>
      <c r="Z6" s="278" t="s">
        <v>49</v>
      </c>
      <c r="AA6" s="200">
        <v>75.59</v>
      </c>
      <c r="AB6" s="278"/>
      <c r="AC6" s="19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8" t="s">
        <v>64</v>
      </c>
      <c r="AS6" s="82" t="s">
        <v>27</v>
      </c>
      <c r="AT6" s="179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79" t="s">
        <v>68</v>
      </c>
      <c r="BK6" s="308">
        <v>76.368</v>
      </c>
      <c r="BL6" s="278" t="s">
        <v>69</v>
      </c>
      <c r="BM6" s="200">
        <v>76.615</v>
      </c>
      <c r="BN6" s="230" t="s">
        <v>83</v>
      </c>
      <c r="BO6" s="292">
        <v>76.083</v>
      </c>
      <c r="BP6" s="226" t="s">
        <v>42</v>
      </c>
      <c r="BQ6" s="237">
        <v>76.378</v>
      </c>
      <c r="BR6" s="212"/>
      <c r="BS6" s="211"/>
      <c r="BT6" s="21" t="s">
        <v>2</v>
      </c>
      <c r="BU6" s="29">
        <v>77.57</v>
      </c>
      <c r="BY6" s="31"/>
      <c r="BZ6" s="47"/>
      <c r="CA6" s="48" t="s">
        <v>8</v>
      </c>
      <c r="CB6" s="49"/>
      <c r="CC6" s="50"/>
      <c r="CD6" s="50"/>
      <c r="CE6" s="56" t="s">
        <v>44</v>
      </c>
      <c r="CF6" s="50"/>
      <c r="CG6" s="50"/>
      <c r="CH6" s="49"/>
      <c r="CI6" s="12"/>
      <c r="CJ6" s="52"/>
    </row>
    <row r="7" spans="2:88" ht="21" customHeight="1">
      <c r="B7" s="47"/>
      <c r="C7" s="48" t="s">
        <v>10</v>
      </c>
      <c r="D7" s="49"/>
      <c r="E7" s="50"/>
      <c r="F7" s="50"/>
      <c r="G7" s="61" t="s">
        <v>58</v>
      </c>
      <c r="H7" s="50"/>
      <c r="I7" s="50"/>
      <c r="J7" s="49"/>
      <c r="K7" s="57" t="s">
        <v>45</v>
      </c>
      <c r="L7" s="60"/>
      <c r="Q7" s="187"/>
      <c r="R7" s="21"/>
      <c r="S7" s="200"/>
      <c r="T7" s="8"/>
      <c r="U7" s="10"/>
      <c r="V7" s="230" t="s">
        <v>57</v>
      </c>
      <c r="W7" s="292">
        <v>75.802</v>
      </c>
      <c r="X7" s="230" t="s">
        <v>85</v>
      </c>
      <c r="Y7" s="237">
        <v>76.165</v>
      </c>
      <c r="Z7" s="278"/>
      <c r="AA7" s="200"/>
      <c r="AB7" s="278" t="s">
        <v>103</v>
      </c>
      <c r="AC7" s="199">
        <v>76.041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79" t="s">
        <v>70</v>
      </c>
      <c r="BK7" s="308">
        <v>76.48</v>
      </c>
      <c r="BL7" s="278" t="s">
        <v>71</v>
      </c>
      <c r="BM7" s="200">
        <v>76.616</v>
      </c>
      <c r="BN7" s="230"/>
      <c r="BO7" s="292"/>
      <c r="BP7" s="230"/>
      <c r="BQ7" s="237"/>
      <c r="BR7" s="11"/>
      <c r="BS7" s="211"/>
      <c r="BT7" s="21"/>
      <c r="BU7" s="199"/>
      <c r="BY7" s="31"/>
      <c r="BZ7" s="47"/>
      <c r="CA7" s="48" t="s">
        <v>10</v>
      </c>
      <c r="CB7" s="49"/>
      <c r="CC7" s="50"/>
      <c r="CD7" s="50"/>
      <c r="CE7" s="61" t="s">
        <v>58</v>
      </c>
      <c r="CF7" s="50"/>
      <c r="CG7" s="50"/>
      <c r="CH7" s="49"/>
      <c r="CI7" s="57" t="s">
        <v>45</v>
      </c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293"/>
      <c r="K8" s="293"/>
      <c r="L8" s="64"/>
      <c r="Q8" s="187"/>
      <c r="R8" s="16" t="s">
        <v>0</v>
      </c>
      <c r="S8" s="19">
        <v>75.361</v>
      </c>
      <c r="T8" s="8"/>
      <c r="U8" s="10"/>
      <c r="V8" s="230" t="s">
        <v>72</v>
      </c>
      <c r="W8" s="292">
        <v>75.937</v>
      </c>
      <c r="X8" s="230"/>
      <c r="Y8" s="237"/>
      <c r="Z8" s="278" t="s">
        <v>50</v>
      </c>
      <c r="AA8" s="200">
        <v>75.926</v>
      </c>
      <c r="AB8" s="278"/>
      <c r="AC8" s="19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2" t="s">
        <v>102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79" t="s">
        <v>73</v>
      </c>
      <c r="BK8" s="308">
        <v>76.48</v>
      </c>
      <c r="BL8" s="278" t="s">
        <v>74</v>
      </c>
      <c r="BM8" s="211">
        <v>77.055</v>
      </c>
      <c r="BN8" s="230" t="s">
        <v>84</v>
      </c>
      <c r="BO8" s="292">
        <v>76.071</v>
      </c>
      <c r="BP8" s="230" t="s">
        <v>82</v>
      </c>
      <c r="BQ8" s="237">
        <v>76.326</v>
      </c>
      <c r="BR8" s="222"/>
      <c r="BS8" s="223"/>
      <c r="BT8" s="16" t="s">
        <v>1</v>
      </c>
      <c r="BU8" s="17">
        <v>76.865</v>
      </c>
      <c r="BY8" s="31"/>
      <c r="BZ8" s="62"/>
      <c r="CA8" s="63"/>
      <c r="CB8" s="63"/>
      <c r="CC8" s="63"/>
      <c r="CD8" s="63"/>
      <c r="CE8" s="63"/>
      <c r="CF8" s="63"/>
      <c r="CG8" s="63"/>
      <c r="CH8" s="293"/>
      <c r="CI8" s="293"/>
      <c r="CJ8" s="64"/>
    </row>
    <row r="9" spans="2:88" ht="21" customHeight="1" thickBot="1">
      <c r="B9" s="65"/>
      <c r="C9" s="49"/>
      <c r="D9" s="49"/>
      <c r="E9" s="49"/>
      <c r="F9" s="49"/>
      <c r="G9" s="49"/>
      <c r="H9" s="49"/>
      <c r="I9" s="49"/>
      <c r="J9" s="51"/>
      <c r="K9" s="51"/>
      <c r="L9" s="60"/>
      <c r="R9" s="22"/>
      <c r="S9" s="23"/>
      <c r="T9" s="24"/>
      <c r="U9" s="23"/>
      <c r="V9" s="239"/>
      <c r="W9" s="23"/>
      <c r="X9" s="240"/>
      <c r="Y9" s="24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91"/>
      <c r="BL9" s="20"/>
      <c r="BM9" s="245"/>
      <c r="BN9" s="24"/>
      <c r="BO9" s="23"/>
      <c r="BP9" s="240"/>
      <c r="BQ9" s="241"/>
      <c r="BR9" s="24"/>
      <c r="BS9" s="23"/>
      <c r="BT9" s="27"/>
      <c r="BU9" s="28"/>
      <c r="BY9" s="31"/>
      <c r="BZ9" s="65"/>
      <c r="CA9" s="49"/>
      <c r="CB9" s="49"/>
      <c r="CC9" s="49"/>
      <c r="CD9" s="49"/>
      <c r="CE9" s="49"/>
      <c r="CF9" s="49"/>
      <c r="CG9" s="49"/>
      <c r="CH9" s="51"/>
      <c r="CI9" s="51"/>
      <c r="CJ9" s="60"/>
    </row>
    <row r="10" spans="2:88" ht="21" customHeight="1">
      <c r="B10" s="47"/>
      <c r="C10" s="57" t="s">
        <v>11</v>
      </c>
      <c r="D10" s="49"/>
      <c r="E10" s="49"/>
      <c r="F10" s="51"/>
      <c r="G10" s="66" t="s">
        <v>46</v>
      </c>
      <c r="H10" s="49"/>
      <c r="I10" s="49"/>
      <c r="J10" s="67" t="s">
        <v>12</v>
      </c>
      <c r="K10" s="246">
        <v>90</v>
      </c>
      <c r="L10" s="52"/>
      <c r="V10" s="9"/>
      <c r="W10" s="238"/>
      <c r="X10" s="230"/>
      <c r="Y10" s="19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06" t="s">
        <v>94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57" t="s">
        <v>11</v>
      </c>
      <c r="CB10" s="49"/>
      <c r="CC10" s="49"/>
      <c r="CD10" s="51"/>
      <c r="CE10" s="66" t="s">
        <v>46</v>
      </c>
      <c r="CF10" s="49"/>
      <c r="CG10" s="49"/>
      <c r="CH10" s="67" t="s">
        <v>12</v>
      </c>
      <c r="CI10" s="246">
        <v>90</v>
      </c>
      <c r="CJ10" s="52"/>
    </row>
    <row r="11" spans="2:88" ht="21" customHeight="1">
      <c r="B11" s="47"/>
      <c r="C11" s="57" t="s">
        <v>13</v>
      </c>
      <c r="D11" s="49"/>
      <c r="E11" s="49"/>
      <c r="F11" s="51"/>
      <c r="G11" s="66" t="s">
        <v>47</v>
      </c>
      <c r="H11" s="49"/>
      <c r="I11" s="11"/>
      <c r="J11" s="67" t="s">
        <v>14</v>
      </c>
      <c r="K11" s="246">
        <v>30</v>
      </c>
      <c r="L11" s="52"/>
      <c r="V11" s="9"/>
      <c r="W11" s="238"/>
      <c r="X11" s="9"/>
      <c r="Y11" s="23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51"/>
      <c r="AP11" s="351"/>
      <c r="AQ11" s="351"/>
      <c r="AR11" s="186"/>
      <c r="AS11" s="186"/>
      <c r="AT11" s="186"/>
      <c r="AU11" s="351"/>
      <c r="AV11" s="351"/>
      <c r="AW11" s="35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57" t="s">
        <v>13</v>
      </c>
      <c r="CB11" s="49"/>
      <c r="CC11" s="49"/>
      <c r="CD11" s="51"/>
      <c r="CE11" s="66" t="s">
        <v>47</v>
      </c>
      <c r="CF11" s="49"/>
      <c r="CG11" s="11"/>
      <c r="CH11" s="67" t="s">
        <v>14</v>
      </c>
      <c r="CI11" s="246">
        <v>30</v>
      </c>
      <c r="CJ11" s="52"/>
    </row>
    <row r="12" spans="2:88" ht="21" customHeight="1" thickBo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  <c r="P12" s="72"/>
      <c r="Q12" s="7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51"/>
      <c r="AP12" s="186"/>
      <c r="AQ12" s="351"/>
      <c r="AR12" s="186"/>
      <c r="AS12" s="352"/>
      <c r="AT12" s="186"/>
      <c r="AU12" s="186"/>
      <c r="AV12" s="186"/>
      <c r="AW12" s="35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69"/>
      <c r="CA12" s="70"/>
      <c r="CB12" s="70"/>
      <c r="CC12" s="70"/>
      <c r="CD12" s="70"/>
      <c r="CE12" s="70"/>
      <c r="CF12" s="70"/>
      <c r="CG12" s="70"/>
      <c r="CH12" s="70"/>
      <c r="CI12" s="70"/>
      <c r="CJ12" s="71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O13" s="186"/>
      <c r="AP13" s="186"/>
      <c r="AQ13" s="186"/>
      <c r="AR13" s="186"/>
      <c r="AS13" s="350"/>
      <c r="AT13" s="186"/>
      <c r="AU13" s="186"/>
      <c r="AV13" s="186"/>
      <c r="AW13" s="35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2"/>
      <c r="Q14" s="72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51"/>
      <c r="AP14" s="186"/>
      <c r="AQ14" s="186"/>
      <c r="AR14" s="186"/>
      <c r="AS14" s="350"/>
      <c r="AT14" s="186"/>
      <c r="AU14" s="186"/>
      <c r="AV14" s="186"/>
      <c r="AW14" s="351"/>
      <c r="AX14" s="31"/>
      <c r="AY14" s="31"/>
      <c r="AZ14" s="31"/>
      <c r="BA14" s="31"/>
      <c r="BB14" s="31"/>
      <c r="BC14" s="31"/>
      <c r="BD14" s="31"/>
      <c r="BE14" s="31"/>
      <c r="BF14" s="31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7:88" ht="18" customHeight="1">
      <c r="G15" s="255"/>
      <c r="AD15" s="31"/>
      <c r="AE15" s="31"/>
      <c r="AF15" s="31"/>
      <c r="AH15" s="31"/>
      <c r="AI15" s="31"/>
      <c r="AJ15" s="31"/>
      <c r="AO15" s="186"/>
      <c r="AP15" s="186"/>
      <c r="AQ15" s="186"/>
      <c r="AR15" s="186"/>
      <c r="AS15" s="351"/>
      <c r="AT15" s="186"/>
      <c r="AU15" s="186"/>
      <c r="AV15" s="186"/>
      <c r="AW15" s="186"/>
      <c r="AZ15" s="31"/>
      <c r="BB15" s="31"/>
      <c r="BC15" s="31"/>
      <c r="BE15" s="31"/>
      <c r="BF15" s="31"/>
      <c r="BH15" s="31"/>
      <c r="BJ15" s="31"/>
      <c r="BN15" s="31"/>
      <c r="BP15" s="31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67:88" ht="18" customHeight="1">
      <c r="BO16" s="192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15:61" ht="18" customHeight="1">
      <c r="O17" s="197"/>
      <c r="BI17" s="192"/>
    </row>
    <row r="18" spans="25:70" ht="18" customHeight="1">
      <c r="Y18" s="31"/>
      <c r="AU18" s="196"/>
      <c r="AX18" s="233"/>
      <c r="BA18" s="233"/>
      <c r="BI18" s="192"/>
      <c r="BL18" s="231"/>
      <c r="BO18" s="181"/>
      <c r="BR18" s="31"/>
    </row>
    <row r="19" spans="47:61" ht="18" customHeight="1">
      <c r="AU19" s="31"/>
      <c r="AW19" s="196"/>
      <c r="BE19" s="31"/>
      <c r="BI19" s="182"/>
    </row>
    <row r="20" spans="43:65" ht="18" customHeight="1">
      <c r="AQ20" s="196"/>
      <c r="AW20" s="31"/>
      <c r="AZ20" s="31"/>
      <c r="BA20" s="77"/>
      <c r="BB20" s="77"/>
      <c r="BC20" s="76"/>
      <c r="BD20" s="77"/>
      <c r="BE20" s="77"/>
      <c r="BF20" s="76"/>
      <c r="BG20" s="339"/>
      <c r="BH20" s="77"/>
      <c r="BI20" s="77"/>
      <c r="BJ20" s="77"/>
      <c r="BK20" s="77"/>
      <c r="BL20" s="77"/>
      <c r="BM20" s="340"/>
    </row>
    <row r="21" spans="33:65" ht="18" customHeight="1">
      <c r="AG21" s="334"/>
      <c r="AQ21" s="31"/>
      <c r="AS21" s="31"/>
      <c r="AZ21" s="349" t="s">
        <v>101</v>
      </c>
      <c r="BB21" s="77"/>
      <c r="BC21" s="77"/>
      <c r="BD21" s="341"/>
      <c r="BE21" s="77"/>
      <c r="BF21" s="77"/>
      <c r="BG21" s="77"/>
      <c r="BH21" s="77"/>
      <c r="BI21" s="77"/>
      <c r="BJ21" s="77"/>
      <c r="BK21" s="77"/>
      <c r="BL21" s="77"/>
      <c r="BM21" s="76"/>
    </row>
    <row r="22" spans="8:73" ht="18" customHeight="1">
      <c r="H22" s="214"/>
      <c r="S22" s="180"/>
      <c r="AC22" s="215"/>
      <c r="AG22" s="182" t="s">
        <v>50</v>
      </c>
      <c r="AO22" s="192"/>
      <c r="BA22" s="77"/>
      <c r="BB22" s="77"/>
      <c r="BC22" s="77"/>
      <c r="BD22" s="76"/>
      <c r="BE22" s="76"/>
      <c r="BF22" s="342"/>
      <c r="BG22" s="77"/>
      <c r="BH22" s="77"/>
      <c r="BI22" s="343"/>
      <c r="BJ22" s="77"/>
      <c r="BK22" s="344"/>
      <c r="BL22" s="77"/>
      <c r="BM22" s="77"/>
      <c r="BO22" s="31"/>
      <c r="BP22" s="31"/>
      <c r="BQ22" s="215" t="s">
        <v>75</v>
      </c>
      <c r="BU22" s="225"/>
    </row>
    <row r="23" spans="19:88" ht="18" customHeight="1">
      <c r="S23" s="31"/>
      <c r="V23" s="31"/>
      <c r="AG23" s="231" t="s">
        <v>48</v>
      </c>
      <c r="AO23" s="92"/>
      <c r="AW23" s="31"/>
      <c r="AZ23" s="31"/>
      <c r="BA23" s="77"/>
      <c r="BB23" s="76"/>
      <c r="BC23" s="76"/>
      <c r="BD23" s="77"/>
      <c r="BE23" s="77"/>
      <c r="BF23" s="77"/>
      <c r="BG23" s="77"/>
      <c r="BH23" s="77"/>
      <c r="BI23" s="77"/>
      <c r="BJ23" s="77"/>
      <c r="BK23" s="345"/>
      <c r="BL23" s="77"/>
      <c r="BM23" s="77"/>
      <c r="BX23" s="31"/>
      <c r="BY23" s="31"/>
      <c r="BZ23" s="192"/>
      <c r="CA23" s="31"/>
      <c r="CB23" s="73"/>
      <c r="CC23" s="73"/>
      <c r="CE23" s="73"/>
      <c r="CF23" s="73"/>
      <c r="CG23" s="73"/>
      <c r="CI23" s="73"/>
      <c r="CJ23" s="73"/>
    </row>
    <row r="24" spans="17:84" ht="18" customHeight="1">
      <c r="Q24" s="180"/>
      <c r="AG24" s="31"/>
      <c r="AH24" s="294" t="s">
        <v>72</v>
      </c>
      <c r="AS24" s="220"/>
      <c r="AU24" s="31"/>
      <c r="AW24" s="31"/>
      <c r="AZ24" s="294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6"/>
      <c r="BL24" s="77"/>
      <c r="BM24" s="77"/>
      <c r="BP24" s="203"/>
      <c r="BR24" s="31"/>
      <c r="BU24" s="31"/>
      <c r="BV24" s="31"/>
      <c r="BW24" s="31"/>
      <c r="BZ24" s="193"/>
      <c r="CE24" s="73"/>
      <c r="CF24" s="73"/>
    </row>
    <row r="25" spans="12:84" ht="18" customHeight="1">
      <c r="L25" s="180"/>
      <c r="AB25" s="180">
        <v>3</v>
      </c>
      <c r="AC25" s="220"/>
      <c r="AD25" s="184"/>
      <c r="AF25" s="31"/>
      <c r="AH25" s="31"/>
      <c r="AI25" s="31"/>
      <c r="AR25" s="31"/>
      <c r="AS25" s="31"/>
      <c r="AT25" s="31"/>
      <c r="BA25" s="294" t="s">
        <v>85</v>
      </c>
      <c r="BB25" s="77"/>
      <c r="BC25" s="77"/>
      <c r="BD25" s="77"/>
      <c r="BE25" s="77"/>
      <c r="BF25" s="77"/>
      <c r="BG25" s="76"/>
      <c r="BH25" s="77"/>
      <c r="BI25" s="77"/>
      <c r="BJ25" s="77"/>
      <c r="BK25" s="77"/>
      <c r="BL25" s="77"/>
      <c r="BM25" s="77"/>
      <c r="BN25" s="180">
        <v>6</v>
      </c>
      <c r="BQ25" s="337" t="s">
        <v>68</v>
      </c>
      <c r="BU25" s="180">
        <v>7</v>
      </c>
      <c r="BZ25" s="31"/>
      <c r="CD25" s="73"/>
      <c r="CF25" s="73"/>
    </row>
    <row r="26" spans="11:84" ht="18" customHeight="1">
      <c r="K26" s="180"/>
      <c r="L26" s="31"/>
      <c r="Q26" s="31"/>
      <c r="T26" s="196"/>
      <c r="U26" s="31"/>
      <c r="V26" s="180"/>
      <c r="W26" s="31"/>
      <c r="Z26" s="204"/>
      <c r="AA26" s="215"/>
      <c r="AB26" s="31"/>
      <c r="AM26" s="31"/>
      <c r="AN26" s="180"/>
      <c r="AO26" s="31"/>
      <c r="AR26" s="31"/>
      <c r="AT26" s="31"/>
      <c r="AY26" s="31"/>
      <c r="BA26" s="77"/>
      <c r="BB26" s="76"/>
      <c r="BC26" s="77"/>
      <c r="BD26" s="77"/>
      <c r="BE26" s="76"/>
      <c r="BF26" s="77"/>
      <c r="BG26" s="76"/>
      <c r="BH26" s="346"/>
      <c r="BI26" s="76"/>
      <c r="BJ26" s="77"/>
      <c r="BK26" s="77"/>
      <c r="BL26" s="77"/>
      <c r="BM26" s="77"/>
      <c r="BN26" s="31"/>
      <c r="BO26" s="180"/>
      <c r="BT26" s="31"/>
      <c r="BX26" s="334" t="s">
        <v>70</v>
      </c>
      <c r="BY26" s="180"/>
      <c r="CF26" s="73"/>
    </row>
    <row r="27" spans="1:89" ht="18" customHeight="1">
      <c r="A27" s="78"/>
      <c r="H27" s="31"/>
      <c r="K27" s="31"/>
      <c r="N27" s="31"/>
      <c r="P27" s="192"/>
      <c r="Q27" s="31"/>
      <c r="S27" s="31"/>
      <c r="T27" s="31"/>
      <c r="V27" s="31"/>
      <c r="W27" s="220" t="s">
        <v>57</v>
      </c>
      <c r="AA27" s="31"/>
      <c r="AN27" s="31"/>
      <c r="AO27" s="31"/>
      <c r="AY27" s="180">
        <v>5</v>
      </c>
      <c r="BA27" s="77"/>
      <c r="BB27" s="77"/>
      <c r="BC27" s="77"/>
      <c r="BD27" s="77"/>
      <c r="BE27" s="77"/>
      <c r="BF27" s="77"/>
      <c r="BG27" s="77"/>
      <c r="BH27" s="76"/>
      <c r="BI27" s="77"/>
      <c r="BJ27" s="76"/>
      <c r="BK27" s="76"/>
      <c r="BL27" s="76"/>
      <c r="BM27" s="76"/>
      <c r="BN27" s="31"/>
      <c r="BO27" s="180"/>
      <c r="BP27" s="31"/>
      <c r="BQ27" s="31"/>
      <c r="BR27" s="31"/>
      <c r="BS27" s="31"/>
      <c r="BU27" s="193"/>
      <c r="BV27" s="31"/>
      <c r="BW27" s="280"/>
      <c r="BY27" s="31"/>
      <c r="CF27" s="31"/>
      <c r="CG27" s="198"/>
      <c r="CI27" s="334" t="s">
        <v>74</v>
      </c>
      <c r="CK27" s="78"/>
    </row>
    <row r="28" spans="1:74" ht="18" customHeight="1">
      <c r="A28" s="78"/>
      <c r="J28" s="180">
        <v>2</v>
      </c>
      <c r="K28" s="181"/>
      <c r="M28" s="31"/>
      <c r="N28" s="180"/>
      <c r="O28" s="31"/>
      <c r="P28" s="193"/>
      <c r="R28" s="31"/>
      <c r="S28" s="31"/>
      <c r="V28" s="31"/>
      <c r="W28" s="31"/>
      <c r="AD28" s="31"/>
      <c r="AF28" s="31"/>
      <c r="AG28" s="31"/>
      <c r="AH28" s="31"/>
      <c r="AI28" s="31"/>
      <c r="AO28" s="184"/>
      <c r="AT28" s="281" t="s">
        <v>84</v>
      </c>
      <c r="AY28" s="31"/>
      <c r="AZ28" s="31"/>
      <c r="BA28" s="76"/>
      <c r="BB28" s="76"/>
      <c r="BC28" s="76"/>
      <c r="BD28" s="77"/>
      <c r="BE28" s="77"/>
      <c r="BF28" s="77"/>
      <c r="BG28" s="76"/>
      <c r="BH28" s="76"/>
      <c r="BI28" s="77"/>
      <c r="BJ28" s="76"/>
      <c r="BK28" s="77"/>
      <c r="BL28" s="77"/>
      <c r="BM28" s="77"/>
      <c r="BN28" s="281" t="s">
        <v>82</v>
      </c>
      <c r="BO28" s="31"/>
      <c r="BT28" s="31"/>
      <c r="BU28" s="31"/>
      <c r="BV28" s="31"/>
    </row>
    <row r="29" spans="1:89" ht="18" customHeight="1">
      <c r="A29" s="78"/>
      <c r="J29" s="31"/>
      <c r="M29" s="180"/>
      <c r="N29" s="31"/>
      <c r="P29" s="31"/>
      <c r="S29" s="31"/>
      <c r="U29" s="31"/>
      <c r="AA29" s="31"/>
      <c r="AF29" s="220"/>
      <c r="AG29" s="31"/>
      <c r="AI29" s="31"/>
      <c r="AM29" s="196"/>
      <c r="AR29" s="31"/>
      <c r="AT29" s="31"/>
      <c r="AV29" s="77"/>
      <c r="AZ29" s="31"/>
      <c r="BA29" s="76"/>
      <c r="BB29" s="76"/>
      <c r="BC29" s="77"/>
      <c r="BD29" s="77"/>
      <c r="BE29" s="77"/>
      <c r="BF29" s="77"/>
      <c r="BG29" s="77"/>
      <c r="BH29" s="76"/>
      <c r="BI29" s="347"/>
      <c r="BJ29" s="348"/>
      <c r="BK29" s="77"/>
      <c r="BL29" s="77"/>
      <c r="BM29" s="77"/>
      <c r="BO29" s="31"/>
      <c r="BS29" s="31"/>
      <c r="BU29" s="221"/>
      <c r="BV29" s="180"/>
      <c r="CA29" s="181"/>
      <c r="CC29" s="181"/>
      <c r="CF29" s="31"/>
      <c r="CJ29" s="336" t="s">
        <v>100</v>
      </c>
      <c r="CK29" s="78"/>
    </row>
    <row r="30" spans="10:85" ht="18" customHeight="1">
      <c r="J30" s="196"/>
      <c r="N30" s="31"/>
      <c r="P30" s="220" t="s">
        <v>41</v>
      </c>
      <c r="U30" s="180"/>
      <c r="V30" s="31"/>
      <c r="X30" s="77"/>
      <c r="AG30" s="31"/>
      <c r="AI30" s="31"/>
      <c r="AM30" s="31"/>
      <c r="AU30" s="338" t="s">
        <v>83</v>
      </c>
      <c r="AW30" s="31"/>
      <c r="AZ30" s="31"/>
      <c r="BA30" s="77"/>
      <c r="BB30" s="76"/>
      <c r="BC30" s="77"/>
      <c r="BD30" s="77"/>
      <c r="BE30" s="77"/>
      <c r="BF30" s="77"/>
      <c r="BG30" s="77"/>
      <c r="BH30" s="77"/>
      <c r="BI30" s="77"/>
      <c r="BJ30" s="77"/>
      <c r="BK30" s="76"/>
      <c r="BL30" s="77"/>
      <c r="BM30" s="77"/>
      <c r="BQ30" s="31"/>
      <c r="BR30" s="180"/>
      <c r="BV30" s="31"/>
      <c r="BX30" s="334" t="s">
        <v>73</v>
      </c>
      <c r="CF30" s="79" t="s">
        <v>1</v>
      </c>
      <c r="CG30" s="31"/>
    </row>
    <row r="31" spans="5:85" ht="18" customHeight="1">
      <c r="E31" s="198"/>
      <c r="G31" s="180">
        <v>1</v>
      </c>
      <c r="J31" s="31"/>
      <c r="L31" s="31"/>
      <c r="V31" s="180"/>
      <c r="W31" s="31"/>
      <c r="X31" s="31"/>
      <c r="Y31" s="31"/>
      <c r="AB31" s="31"/>
      <c r="AG31" s="31"/>
      <c r="AH31" s="76"/>
      <c r="AR31" s="31"/>
      <c r="AS31" s="31"/>
      <c r="AT31" s="31"/>
      <c r="AZ31" s="31"/>
      <c r="BA31" s="77"/>
      <c r="BB31" s="76"/>
      <c r="BC31" s="76"/>
      <c r="BD31" s="77"/>
      <c r="BE31" s="77"/>
      <c r="BF31" s="77"/>
      <c r="BG31" s="76"/>
      <c r="BH31" s="77"/>
      <c r="BI31" s="76"/>
      <c r="BJ31" s="77"/>
      <c r="BK31" s="341"/>
      <c r="BL31" s="77"/>
      <c r="BM31" s="77"/>
      <c r="BN31" s="31"/>
      <c r="BP31" s="31"/>
      <c r="BQ31" s="180"/>
      <c r="BR31" s="31"/>
      <c r="BT31" s="31"/>
      <c r="BV31" s="31"/>
      <c r="BX31" s="31"/>
      <c r="BY31" s="31"/>
      <c r="CA31" s="182" t="s">
        <v>71</v>
      </c>
      <c r="CB31" s="333"/>
      <c r="CG31" s="213"/>
    </row>
    <row r="32" spans="2:88" ht="18" customHeight="1">
      <c r="B32" s="78"/>
      <c r="G32" s="31"/>
      <c r="I32" s="31"/>
      <c r="N32" s="31"/>
      <c r="S32" s="31"/>
      <c r="T32" s="198"/>
      <c r="X32" s="180"/>
      <c r="AB32" s="180"/>
      <c r="AG32" s="31"/>
      <c r="AI32" s="31"/>
      <c r="AQ32" s="31"/>
      <c r="AR32" s="31"/>
      <c r="AS32" s="76"/>
      <c r="AT32" s="31"/>
      <c r="AU32" s="180"/>
      <c r="AX32" s="31"/>
      <c r="AZ32" s="31"/>
      <c r="BA32" s="76"/>
      <c r="BB32" s="76"/>
      <c r="BC32" s="76"/>
      <c r="BD32" s="77"/>
      <c r="BE32" s="77"/>
      <c r="BF32" s="76"/>
      <c r="BG32" s="77"/>
      <c r="BH32" s="77"/>
      <c r="BI32" s="341"/>
      <c r="BJ32" s="77"/>
      <c r="BK32" s="77"/>
      <c r="BL32" s="77"/>
      <c r="BM32" s="77"/>
      <c r="BO32" s="31"/>
      <c r="BR32" s="180"/>
      <c r="BS32" s="221"/>
      <c r="BW32" s="31"/>
      <c r="CJ32" s="78"/>
    </row>
    <row r="33" spans="10:83" ht="18" customHeight="1">
      <c r="J33" s="92"/>
      <c r="O33" s="180"/>
      <c r="P33" s="31"/>
      <c r="R33" s="31"/>
      <c r="AD33" s="31"/>
      <c r="AG33" s="218"/>
      <c r="AQ33" s="180">
        <v>4</v>
      </c>
      <c r="AZ33" s="184"/>
      <c r="BE33" s="31"/>
      <c r="BF33" s="180"/>
      <c r="BH33" s="31"/>
      <c r="BI33" s="180"/>
      <c r="BN33" s="31"/>
      <c r="BO33" s="31"/>
      <c r="BU33" s="31"/>
      <c r="BV33" s="31"/>
      <c r="BW33" s="180">
        <v>8</v>
      </c>
      <c r="CA33" s="333"/>
      <c r="CC33" s="333"/>
      <c r="CE33" s="333"/>
    </row>
    <row r="34" spans="3:79" ht="18" customHeight="1">
      <c r="C34" s="80" t="s">
        <v>0</v>
      </c>
      <c r="G34" s="333" t="s">
        <v>49</v>
      </c>
      <c r="O34" s="31"/>
      <c r="S34" s="31"/>
      <c r="AD34" s="184"/>
      <c r="BG34" s="31"/>
      <c r="BI34" s="194"/>
      <c r="BK34" s="31"/>
      <c r="BO34" s="205"/>
      <c r="BP34" s="31"/>
      <c r="BQ34" s="244" t="s">
        <v>42</v>
      </c>
      <c r="BS34" s="215"/>
      <c r="BT34" s="31"/>
      <c r="BU34" s="31"/>
      <c r="BW34" s="31"/>
      <c r="CA34" s="182" t="s">
        <v>69</v>
      </c>
    </row>
    <row r="35" spans="9:73" ht="18" customHeight="1">
      <c r="I35" s="31"/>
      <c r="AE35" s="194"/>
      <c r="AQ35" s="92" t="s">
        <v>49</v>
      </c>
      <c r="AS35" s="31"/>
      <c r="AU35" s="31"/>
      <c r="AW35" s="31"/>
      <c r="BG35" s="184"/>
      <c r="BK35" s="184"/>
      <c r="BL35" s="336" t="s">
        <v>99</v>
      </c>
      <c r="BU35" s="182"/>
    </row>
    <row r="36" spans="17:73" ht="18" customHeight="1">
      <c r="Q36" s="219"/>
      <c r="R36" s="192"/>
      <c r="AJ36" s="231"/>
      <c r="AU36" s="335" t="s">
        <v>78</v>
      </c>
      <c r="BK36" s="93"/>
      <c r="BU36" s="192"/>
    </row>
    <row r="37" spans="18:73" ht="18" customHeight="1">
      <c r="R37" s="193"/>
      <c r="Y37" s="224"/>
      <c r="AA37" s="224"/>
      <c r="AW37" s="183"/>
      <c r="BU37" s="193"/>
    </row>
    <row r="38" spans="35:80" ht="18" customHeight="1">
      <c r="AI38" s="232"/>
      <c r="AU38" s="192" t="s">
        <v>76</v>
      </c>
      <c r="AX38" s="31"/>
      <c r="AY38" s="31"/>
      <c r="BT38" s="31"/>
      <c r="BX38" s="31"/>
      <c r="CB38" s="202"/>
    </row>
    <row r="39" spans="42:47" ht="18" customHeight="1">
      <c r="AP39" s="219"/>
      <c r="AU39" s="92" t="s">
        <v>77</v>
      </c>
    </row>
    <row r="40" spans="39:45" ht="18" customHeight="1">
      <c r="AM40" s="31"/>
      <c r="AS40" s="31"/>
    </row>
    <row r="41" spans="39:49" ht="18" customHeight="1">
      <c r="AM41" s="184"/>
      <c r="AW41" s="192"/>
    </row>
    <row r="42" ht="18" customHeight="1">
      <c r="AW42" s="92"/>
    </row>
    <row r="43" ht="18" customHeight="1"/>
    <row r="44" spans="13:20" ht="18" customHeight="1">
      <c r="M44" s="186"/>
      <c r="N44" s="186"/>
      <c r="O44" s="186"/>
      <c r="P44" s="186"/>
      <c r="Q44" s="186"/>
      <c r="R44" s="186"/>
      <c r="S44" s="186"/>
      <c r="T44" s="186"/>
    </row>
    <row r="45" spans="13:88" ht="18" customHeight="1">
      <c r="M45" s="190"/>
      <c r="CJ45" s="186"/>
    </row>
    <row r="46" spans="11:88" ht="18" customHeight="1">
      <c r="K46" s="72"/>
      <c r="L46" s="72"/>
      <c r="M46" s="57"/>
      <c r="AC46" s="72"/>
      <c r="AS46" s="74" t="s">
        <v>19</v>
      </c>
      <c r="BR46" s="186"/>
      <c r="BS46" s="186"/>
      <c r="BT46" s="186"/>
      <c r="BU46" s="186"/>
      <c r="BV46" s="186"/>
      <c r="BW46" s="186"/>
      <c r="BX46" s="186"/>
      <c r="BY46" s="186"/>
      <c r="CC46" s="72"/>
      <c r="CD46" s="72"/>
      <c r="CE46" s="72"/>
      <c r="CF46" s="72"/>
      <c r="CG46" s="72"/>
      <c r="CH46" s="72"/>
      <c r="CI46" s="72"/>
      <c r="CJ46" s="186"/>
    </row>
    <row r="47" spans="2:88" ht="21" customHeight="1" thickBot="1">
      <c r="B47" s="259" t="s">
        <v>22</v>
      </c>
      <c r="C47" s="260" t="s">
        <v>28</v>
      </c>
      <c r="D47" s="260" t="s">
        <v>29</v>
      </c>
      <c r="E47" s="260" t="s">
        <v>30</v>
      </c>
      <c r="F47" s="261" t="s">
        <v>31</v>
      </c>
      <c r="G47" s="262"/>
      <c r="H47" s="260" t="s">
        <v>22</v>
      </c>
      <c r="I47" s="260" t="s">
        <v>28</v>
      </c>
      <c r="J47" s="260" t="s">
        <v>29</v>
      </c>
      <c r="K47" s="260" t="s">
        <v>30</v>
      </c>
      <c r="L47" s="263" t="s">
        <v>31</v>
      </c>
      <c r="M47" s="250"/>
      <c r="AS47" s="75" t="s">
        <v>20</v>
      </c>
      <c r="BR47" s="186"/>
      <c r="BS47" s="186"/>
      <c r="BT47" s="186"/>
      <c r="BU47" s="186"/>
      <c r="BV47" s="186"/>
      <c r="BW47" s="186"/>
      <c r="BX47" s="186"/>
      <c r="BY47" s="186"/>
      <c r="BZ47" s="259" t="s">
        <v>22</v>
      </c>
      <c r="CA47" s="260" t="s">
        <v>28</v>
      </c>
      <c r="CB47" s="260" t="s">
        <v>29</v>
      </c>
      <c r="CC47" s="260" t="s">
        <v>30</v>
      </c>
      <c r="CD47" s="272" t="s">
        <v>31</v>
      </c>
      <c r="CE47" s="262"/>
      <c r="CF47" s="260" t="s">
        <v>22</v>
      </c>
      <c r="CG47" s="260" t="s">
        <v>28</v>
      </c>
      <c r="CH47" s="260" t="s">
        <v>29</v>
      </c>
      <c r="CI47" s="260" t="s">
        <v>30</v>
      </c>
      <c r="CJ47" s="263" t="s">
        <v>31</v>
      </c>
    </row>
    <row r="48" spans="2:88" ht="21" customHeight="1" thickBot="1" thickTop="1">
      <c r="B48" s="83"/>
      <c r="C48" s="4"/>
      <c r="D48" s="4"/>
      <c r="E48" s="4"/>
      <c r="F48" s="3"/>
      <c r="G48" s="3" t="s">
        <v>63</v>
      </c>
      <c r="H48" s="3"/>
      <c r="I48" s="4"/>
      <c r="J48" s="3"/>
      <c r="K48" s="4"/>
      <c r="L48" s="5"/>
      <c r="M48" s="250"/>
      <c r="N48" s="259" t="s">
        <v>22</v>
      </c>
      <c r="O48" s="260" t="s">
        <v>28</v>
      </c>
      <c r="P48" s="260" t="s">
        <v>29</v>
      </c>
      <c r="Q48" s="260" t="s">
        <v>30</v>
      </c>
      <c r="R48" s="272" t="s">
        <v>31</v>
      </c>
      <c r="S48" s="321" t="s">
        <v>79</v>
      </c>
      <c r="T48" s="322"/>
      <c r="U48" s="321"/>
      <c r="V48" s="322"/>
      <c r="W48" s="321"/>
      <c r="X48" s="322"/>
      <c r="AS48" s="75" t="s">
        <v>59</v>
      </c>
      <c r="BR48" s="57"/>
      <c r="BS48" s="57"/>
      <c r="BT48" s="57"/>
      <c r="BU48" s="57"/>
      <c r="BV48" s="57"/>
      <c r="BW48" s="190"/>
      <c r="BX48" s="190"/>
      <c r="BY48" s="190"/>
      <c r="BZ48" s="273"/>
      <c r="CA48" s="4"/>
      <c r="CB48" s="3"/>
      <c r="CC48" s="4"/>
      <c r="CD48" s="4"/>
      <c r="CE48" s="3" t="s">
        <v>63</v>
      </c>
      <c r="CF48" s="3"/>
      <c r="CG48" s="4"/>
      <c r="CH48" s="3"/>
      <c r="CI48" s="4"/>
      <c r="CJ48" s="5"/>
    </row>
    <row r="49" spans="2:88" ht="21" customHeight="1" thickTop="1">
      <c r="B49" s="209"/>
      <c r="C49" s="85"/>
      <c r="D49" s="85"/>
      <c r="E49" s="85"/>
      <c r="F49" s="9"/>
      <c r="G49" s="264"/>
      <c r="H49" s="265"/>
      <c r="I49" s="88"/>
      <c r="J49" s="86"/>
      <c r="K49" s="87"/>
      <c r="L49" s="195"/>
      <c r="M49" s="250"/>
      <c r="N49" s="6"/>
      <c r="O49" s="4"/>
      <c r="P49" s="4"/>
      <c r="Q49" s="4"/>
      <c r="R49" s="3"/>
      <c r="S49" s="3" t="s">
        <v>80</v>
      </c>
      <c r="T49" s="4"/>
      <c r="U49" s="4"/>
      <c r="V49" s="4"/>
      <c r="W49" s="4"/>
      <c r="X49" s="5"/>
      <c r="BR49" s="51"/>
      <c r="BS49" s="51"/>
      <c r="BT49" s="51"/>
      <c r="BU49" s="51"/>
      <c r="BV49" s="57"/>
      <c r="BW49" s="57"/>
      <c r="BX49" s="57"/>
      <c r="BY49" s="51"/>
      <c r="BZ49" s="314">
        <v>5</v>
      </c>
      <c r="CA49" s="315">
        <v>76.148</v>
      </c>
      <c r="CB49" s="86">
        <v>-55</v>
      </c>
      <c r="CC49" s="312">
        <f>CA49+CB49*0.001</f>
        <v>76.09299999999999</v>
      </c>
      <c r="CD49" s="316" t="s">
        <v>62</v>
      </c>
      <c r="CE49" s="274"/>
      <c r="CF49" s="265"/>
      <c r="CG49" s="88"/>
      <c r="CH49" s="86"/>
      <c r="CI49" s="87"/>
      <c r="CJ49" s="275"/>
    </row>
    <row r="50" spans="2:88" ht="21" customHeight="1">
      <c r="B50" s="210"/>
      <c r="C50" s="88"/>
      <c r="D50" s="86"/>
      <c r="E50" s="87"/>
      <c r="F50" s="11"/>
      <c r="G50" s="266"/>
      <c r="H50" s="319">
        <v>2</v>
      </c>
      <c r="I50" s="315">
        <v>75.634</v>
      </c>
      <c r="J50" s="86">
        <v>65</v>
      </c>
      <c r="K50" s="312">
        <f>I50+J50*0.001</f>
        <v>75.699</v>
      </c>
      <c r="L50" s="313" t="s">
        <v>62</v>
      </c>
      <c r="M50" s="250"/>
      <c r="N50" s="323"/>
      <c r="O50" s="15"/>
      <c r="P50" s="86"/>
      <c r="Q50" s="87"/>
      <c r="R50" s="324"/>
      <c r="S50" s="325"/>
      <c r="T50" s="72"/>
      <c r="U50" s="72"/>
      <c r="V50" s="326"/>
      <c r="W50" s="72"/>
      <c r="X50" s="187"/>
      <c r="AS50" s="81" t="s">
        <v>21</v>
      </c>
      <c r="BR50" s="251"/>
      <c r="BS50" s="242"/>
      <c r="BT50" s="248"/>
      <c r="BU50" s="249"/>
      <c r="BV50" s="9"/>
      <c r="BW50" s="250"/>
      <c r="BX50" s="186"/>
      <c r="BY50" s="186"/>
      <c r="BZ50" s="314">
        <v>6</v>
      </c>
      <c r="CA50" s="315">
        <v>76.327</v>
      </c>
      <c r="CB50" s="86">
        <v>51</v>
      </c>
      <c r="CC50" s="312">
        <f>CA50+CB50*0.001</f>
        <v>76.378</v>
      </c>
      <c r="CD50" s="316" t="s">
        <v>62</v>
      </c>
      <c r="CE50" s="266"/>
      <c r="CF50" s="265"/>
      <c r="CG50" s="88"/>
      <c r="CH50" s="86"/>
      <c r="CI50" s="87">
        <f>CG50+CH50*0.001</f>
        <v>0</v>
      </c>
      <c r="CJ50" s="195"/>
    </row>
    <row r="51" spans="2:88" ht="21" customHeight="1">
      <c r="B51" s="318">
        <v>1</v>
      </c>
      <c r="C51" s="311">
        <v>75.595</v>
      </c>
      <c r="D51" s="86">
        <v>51</v>
      </c>
      <c r="E51" s="312">
        <f>C51+D51*0.001</f>
        <v>75.646</v>
      </c>
      <c r="F51" s="9" t="s">
        <v>62</v>
      </c>
      <c r="G51" s="266"/>
      <c r="H51" s="319">
        <v>3</v>
      </c>
      <c r="I51" s="315">
        <v>75.863</v>
      </c>
      <c r="J51" s="86">
        <v>51</v>
      </c>
      <c r="K51" s="312">
        <f>I51+J51*0.001</f>
        <v>75.914</v>
      </c>
      <c r="L51" s="313" t="s">
        <v>62</v>
      </c>
      <c r="M51" s="250"/>
      <c r="N51" s="314">
        <v>4</v>
      </c>
      <c r="O51" s="315">
        <v>76.042</v>
      </c>
      <c r="P51" s="86">
        <v>51</v>
      </c>
      <c r="Q51" s="312">
        <f>O51+P51*0.001</f>
        <v>76.093</v>
      </c>
      <c r="R51" s="207" t="s">
        <v>81</v>
      </c>
      <c r="S51" s="325" t="s">
        <v>96</v>
      </c>
      <c r="T51" s="72"/>
      <c r="U51" s="72"/>
      <c r="V51" s="72"/>
      <c r="W51" s="72"/>
      <c r="X51" s="187"/>
      <c r="AS51" s="75" t="s">
        <v>60</v>
      </c>
      <c r="BR51" s="251"/>
      <c r="BS51" s="242"/>
      <c r="BT51" s="248"/>
      <c r="BU51" s="249"/>
      <c r="BV51" s="9"/>
      <c r="BW51" s="250"/>
      <c r="BX51" s="186"/>
      <c r="BY51" s="186"/>
      <c r="BZ51" s="317" t="s">
        <v>75</v>
      </c>
      <c r="CA51" s="312">
        <v>76.365</v>
      </c>
      <c r="CB51" s="86"/>
      <c r="CC51" s="312"/>
      <c r="CD51" s="316" t="s">
        <v>62</v>
      </c>
      <c r="CE51" s="266"/>
      <c r="CF51" s="310">
        <v>8</v>
      </c>
      <c r="CG51" s="311">
        <v>76.446</v>
      </c>
      <c r="CH51" s="86">
        <v>-51</v>
      </c>
      <c r="CI51" s="312">
        <f>CG51+CH51*0.001</f>
        <v>76.395</v>
      </c>
      <c r="CJ51" s="313" t="s">
        <v>62</v>
      </c>
    </row>
    <row r="52" spans="2:88" ht="21" customHeight="1">
      <c r="B52" s="247"/>
      <c r="C52" s="15"/>
      <c r="D52" s="86"/>
      <c r="E52" s="87"/>
      <c r="F52" s="11"/>
      <c r="G52" s="266"/>
      <c r="H52" s="320" t="s">
        <v>48</v>
      </c>
      <c r="I52" s="312">
        <v>75.923</v>
      </c>
      <c r="J52" s="86"/>
      <c r="K52" s="312"/>
      <c r="L52" s="313" t="s">
        <v>62</v>
      </c>
      <c r="M52" s="250"/>
      <c r="N52" s="295" t="s">
        <v>78</v>
      </c>
      <c r="O52" s="87">
        <v>76.096</v>
      </c>
      <c r="P52" s="86"/>
      <c r="Q52" s="87"/>
      <c r="R52" s="207" t="s">
        <v>81</v>
      </c>
      <c r="S52" s="325" t="s">
        <v>97</v>
      </c>
      <c r="T52" s="72"/>
      <c r="U52" s="72"/>
      <c r="V52" s="72"/>
      <c r="W52" s="72"/>
      <c r="X52" s="187"/>
      <c r="AS52" s="75" t="s">
        <v>61</v>
      </c>
      <c r="BR52" s="252"/>
      <c r="BS52" s="249"/>
      <c r="BT52" s="248"/>
      <c r="BU52" s="249"/>
      <c r="BV52" s="9"/>
      <c r="BW52" s="250"/>
      <c r="BX52" s="186"/>
      <c r="BY52" s="186"/>
      <c r="BZ52" s="317">
        <v>7</v>
      </c>
      <c r="CA52" s="312">
        <v>76.422</v>
      </c>
      <c r="CB52" s="86">
        <v>-37</v>
      </c>
      <c r="CC52" s="312">
        <f>CA52+CB52*0.001</f>
        <v>76.38499999999999</v>
      </c>
      <c r="CD52" s="316" t="s">
        <v>62</v>
      </c>
      <c r="CE52" s="266"/>
      <c r="CF52" s="267"/>
      <c r="CG52" s="87"/>
      <c r="CH52" s="86"/>
      <c r="CI52" s="87"/>
      <c r="CJ52" s="195"/>
    </row>
    <row r="53" spans="2:88" ht="21" customHeight="1" thickBot="1">
      <c r="B53" s="89"/>
      <c r="C53" s="90"/>
      <c r="D53" s="91"/>
      <c r="E53" s="91"/>
      <c r="F53" s="268"/>
      <c r="G53" s="269"/>
      <c r="H53" s="270"/>
      <c r="I53" s="271"/>
      <c r="J53" s="189"/>
      <c r="K53" s="188"/>
      <c r="L53" s="243"/>
      <c r="M53" s="254"/>
      <c r="N53" s="327"/>
      <c r="O53" s="188"/>
      <c r="P53" s="189"/>
      <c r="Q53" s="188"/>
      <c r="R53" s="208"/>
      <c r="S53" s="328"/>
      <c r="T53" s="296"/>
      <c r="U53" s="296"/>
      <c r="V53" s="296"/>
      <c r="W53" s="296"/>
      <c r="X53" s="297"/>
      <c r="AD53" s="32"/>
      <c r="AE53" s="33"/>
      <c r="BG53" s="32"/>
      <c r="BH53" s="33"/>
      <c r="BR53" s="253"/>
      <c r="BS53" s="249"/>
      <c r="BT53" s="248"/>
      <c r="BU53" s="249"/>
      <c r="BV53" s="9"/>
      <c r="BW53" s="254"/>
      <c r="BX53" s="186"/>
      <c r="BY53" s="186"/>
      <c r="BZ53" s="276"/>
      <c r="CA53" s="271"/>
      <c r="CB53" s="189"/>
      <c r="CC53" s="188"/>
      <c r="CD53" s="208"/>
      <c r="CE53" s="269"/>
      <c r="CF53" s="270"/>
      <c r="CG53" s="271"/>
      <c r="CH53" s="189"/>
      <c r="CI53" s="188"/>
      <c r="CJ53" s="243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5">
    <mergeCell ref="R3:S3"/>
    <mergeCell ref="BT3:BU3"/>
    <mergeCell ref="V2:Y2"/>
    <mergeCell ref="BN2:BQ2"/>
    <mergeCell ref="BJ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2015-12-05T06:33:25Z</cp:lastPrinted>
  <dcterms:created xsi:type="dcterms:W3CDTF">2003-01-10T15:39:03Z</dcterms:created>
  <dcterms:modified xsi:type="dcterms:W3CDTF">2015-12-17T07:44:22Z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