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7305" activeTab="1"/>
  </bookViews>
  <sheets>
    <sheet name="titul" sheetId="1" r:id="rId1"/>
    <sheet name="Meziměstí" sheetId="2" r:id="rId2"/>
  </sheets>
  <definedNames/>
  <calcPr fullCalcOnLoad="1"/>
</workbook>
</file>

<file path=xl/sharedStrings.xml><?xml version="1.0" encoding="utf-8"?>
<sst xmlns="http://schemas.openxmlformats.org/spreadsheetml/2006/main" count="499" uniqueCount="224">
  <si>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</si>
  <si>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</si>
  <si>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</si>
  <si>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</si>
  <si>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</si>
  <si>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</si>
  <si>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</si>
  <si>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</si>
  <si>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</si>
  <si>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</si>
  <si>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</si>
  <si>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</si>
  <si>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</si>
  <si>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</si>
  <si>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</si>
  <si>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</si>
  <si>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</si>
  <si>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</si>
  <si>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</si>
  <si>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</si>
  <si>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</si>
  <si>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</si>
  <si>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</si>
  <si>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</si>
  <si>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16</t>
  </si>
  <si>
    <t>Se 17</t>
  </si>
  <si>
    <t>L 1</t>
  </si>
  <si>
    <t>Cestová</t>
  </si>
  <si>
    <t>Odjezdová</t>
  </si>
  <si>
    <t>ručně</t>
  </si>
  <si>
    <t>poznámka</t>
  </si>
  <si>
    <t>bez zabezpečení</t>
  </si>
  <si>
    <t>Obvod  posunu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</si>
  <si>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</si>
  <si>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</si>
  <si>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</si>
  <si>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</si>
  <si>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</si>
  <si>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</si>
  <si>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</si>
  <si>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</si>
  <si>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</si>
  <si>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</si>
  <si>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</si>
  <si>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</si>
  <si>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</si>
  <si>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</si>
  <si>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</si>
  <si>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</si>
  <si>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</si>
  <si>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</si>
  <si>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č. I,  úrovňové, vnější</t>
  </si>
  <si>
    <t>na / z  k.č.</t>
  </si>
  <si>
    <t>Počet pracovníků</t>
  </si>
  <si>
    <t>S 3</t>
  </si>
  <si>
    <t>S 5</t>
  </si>
  <si>
    <t>Vk 1</t>
  </si>
  <si>
    <t>Současné  vlakové  cesty</t>
  </si>
  <si>
    <t>C</t>
  </si>
  <si>
    <t>Vjezdové / odjezdové rychlosti :</t>
  </si>
  <si>
    <t>v pokračování traťové koleje - rychlost traťová s místním omezením</t>
  </si>
  <si>
    <t>Výpravní  budova</t>
  </si>
  <si>
    <t>Výpravčí  -  1</t>
  </si>
  <si>
    <t>L 9</t>
  </si>
  <si>
    <t>L 7</t>
  </si>
  <si>
    <t>L 5</t>
  </si>
  <si>
    <t>L 3</t>
  </si>
  <si>
    <t>Vk 4</t>
  </si>
  <si>
    <t>Vk 2</t>
  </si>
  <si>
    <t>Směrový bod  /  PPS  :</t>
  </si>
  <si>
    <t>Km  90,836 = 0,000</t>
  </si>
  <si>
    <t>Km  90,142 = 0,000 spojka B</t>
  </si>
  <si>
    <t>Elektromechanické</t>
  </si>
  <si>
    <t>2. kategorie</t>
  </si>
  <si>
    <t>závislá stavědla St.1 a St.2</t>
  </si>
  <si>
    <t>Kód :  5</t>
  </si>
  <si>
    <t>St. 1</t>
  </si>
  <si>
    <t>Signalista - 1</t>
  </si>
  <si>
    <t>neobsazeno</t>
  </si>
  <si>
    <t>St. 2</t>
  </si>
  <si>
    <t>signalista St.1 hlásí obsluhou</t>
  </si>
  <si>
    <t>zast. :  20</t>
  </si>
  <si>
    <t>proj. :  10</t>
  </si>
  <si>
    <t>směr : Broumov a spojka B</t>
  </si>
  <si>
    <t>signalista St.2 hlásí obsluhou</t>
  </si>
  <si>
    <t>Směr :  Teplice nad Metují a Mieroszów - PKP</t>
  </si>
  <si>
    <t>směr : Mieroszów - PKP a spojka A</t>
  </si>
  <si>
    <t>Směr :  Broumov</t>
  </si>
  <si>
    <t>Telefonické  dorozumívání</t>
  </si>
  <si>
    <t>Reléový  poloautoblok</t>
  </si>
  <si>
    <t>( bez kontroly volnosti tratě )</t>
  </si>
  <si>
    <t>signalista St.1/St.2 (spojka B) hlásí obsluhou</t>
  </si>
  <si>
    <t>510 / 5422</t>
  </si>
  <si>
    <t>přístup na nástupiště č.II. a III. je po přechodech od VB</t>
  </si>
  <si>
    <r>
      <t xml:space="preserve">Hlavní staniční kolej </t>
    </r>
    <r>
      <rPr>
        <sz val="16"/>
        <rFont val="Arial CE"/>
        <family val="0"/>
      </rPr>
      <t>ze směru Teplice nad Metují / spojka A</t>
    </r>
  </si>
  <si>
    <t>Vjezd - odjezd - průjezd</t>
  </si>
  <si>
    <t>3 a</t>
  </si>
  <si>
    <t>5 a</t>
  </si>
  <si>
    <t>5 b</t>
  </si>
  <si>
    <r>
      <t xml:space="preserve">Hlavní staniční kolej </t>
    </r>
    <r>
      <rPr>
        <sz val="16"/>
        <rFont val="Arial CE"/>
        <family val="0"/>
      </rPr>
      <t>ze směru Mieroszów - PKP</t>
    </r>
  </si>
  <si>
    <t>7 b</t>
  </si>
  <si>
    <t>7 c</t>
  </si>
  <si>
    <t>9 b</t>
  </si>
  <si>
    <t>11 b</t>
  </si>
  <si>
    <t>Spojovací koleje</t>
  </si>
  <si>
    <t>=</t>
  </si>
  <si>
    <t>přepočet do km spojkové koleje B ( 90,142 j.t. 0,000 ) = skutečná délka k.č.1B</t>
  </si>
  <si>
    <t>Km  90,836</t>
  </si>
  <si>
    <t>JTom</t>
  </si>
  <si>
    <t>při jízdě do odbočky - rychlost 40 km/h</t>
  </si>
  <si>
    <t xml:space="preserve">Vzájemně vyloučeny jsou pouze protisměrné </t>
  </si>
  <si>
    <t>jizdní cesty na tutéž kolej</t>
  </si>
  <si>
    <t>Př S</t>
  </si>
  <si>
    <t>S</t>
  </si>
  <si>
    <t>Z Mieroszówa - PKP</t>
  </si>
  <si>
    <t>L 11</t>
  </si>
  <si>
    <t>S 7</t>
  </si>
  <si>
    <t>Z Teplic nad Metují</t>
  </si>
  <si>
    <t>Př L</t>
  </si>
  <si>
    <t>L</t>
  </si>
  <si>
    <t>Obvod  signalisty  St.1</t>
  </si>
  <si>
    <t>Z Broumova</t>
  </si>
  <si>
    <t>Obvod  signalisty  St.2</t>
  </si>
  <si>
    <t>Př BL</t>
  </si>
  <si>
    <t>BL</t>
  </si>
  <si>
    <r>
      <t xml:space="preserve">Hlavní staniční kolej </t>
    </r>
    <r>
      <rPr>
        <sz val="16"/>
        <rFont val="Arial CE"/>
        <family val="0"/>
      </rPr>
      <t>ze směru Teplice nad Metují / spojka B a Broumov</t>
    </r>
  </si>
  <si>
    <t>všechny nástupiště jsou konstrukce Tischer</t>
  </si>
  <si>
    <t>S 7c</t>
  </si>
  <si>
    <t>L 9b</t>
  </si>
  <si>
    <t>L 11b</t>
  </si>
  <si>
    <t>Sc 5b</t>
  </si>
  <si>
    <t>Sc 7b</t>
  </si>
  <si>
    <t>Sc 9b</t>
  </si>
  <si>
    <t>Sc 11b</t>
  </si>
  <si>
    <t>Sc11b</t>
  </si>
  <si>
    <t>páka</t>
  </si>
  <si>
    <t>11a</t>
  </si>
  <si>
    <t>11b</t>
  </si>
  <si>
    <t>13a</t>
  </si>
  <si>
    <t>13b</t>
  </si>
  <si>
    <t>r/z</t>
  </si>
  <si>
    <t>2XA</t>
  </si>
  <si>
    <t>3XA</t>
  </si>
  <si>
    <t>14XA</t>
  </si>
  <si>
    <t>47XA</t>
  </si>
  <si>
    <t>A1</t>
  </si>
  <si>
    <t>V1</t>
  </si>
  <si>
    <t>km poloha koleje 1B</t>
  </si>
  <si>
    <t>km poloha dle 506A</t>
  </si>
  <si>
    <t>km poloha dle 506B</t>
  </si>
  <si>
    <t>km 90,836 j.t. 0,000</t>
  </si>
  <si>
    <t>km1B</t>
  </si>
  <si>
    <t>km k.č.1B</t>
  </si>
  <si>
    <t>Vk 7</t>
  </si>
  <si>
    <r>
      <t xml:space="preserve">mimo směr Teplice nad Metují </t>
    </r>
    <r>
      <rPr>
        <sz val="12"/>
        <rFont val="Arial CE"/>
        <family val="2"/>
      </rPr>
      <t>( 3 + 3a  =  294 m )</t>
    </r>
  </si>
  <si>
    <r>
      <t xml:space="preserve">mimo směr Teplice nad Metují </t>
    </r>
    <r>
      <rPr>
        <sz val="12"/>
        <rFont val="Arial CE"/>
        <family val="2"/>
      </rPr>
      <t>( 5 + 5a  =  378 m )</t>
    </r>
  </si>
  <si>
    <r>
      <t xml:space="preserve">mimo směr Teplice nad Metují </t>
    </r>
    <r>
      <rPr>
        <sz val="12"/>
        <rFont val="Arial CE"/>
        <family val="2"/>
      </rPr>
      <t>( 5 + 5a + 5b  =  818 m )</t>
    </r>
  </si>
  <si>
    <t>Vjezd - odjezd, pouze směr Mieroszów - PKP</t>
  </si>
  <si>
    <t>odtlačný VZ, klíč je držen v KZ Vk 9</t>
  </si>
  <si>
    <t>PSt.</t>
  </si>
  <si>
    <t>EZ v PSt.</t>
  </si>
  <si>
    <t>( Vk9/57t/57 )</t>
  </si>
  <si>
    <t>Hala PP Meziměstí</t>
  </si>
  <si>
    <t>vše zadáno pouze schématicky</t>
  </si>
  <si>
    <t>bývalé</t>
  </si>
  <si>
    <t>bývalé St. III</t>
  </si>
  <si>
    <t>délka N v.č.101 až N v.č.112 = 334 m</t>
  </si>
  <si>
    <t>délka N v.č.101 až N v.č.111 = 310 m</t>
  </si>
  <si>
    <t>nejsou známy km v.č.102 až 111</t>
  </si>
  <si>
    <t>délky MK z podkladů provozního řádu PJ Trutnov - PP Meziměstí</t>
  </si>
  <si>
    <t>délka N v.č.102 až N v.č.110 = 258 m</t>
  </si>
  <si>
    <t>délka N v.č.102 až N v.č.107 = 188 m</t>
  </si>
  <si>
    <t>délka zarážedlo až hrot v.č.105 = 114 m</t>
  </si>
  <si>
    <t>délka N v.č.105 až zarážedlo = 44 m</t>
  </si>
  <si>
    <t>délka N v.č.104 až N v.č.106 = 126 m</t>
  </si>
  <si>
    <t>délka N v.č.103 až N v.č.108 = 140 m</t>
  </si>
  <si>
    <t xml:space="preserve">Vk 5, km 0,744 </t>
  </si>
  <si>
    <t>z / na</t>
  </si>
  <si>
    <t>přes  výhybky</t>
  </si>
  <si>
    <t>staniční  koleje  č. 3</t>
  </si>
  <si>
    <t>14, 15</t>
  </si>
  <si>
    <t>střední  zhlaví</t>
  </si>
  <si>
    <t>staniční  koleje  č. 5</t>
  </si>
  <si>
    <t>5b, 7b</t>
  </si>
  <si>
    <t>staniční  koleje  č. 7</t>
  </si>
  <si>
    <t>13, 19</t>
  </si>
  <si>
    <t>13, 14, 15, 19</t>
  </si>
  <si>
    <t>11, 22</t>
  </si>
  <si>
    <t>11, 13, 19, 22</t>
  </si>
  <si>
    <t>11, 13, 14, 15, 19, 22</t>
  </si>
  <si>
    <t>( km ) zjištěný = 506B</t>
  </si>
  <si>
    <t>( přepočet km ) = 506A</t>
  </si>
  <si>
    <t>( 102 )</t>
  </si>
  <si>
    <t>( 102 ) = neplatná délka, kolej v oblouku s vlastní kilometráží</t>
  </si>
  <si>
    <t>námezník pro zadání začátku k.č.1A</t>
  </si>
  <si>
    <t>Obvod  posunu ( mimo v.č.17 - obvod St.1 )</t>
  </si>
  <si>
    <t xml:space="preserve">Vk A1, km 1,055 </t>
  </si>
  <si>
    <t xml:space="preserve">Obvod  signalisty  St.1 ( v.č.22 obvod posunu, na St.1 pouze závorník ) </t>
  </si>
  <si>
    <r>
      <t xml:space="preserve">mimo směr Teplice nad Metují </t>
    </r>
    <r>
      <rPr>
        <sz val="12"/>
        <rFont val="Arial CE"/>
        <family val="2"/>
      </rPr>
      <t>( 7 + 7b  =  725 m )</t>
    </r>
  </si>
  <si>
    <t>( 7 + 7b + 7c  =  1637 m )</t>
  </si>
  <si>
    <t>provoz podle SŽDC D1</t>
  </si>
  <si>
    <t>506 A / B</t>
  </si>
  <si>
    <t>KANGO</t>
  </si>
  <si>
    <t>Vlečka č: V4533</t>
  </si>
  <si>
    <t>č. II,  úrovňové, jednostranné</t>
  </si>
  <si>
    <t>č. III,  úrovňové, jednostranné</t>
  </si>
  <si>
    <t>Vk 9</t>
  </si>
  <si>
    <t xml:space="preserve">   Vk 9</t>
  </si>
  <si>
    <t>KVZ, klíč Vk9/57t/57 je v EZ v kolejišti</t>
  </si>
  <si>
    <t>Vk 5</t>
  </si>
  <si>
    <t>vlečka č: V4518</t>
  </si>
  <si>
    <t>vlečka č: V4517</t>
  </si>
  <si>
    <t>vlečka č: V4516</t>
  </si>
  <si>
    <t>19XA</t>
  </si>
  <si>
    <t>Sc 9</t>
  </si>
  <si>
    <t>Sc 11</t>
  </si>
  <si>
    <r>
      <t>Vjezd - odjezd, mimo směr Broumov</t>
    </r>
    <r>
      <rPr>
        <sz val="12"/>
        <rFont val="Arial CE"/>
        <family val="2"/>
      </rPr>
      <t xml:space="preserve"> ( 9 + 9b  =  1439 m )</t>
    </r>
  </si>
  <si>
    <r>
      <t>Kusá, vjezd - odjezd, mimo směr Broumov</t>
    </r>
    <r>
      <rPr>
        <sz val="12"/>
        <rFont val="Arial CE"/>
        <family val="2"/>
      </rPr>
      <t xml:space="preserve"> ( 11 + 11a + 11b  =  1373 m )</t>
    </r>
  </si>
  <si>
    <t>V.  /  2017</t>
  </si>
  <si>
    <t>Sc11</t>
  </si>
  <si>
    <t>výk.zámek, klíč je v úschově na St.2</t>
  </si>
  <si>
    <t>Spojovací kolej - pouze průjezd, mimo směr Broumov</t>
  </si>
  <si>
    <t>Spojovací kolej - pouze průjezd, mimo směr Mieroszów - PKP</t>
  </si>
  <si>
    <t xml:space="preserve">km 1,059 (bývalá v.č.52) = 0,000 V4518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</si>
</sst>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3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1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6"/>
      <name val="Arial"/>
      <family val="2"/>
    </font>
    <font>
      <i/>
      <sz val="12"/>
      <color indexed="12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2"/>
    </font>
    <font>
      <sz val="12"/>
      <color indexed="10"/>
      <name val="Arial CE"/>
      <family val="2"/>
    </font>
    <font>
      <b/>
      <sz val="11"/>
      <color indexed="57"/>
      <name val="Arial CE"/>
      <family val="2"/>
    </font>
    <font>
      <i/>
      <u val="single"/>
      <sz val="12"/>
      <name val="Arial CE"/>
      <family val="0"/>
    </font>
    <font>
      <sz val="10"/>
      <color indexed="57"/>
      <name val="Arial CE"/>
      <family val="0"/>
    </font>
    <font>
      <u val="single"/>
      <sz val="1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7"/>
      <name val="Arial"/>
      <family val="2"/>
    </font>
    <font>
      <i/>
      <sz val="10"/>
      <color indexed="17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B050"/>
      <name val="Arial"/>
      <family val="2"/>
    </font>
    <font>
      <i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4" fillId="20" borderId="0" applyNumberFormat="0" applyBorder="0" applyAlignment="0" applyProtection="0"/>
    <xf numFmtId="0" fontId="11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1" fillId="0" borderId="7" applyNumberFormat="0" applyFill="0" applyAlignment="0" applyProtection="0"/>
    <xf numFmtId="0" fontId="122" fillId="24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25" borderId="8" applyNumberFormat="0" applyAlignment="0" applyProtection="0"/>
    <xf numFmtId="0" fontId="125" fillId="26" borderId="8" applyNumberFormat="0" applyAlignment="0" applyProtection="0"/>
    <xf numFmtId="0" fontId="126" fillId="26" borderId="9" applyNumberFormat="0" applyAlignment="0" applyProtection="0"/>
    <xf numFmtId="0" fontId="127" fillId="0" borderId="0" applyNumberFormat="0" applyFill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165" fontId="2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3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0" xfId="48" applyFont="1" applyAlignment="1">
      <alignment/>
      <protection/>
    </xf>
    <xf numFmtId="0" fontId="27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28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 vertical="center"/>
      <protection/>
    </xf>
    <xf numFmtId="0" fontId="30" fillId="0" borderId="0" xfId="48" applyFont="1" applyBorder="1" applyAlignment="1">
      <alignment vertical="center"/>
      <protection/>
    </xf>
    <xf numFmtId="0" fontId="28" fillId="0" borderId="0" xfId="48" applyFont="1" applyAlignment="1">
      <alignment horizontal="right" vertical="center"/>
      <protection/>
    </xf>
    <xf numFmtId="0" fontId="31" fillId="0" borderId="0" xfId="48" applyFont="1" applyAlignment="1">
      <alignment horizontal="right"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 quotePrefix="1">
      <alignment vertical="center"/>
      <protection/>
    </xf>
    <xf numFmtId="0" fontId="27" fillId="0" borderId="0" xfId="48" applyFont="1" applyBorder="1" applyAlignment="1">
      <alignment vertical="center"/>
      <protection/>
    </xf>
    <xf numFmtId="49" fontId="32" fillId="0" borderId="0" xfId="48" applyNumberFormat="1" applyFont="1" applyBorder="1" applyAlignment="1">
      <alignment vertical="center"/>
      <protection/>
    </xf>
    <xf numFmtId="0" fontId="27" fillId="0" borderId="0" xfId="48" applyFont="1" applyBorder="1" applyAlignment="1">
      <alignment vertical="center"/>
      <protection/>
    </xf>
    <xf numFmtId="0" fontId="9" fillId="36" borderId="56" xfId="48" applyFont="1" applyFill="1" applyBorder="1" applyAlignment="1">
      <alignment vertical="center"/>
      <protection/>
    </xf>
    <xf numFmtId="0" fontId="9" fillId="36" borderId="57" xfId="48" applyFont="1" applyFill="1" applyBorder="1" applyAlignment="1">
      <alignment vertical="center"/>
      <protection/>
    </xf>
    <xf numFmtId="0" fontId="9" fillId="36" borderId="57" xfId="48" applyFont="1" applyFill="1" applyBorder="1" applyAlignment="1" quotePrefix="1">
      <alignment vertical="center"/>
      <protection/>
    </xf>
    <xf numFmtId="165" fontId="9" fillId="36" borderId="57" xfId="48" applyNumberFormat="1" applyFont="1" applyFill="1" applyBorder="1" applyAlignment="1">
      <alignment vertical="center"/>
      <protection/>
    </xf>
    <xf numFmtId="0" fontId="9" fillId="36" borderId="58" xfId="48" applyFont="1" applyFill="1" applyBorder="1" applyAlignment="1">
      <alignment vertical="center"/>
      <protection/>
    </xf>
    <xf numFmtId="0" fontId="9" fillId="36" borderId="14" xfId="48" applyFont="1" applyFill="1" applyBorder="1" applyAlignment="1">
      <alignment vertical="center"/>
      <protection/>
    </xf>
    <xf numFmtId="0" fontId="9" fillId="0" borderId="12" xfId="48" applyBorder="1" applyAlignment="1">
      <alignment horizontal="center"/>
      <protection/>
    </xf>
    <xf numFmtId="0" fontId="9" fillId="0" borderId="59" xfId="48" applyBorder="1">
      <alignment/>
      <protection/>
    </xf>
    <xf numFmtId="0" fontId="9" fillId="0" borderId="59" xfId="48" applyFont="1" applyBorder="1" applyAlignment="1">
      <alignment horizontal="center" vertical="center"/>
      <protection/>
    </xf>
    <xf numFmtId="0" fontId="9" fillId="0" borderId="59" xfId="48" applyBorder="1" applyAlignment="1">
      <alignment horizontal="center" vertical="center"/>
      <protection/>
    </xf>
    <xf numFmtId="0" fontId="9" fillId="0" borderId="11" xfId="48" applyFont="1" applyBorder="1" applyAlignment="1">
      <alignment vertical="center"/>
      <protection/>
    </xf>
    <xf numFmtId="0" fontId="9" fillId="36" borderId="15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34" fillId="33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60" xfId="48" applyFont="1" applyBorder="1" applyAlignment="1">
      <alignment horizontal="center" vertical="center"/>
      <protection/>
    </xf>
    <xf numFmtId="0" fontId="9" fillId="0" borderId="61" xfId="48" applyFont="1" applyBorder="1" applyAlignment="1">
      <alignment horizontal="center" vertical="center"/>
      <protection/>
    </xf>
    <xf numFmtId="0" fontId="9" fillId="0" borderId="62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6" borderId="0" xfId="48" applyFont="1" applyFill="1" applyBorder="1" applyAlignment="1">
      <alignment vertical="center"/>
      <protection/>
    </xf>
    <xf numFmtId="0" fontId="9" fillId="36" borderId="0" xfId="48" applyFill="1" applyBorder="1" applyAlignment="1">
      <alignment vertical="center"/>
      <protection/>
    </xf>
    <xf numFmtId="0" fontId="36" fillId="36" borderId="0" xfId="48" applyFont="1" applyFill="1" applyBorder="1" applyAlignment="1">
      <alignment horizontal="left" vertical="center"/>
      <protection/>
    </xf>
    <xf numFmtId="0" fontId="9" fillId="36" borderId="0" xfId="48" applyFont="1" applyFill="1" applyBorder="1" applyAlignment="1">
      <alignment vertical="center"/>
      <protection/>
    </xf>
    <xf numFmtId="0" fontId="9" fillId="0" borderId="12" xfId="48" applyFont="1" applyFill="1" applyBorder="1" applyAlignment="1">
      <alignment horizontal="center"/>
      <protection/>
    </xf>
    <xf numFmtId="0" fontId="9" fillId="0" borderId="51" xfId="48" applyFont="1" applyFill="1" applyBorder="1" applyAlignment="1">
      <alignment horizontal="center"/>
      <protection/>
    </xf>
    <xf numFmtId="0" fontId="9" fillId="0" borderId="59" xfId="48" applyFont="1" applyBorder="1" applyAlignment="1">
      <alignment vertical="center"/>
      <protection/>
    </xf>
    <xf numFmtId="0" fontId="9" fillId="0" borderId="59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36" borderId="15" xfId="48" applyFill="1" applyBorder="1" applyAlignment="1">
      <alignment horizontal="center" vertical="center"/>
      <protection/>
    </xf>
    <xf numFmtId="0" fontId="9" fillId="0" borderId="63" xfId="48" applyFont="1" applyBorder="1" applyAlignment="1">
      <alignment horizontal="center" vertical="center"/>
      <protection/>
    </xf>
    <xf numFmtId="0" fontId="36" fillId="0" borderId="63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35" fillId="0" borderId="0" xfId="48" applyFont="1" applyBorder="1" applyAlignment="1">
      <alignment horizontal="center"/>
      <protection/>
    </xf>
    <xf numFmtId="0" fontId="36" fillId="0" borderId="64" xfId="48" applyFont="1" applyFill="1" applyBorder="1" applyAlignment="1">
      <alignment horizontal="center"/>
      <protection/>
    </xf>
    <xf numFmtId="0" fontId="9" fillId="0" borderId="65" xfId="48" applyFont="1" applyFill="1" applyBorder="1" applyAlignment="1">
      <alignment horizontal="center"/>
      <protection/>
    </xf>
    <xf numFmtId="0" fontId="9" fillId="0" borderId="66" xfId="48" applyFont="1" applyBorder="1" applyAlignment="1">
      <alignment horizontal="center" vertical="center"/>
      <protection/>
    </xf>
    <xf numFmtId="0" fontId="35" fillId="0" borderId="66" xfId="48" applyFont="1" applyBorder="1" applyAlignment="1">
      <alignment horizontal="center" vertical="center"/>
      <protection/>
    </xf>
    <xf numFmtId="0" fontId="36" fillId="0" borderId="66" xfId="48" applyFont="1" applyFill="1" applyBorder="1" applyAlignment="1">
      <alignment horizontal="center" vertical="center"/>
      <protection/>
    </xf>
    <xf numFmtId="0" fontId="9" fillId="0" borderId="67" xfId="48" applyFont="1" applyFill="1" applyBorder="1" applyAlignment="1">
      <alignment horizontal="center" vertical="center"/>
      <protection/>
    </xf>
    <xf numFmtId="0" fontId="9" fillId="36" borderId="14" xfId="48" applyFill="1" applyBorder="1" applyAlignment="1">
      <alignment horizontal="center" vertical="center"/>
      <protection/>
    </xf>
    <xf numFmtId="0" fontId="9" fillId="37" borderId="68" xfId="48" applyFont="1" applyFill="1" applyBorder="1" applyAlignment="1">
      <alignment horizontal="center" vertical="center"/>
      <protection/>
    </xf>
    <xf numFmtId="0" fontId="9" fillId="37" borderId="69" xfId="48" applyFont="1" applyFill="1" applyBorder="1" applyAlignment="1">
      <alignment horizontal="center" vertical="center"/>
      <protection/>
    </xf>
    <xf numFmtId="0" fontId="40" fillId="37" borderId="69" xfId="48" applyFont="1" applyFill="1" applyBorder="1" applyAlignment="1">
      <alignment horizontal="center" vertical="center"/>
      <protection/>
    </xf>
    <xf numFmtId="0" fontId="9" fillId="37" borderId="69" xfId="48" applyFont="1" applyFill="1" applyBorder="1" applyAlignment="1" quotePrefix="1">
      <alignment horizontal="center" vertical="center"/>
      <protection/>
    </xf>
    <xf numFmtId="0" fontId="9" fillId="37" borderId="70" xfId="48" applyFont="1" applyFill="1" applyBorder="1" applyAlignment="1">
      <alignment horizontal="center" vertical="center"/>
      <protection/>
    </xf>
    <xf numFmtId="0" fontId="36" fillId="37" borderId="29" xfId="48" applyFont="1" applyFill="1" applyBorder="1" applyAlignment="1">
      <alignment horizontal="center" vertical="center"/>
      <protection/>
    </xf>
    <xf numFmtId="0" fontId="36" fillId="37" borderId="55" xfId="48" applyFont="1" applyFill="1" applyBorder="1" applyAlignment="1">
      <alignment horizontal="center" vertical="center"/>
      <protection/>
    </xf>
    <xf numFmtId="0" fontId="36" fillId="37" borderId="71" xfId="48" applyFont="1" applyFill="1" applyBorder="1" applyAlignment="1">
      <alignment horizontal="center" vertical="center"/>
      <protection/>
    </xf>
    <xf numFmtId="0" fontId="9" fillId="37" borderId="72" xfId="48" applyFont="1" applyFill="1" applyBorder="1" applyAlignment="1">
      <alignment vertical="center"/>
      <protection/>
    </xf>
    <xf numFmtId="0" fontId="9" fillId="37" borderId="73" xfId="48" applyFont="1" applyFill="1" applyBorder="1" applyAlignment="1">
      <alignment vertical="center"/>
      <protection/>
    </xf>
    <xf numFmtId="0" fontId="36" fillId="37" borderId="73" xfId="48" applyFont="1" applyFill="1" applyBorder="1" applyAlignment="1">
      <alignment horizontal="center" vertical="center"/>
      <protection/>
    </xf>
    <xf numFmtId="0" fontId="9" fillId="37" borderId="74" xfId="48" applyFont="1" applyFill="1" applyBorder="1" applyAlignment="1">
      <alignment vertical="center"/>
      <protection/>
    </xf>
    <xf numFmtId="49" fontId="9" fillId="0" borderId="40" xfId="48" applyNumberFormat="1" applyFont="1" applyBorder="1" applyAlignment="1">
      <alignment horizontal="center" vertical="center"/>
      <protection/>
    </xf>
    <xf numFmtId="165" fontId="9" fillId="0" borderId="24" xfId="48" applyNumberFormat="1" applyFont="1" applyBorder="1" applyAlignment="1">
      <alignment horizontal="center" vertical="center"/>
      <protection/>
    </xf>
    <xf numFmtId="165" fontId="9" fillId="0" borderId="24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3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41" fillId="0" borderId="0" xfId="48" applyNumberFormat="1" applyFont="1" applyBorder="1" applyAlignment="1">
      <alignment horizontal="center" vertical="center"/>
      <protection/>
    </xf>
    <xf numFmtId="1" fontId="4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6" borderId="15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49" fontId="42" fillId="0" borderId="40" xfId="48" applyNumberFormat="1" applyFont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9" fillId="36" borderId="14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49" fontId="9" fillId="0" borderId="75" xfId="48" applyNumberFormat="1" applyFont="1" applyBorder="1" applyAlignment="1">
      <alignment vertical="center"/>
      <protection/>
    </xf>
    <xf numFmtId="165" fontId="9" fillId="0" borderId="76" xfId="48" applyNumberFormat="1" applyFont="1" applyBorder="1" applyAlignment="1">
      <alignment vertical="center"/>
      <protection/>
    </xf>
    <xf numFmtId="165" fontId="9" fillId="0" borderId="76" xfId="48" applyNumberFormat="1" applyFont="1" applyBorder="1" applyAlignment="1">
      <alignment vertical="center"/>
      <protection/>
    </xf>
    <xf numFmtId="1" fontId="9" fillId="0" borderId="67" xfId="48" applyNumberFormat="1" applyFont="1" applyBorder="1" applyAlignment="1">
      <alignment vertical="center"/>
      <protection/>
    </xf>
    <xf numFmtId="1" fontId="9" fillId="0" borderId="77" xfId="48" applyNumberFormat="1" applyFont="1" applyBorder="1" applyAlignment="1">
      <alignment vertical="center"/>
      <protection/>
    </xf>
    <xf numFmtId="1" fontId="9" fillId="0" borderId="66" xfId="48" applyNumberFormat="1" applyFont="1" applyBorder="1" applyAlignment="1">
      <alignment vertical="center"/>
      <protection/>
    </xf>
    <xf numFmtId="0" fontId="9" fillId="36" borderId="16" xfId="48" applyFill="1" applyBorder="1" applyAlignment="1">
      <alignment horizontal="center" vertical="center"/>
      <protection/>
    </xf>
    <xf numFmtId="0" fontId="9" fillId="36" borderId="18" xfId="48" applyFill="1" applyBorder="1" applyAlignment="1">
      <alignment vertical="center"/>
      <protection/>
    </xf>
    <xf numFmtId="0" fontId="9" fillId="36" borderId="20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6" borderId="14" xfId="48" applyFill="1" applyBorder="1" applyAlignment="1">
      <alignment vertical="center"/>
      <protection/>
    </xf>
    <xf numFmtId="0" fontId="9" fillId="36" borderId="14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49" fontId="9" fillId="0" borderId="75" xfId="48" applyNumberFormat="1" applyFont="1" applyBorder="1" applyAlignment="1">
      <alignment horizontal="center" vertical="center"/>
      <protection/>
    </xf>
    <xf numFmtId="165" fontId="9" fillId="0" borderId="76" xfId="48" applyNumberFormat="1" applyFont="1" applyBorder="1" applyAlignment="1">
      <alignment horizontal="center" vertical="center"/>
      <protection/>
    </xf>
    <xf numFmtId="165" fontId="9" fillId="0" borderId="76" xfId="48" applyNumberFormat="1" applyFont="1" applyBorder="1" applyAlignment="1">
      <alignment horizontal="center" vertical="center"/>
      <protection/>
    </xf>
    <xf numFmtId="1" fontId="9" fillId="0" borderId="67" xfId="48" applyNumberFormat="1" applyFont="1" applyBorder="1" applyAlignment="1">
      <alignment horizontal="center" vertical="center"/>
      <protection/>
    </xf>
    <xf numFmtId="1" fontId="9" fillId="0" borderId="77" xfId="48" applyNumberFormat="1" applyFont="1" applyBorder="1" applyAlignment="1">
      <alignment horizontal="center" vertical="center"/>
      <protection/>
    </xf>
    <xf numFmtId="1" fontId="9" fillId="0" borderId="66" xfId="48" applyNumberFormat="1" applyFont="1" applyBorder="1" applyAlignment="1">
      <alignment horizontal="center" vertical="center"/>
      <protection/>
    </xf>
    <xf numFmtId="0" fontId="9" fillId="0" borderId="67" xfId="48" applyFont="1" applyBorder="1" applyAlignment="1">
      <alignment horizontal="center" vertical="center"/>
      <protection/>
    </xf>
    <xf numFmtId="0" fontId="38" fillId="0" borderId="0" xfId="48" applyNumberFormat="1" applyFont="1" applyBorder="1" applyAlignment="1">
      <alignment horizontal="center" vertical="center"/>
      <protection/>
    </xf>
    <xf numFmtId="0" fontId="0" fillId="0" borderId="78" xfId="0" applyBorder="1" applyAlignment="1">
      <alignment vertical="center"/>
    </xf>
    <xf numFmtId="0" fontId="0" fillId="0" borderId="66" xfId="0" applyBorder="1" applyAlignment="1">
      <alignment vertical="center"/>
    </xf>
    <xf numFmtId="0" fontId="30" fillId="0" borderId="6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36" fillId="0" borderId="8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36" fillId="0" borderId="71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6" fillId="0" borderId="0" xfId="48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0" fontId="9" fillId="0" borderId="10" xfId="48" applyFont="1" applyBorder="1" applyAlignment="1">
      <alignment horizontal="center"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49" fillId="33" borderId="0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0" fontId="36" fillId="0" borderId="65" xfId="48" applyFont="1" applyFill="1" applyBorder="1" applyAlignment="1">
      <alignment horizontal="center" vertical="center"/>
      <protection/>
    </xf>
    <xf numFmtId="165" fontId="28" fillId="0" borderId="24" xfId="48" applyNumberFormat="1" applyFont="1" applyBorder="1" applyAlignment="1">
      <alignment horizontal="center" vertical="center"/>
      <protection/>
    </xf>
    <xf numFmtId="165" fontId="28" fillId="0" borderId="24" xfId="48" applyNumberFormat="1" applyFont="1" applyBorder="1" applyAlignment="1">
      <alignment horizontal="center" vertical="center"/>
      <protection/>
    </xf>
    <xf numFmtId="1" fontId="28" fillId="0" borderId="10" xfId="48" applyNumberFormat="1" applyFont="1" applyBorder="1" applyAlignment="1">
      <alignment horizontal="center" vertical="center"/>
      <protection/>
    </xf>
    <xf numFmtId="0" fontId="42" fillId="0" borderId="40" xfId="48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5" fontId="29" fillId="0" borderId="0" xfId="48" applyNumberFormat="1" applyFont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Fill="1" applyBorder="1" applyAlignment="1" quotePrefix="1">
      <alignment horizontal="left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9" fillId="38" borderId="12" xfId="0" applyFont="1" applyFill="1" applyBorder="1" applyAlignment="1">
      <alignment/>
    </xf>
    <xf numFmtId="0" fontId="9" fillId="38" borderId="59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9" fillId="38" borderId="77" xfId="0" applyFont="1" applyFill="1" applyBorder="1" applyAlignment="1">
      <alignment/>
    </xf>
    <xf numFmtId="0" fontId="9" fillId="38" borderId="66" xfId="0" applyFont="1" applyFill="1" applyBorder="1" applyAlignment="1">
      <alignment/>
    </xf>
    <xf numFmtId="0" fontId="9" fillId="38" borderId="67" xfId="0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/>
    </xf>
    <xf numFmtId="165" fontId="3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5" fontId="28" fillId="0" borderId="24" xfId="48" applyNumberFormat="1" applyFont="1" applyFill="1" applyBorder="1" applyAlignment="1">
      <alignment horizontal="center" vertical="center"/>
      <protection/>
    </xf>
    <xf numFmtId="0" fontId="14" fillId="35" borderId="53" xfId="0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5" fillId="0" borderId="0" xfId="48" applyFont="1" applyFill="1" applyBorder="1" applyAlignment="1">
      <alignment horizontal="center"/>
      <protection/>
    </xf>
    <xf numFmtId="165" fontId="9" fillId="0" borderId="24" xfId="48" applyNumberFormat="1" applyFont="1" applyFill="1" applyBorder="1" applyAlignment="1">
      <alignment horizontal="center" vertical="center"/>
      <protection/>
    </xf>
    <xf numFmtId="165" fontId="9" fillId="0" borderId="24" xfId="48" applyNumberFormat="1" applyFont="1" applyFill="1" applyBorder="1" applyAlignment="1">
      <alignment horizontal="center" vertical="center"/>
      <protection/>
    </xf>
    <xf numFmtId="165" fontId="28" fillId="0" borderId="24" xfId="48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50" fillId="0" borderId="0" xfId="0" applyFont="1" applyAlignment="1">
      <alignment horizontal="left" vertical="center"/>
    </xf>
    <xf numFmtId="0" fontId="47" fillId="0" borderId="0" xfId="47" applyFont="1" applyBorder="1" applyAlignment="1">
      <alignment horizontal="center" vertical="center"/>
      <protection/>
    </xf>
    <xf numFmtId="0" fontId="36" fillId="0" borderId="61" xfId="48" applyFont="1" applyBorder="1" applyAlignment="1">
      <alignment horizontal="center" vertical="center"/>
      <protection/>
    </xf>
    <xf numFmtId="0" fontId="61" fillId="0" borderId="0" xfId="0" applyFont="1" applyAlignment="1">
      <alignment horizontal="center"/>
    </xf>
    <xf numFmtId="0" fontId="9" fillId="38" borderId="0" xfId="0" applyFont="1" applyFill="1" applyBorder="1" applyAlignment="1">
      <alignment/>
    </xf>
    <xf numFmtId="0" fontId="10" fillId="34" borderId="48" xfId="0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  <protection/>
    </xf>
    <xf numFmtId="0" fontId="10" fillId="34" borderId="5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33" borderId="0" xfId="48" applyFont="1" applyFill="1" applyBorder="1">
      <alignment/>
      <protection/>
    </xf>
    <xf numFmtId="49" fontId="62" fillId="0" borderId="0" xfId="48" applyNumberFormat="1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13" xfId="48" applyFont="1" applyBorder="1" applyAlignment="1">
      <alignment horizontal="center" vertical="top"/>
      <protection/>
    </xf>
    <xf numFmtId="0" fontId="36" fillId="0" borderId="0" xfId="48" applyFont="1" applyBorder="1" applyAlignment="1">
      <alignment horizontal="center" vertical="top"/>
      <protection/>
    </xf>
    <xf numFmtId="0" fontId="39" fillId="0" borderId="0" xfId="48" applyFont="1" applyFill="1" applyBorder="1" applyAlignment="1">
      <alignment horizontal="center"/>
      <protection/>
    </xf>
    <xf numFmtId="0" fontId="31" fillId="0" borderId="0" xfId="48" applyFont="1" applyFill="1" applyAlignment="1">
      <alignment horizontal="center" vertical="center"/>
      <protection/>
    </xf>
    <xf numFmtId="165" fontId="62" fillId="0" borderId="0" xfId="48" applyNumberFormat="1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165" fontId="31" fillId="0" borderId="24" xfId="4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5" fontId="30" fillId="0" borderId="0" xfId="0" applyNumberFormat="1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65" fontId="48" fillId="0" borderId="24" xfId="0" applyNumberFormat="1" applyFont="1" applyBorder="1" applyAlignment="1">
      <alignment horizontal="center" vertical="center"/>
    </xf>
    <xf numFmtId="0" fontId="23" fillId="0" borderId="83" xfId="0" applyFont="1" applyBorder="1" applyAlignment="1">
      <alignment horizontal="centerContinuous" vertical="center"/>
    </xf>
    <xf numFmtId="0" fontId="0" fillId="0" borderId="51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0" fontId="10" fillId="34" borderId="84" xfId="0" applyFont="1" applyFill="1" applyBorder="1" applyAlignment="1">
      <alignment horizontal="centerContinuous" vertical="center"/>
    </xf>
    <xf numFmtId="0" fontId="10" fillId="34" borderId="48" xfId="0" applyFont="1" applyFill="1" applyBorder="1" applyAlignment="1">
      <alignment horizontal="centerContinuous" vertical="center"/>
    </xf>
    <xf numFmtId="0" fontId="10" fillId="34" borderId="50" xfId="0" applyFont="1" applyFill="1" applyBorder="1" applyAlignment="1">
      <alignment horizontal="centerContinuous" vertical="center"/>
    </xf>
    <xf numFmtId="0" fontId="24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34" borderId="48" xfId="0" applyFont="1" applyFill="1" applyBorder="1" applyAlignment="1">
      <alignment vertical="center"/>
    </xf>
    <xf numFmtId="0" fontId="63" fillId="34" borderId="85" xfId="0" applyFont="1" applyFill="1" applyBorder="1" applyAlignment="1">
      <alignment vertical="center"/>
    </xf>
    <xf numFmtId="0" fontId="9" fillId="34" borderId="85" xfId="0" applyFont="1" applyFill="1" applyBorder="1" applyAlignment="1">
      <alignment vertical="center"/>
    </xf>
    <xf numFmtId="0" fontId="63" fillId="34" borderId="85" xfId="0" applyFont="1" applyFill="1" applyBorder="1" applyAlignment="1">
      <alignment horizontal="centerContinuous" vertical="center"/>
    </xf>
    <xf numFmtId="0" fontId="9" fillId="34" borderId="85" xfId="0" applyFont="1" applyFill="1" applyBorder="1" applyAlignment="1">
      <alignment horizontal="centerContinuous" vertical="center"/>
    </xf>
    <xf numFmtId="0" fontId="63" fillId="34" borderId="85" xfId="0" applyFont="1" applyFill="1" applyBorder="1" applyAlignment="1">
      <alignment vertical="center" wrapText="1"/>
    </xf>
    <xf numFmtId="0" fontId="63" fillId="34" borderId="86" xfId="0" applyFont="1" applyFill="1" applyBorder="1" applyAlignment="1">
      <alignment vertical="center" wrapText="1"/>
    </xf>
    <xf numFmtId="0" fontId="36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165" fontId="36" fillId="0" borderId="24" xfId="0" applyNumberFormat="1" applyFont="1" applyBorder="1" applyAlignment="1">
      <alignment horizontal="center" vertical="center"/>
    </xf>
    <xf numFmtId="165" fontId="36" fillId="0" borderId="1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4" fillId="35" borderId="53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3" fillId="0" borderId="59" xfId="0" applyFont="1" applyBorder="1" applyAlignment="1">
      <alignment horizontal="centerContinuous" vertical="center"/>
    </xf>
    <xf numFmtId="0" fontId="59" fillId="0" borderId="0" xfId="0" applyFont="1" applyBorder="1" applyAlignment="1">
      <alignment horizontal="center" vertical="center"/>
    </xf>
    <xf numFmtId="0" fontId="9" fillId="34" borderId="5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65" fontId="36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34" borderId="48" xfId="0" applyFill="1" applyBorder="1" applyAlignment="1">
      <alignment horizontal="centerContinuous" vertical="center"/>
    </xf>
    <xf numFmtId="0" fontId="14" fillId="35" borderId="53" xfId="0" applyFont="1" applyFill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7" xfId="0" applyBorder="1" applyAlignment="1">
      <alignment horizontal="centerContinuous"/>
    </xf>
    <xf numFmtId="0" fontId="24" fillId="0" borderId="15" xfId="0" applyFont="1" applyBorder="1" applyAlignment="1">
      <alignment horizontal="center" vertical="center"/>
    </xf>
    <xf numFmtId="165" fontId="48" fillId="0" borderId="15" xfId="0" applyNumberFormat="1" applyFont="1" applyBorder="1" applyAlignment="1">
      <alignment horizontal="center" vertical="center"/>
    </xf>
    <xf numFmtId="0" fontId="10" fillId="34" borderId="48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65" fillId="0" borderId="0" xfId="0" applyFont="1" applyBorder="1" applyAlignment="1">
      <alignment horizontal="center" vertical="center"/>
    </xf>
    <xf numFmtId="0" fontId="9" fillId="34" borderId="50" xfId="0" applyFont="1" applyFill="1" applyBorder="1" applyAlignment="1">
      <alignment horizontal="centerContinuous" vertical="center"/>
    </xf>
    <xf numFmtId="0" fontId="63" fillId="34" borderId="84" xfId="0" applyFont="1" applyFill="1" applyBorder="1" applyAlignment="1">
      <alignment horizontal="centerContinuous" vertical="center"/>
    </xf>
    <xf numFmtId="0" fontId="64" fillId="0" borderId="14" xfId="0" applyFont="1" applyBorder="1" applyAlignment="1">
      <alignment horizontal="center" vertical="center"/>
    </xf>
    <xf numFmtId="0" fontId="9" fillId="34" borderId="81" xfId="0" applyFont="1" applyFill="1" applyBorder="1" applyAlignment="1">
      <alignment horizontal="centerContinuous" vertical="center"/>
    </xf>
    <xf numFmtId="0" fontId="63" fillId="34" borderId="81" xfId="0" applyFont="1" applyFill="1" applyBorder="1" applyAlignment="1">
      <alignment horizontal="centerContinuous" vertical="center"/>
    </xf>
    <xf numFmtId="0" fontId="10" fillId="34" borderId="49" xfId="0" applyFont="1" applyFill="1" applyBorder="1" applyAlignment="1">
      <alignment horizontal="centerContinuous" vertical="center"/>
    </xf>
    <xf numFmtId="0" fontId="10" fillId="34" borderId="88" xfId="0" applyFont="1" applyFill="1" applyBorder="1" applyAlignment="1">
      <alignment horizontal="centerContinuous" vertical="center"/>
    </xf>
    <xf numFmtId="0" fontId="0" fillId="35" borderId="53" xfId="0" applyFill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14" fillId="35" borderId="53" xfId="0" applyFont="1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2" fillId="33" borderId="81" xfId="0" applyFont="1" applyFill="1" applyBorder="1" applyAlignment="1">
      <alignment horizontal="centerContinuous" vertical="center"/>
    </xf>
    <xf numFmtId="0" fontId="2" fillId="33" borderId="82" xfId="0" applyFont="1" applyFill="1" applyBorder="1" applyAlignment="1">
      <alignment horizontal="centerContinuous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33" borderId="71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165" fontId="3" fillId="0" borderId="40" xfId="0" applyNumberFormat="1" applyFont="1" applyBorder="1" applyAlignment="1">
      <alignment horizontal="center" vertical="center"/>
    </xf>
    <xf numFmtId="165" fontId="68" fillId="0" borderId="34" xfId="0" applyNumberFormat="1" applyFont="1" applyFill="1" applyBorder="1" applyAlignment="1">
      <alignment horizontal="center" vertical="center"/>
    </xf>
    <xf numFmtId="165" fontId="68" fillId="0" borderId="34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 vertical="top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165" fontId="36" fillId="0" borderId="24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3" fillId="0" borderId="0" xfId="48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vertical="center"/>
    </xf>
    <xf numFmtId="49" fontId="57" fillId="0" borderId="0" xfId="0" applyNumberFormat="1" applyFont="1" applyAlignment="1">
      <alignment horizontal="center" vertical="top"/>
    </xf>
    <xf numFmtId="0" fontId="57" fillId="0" borderId="0" xfId="0" applyFont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6" fillId="0" borderId="0" xfId="48" applyFont="1" applyBorder="1" applyAlignment="1">
      <alignment horizontal="center"/>
      <protection/>
    </xf>
    <xf numFmtId="0" fontId="7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right" vertical="center"/>
    </xf>
    <xf numFmtId="49" fontId="31" fillId="0" borderId="10" xfId="48" applyNumberFormat="1" applyFont="1" applyBorder="1" applyAlignment="1">
      <alignment horizontal="center" vertical="center"/>
      <protection/>
    </xf>
    <xf numFmtId="0" fontId="45" fillId="0" borderId="0" xfId="48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9" fillId="0" borderId="0" xfId="48" applyFont="1" applyFill="1" applyBorder="1">
      <alignment/>
      <protection/>
    </xf>
    <xf numFmtId="0" fontId="9" fillId="0" borderId="61" xfId="48" applyBorder="1">
      <alignment/>
      <protection/>
    </xf>
    <xf numFmtId="0" fontId="48" fillId="0" borderId="61" xfId="48" applyFont="1" applyBorder="1" applyAlignment="1">
      <alignment horizontal="center" vertical="center"/>
      <protection/>
    </xf>
    <xf numFmtId="0" fontId="45" fillId="0" borderId="61" xfId="48" applyFont="1" applyBorder="1" applyAlignment="1">
      <alignment horizontal="center" vertical="center"/>
      <protection/>
    </xf>
    <xf numFmtId="0" fontId="9" fillId="0" borderId="62" xfId="48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45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 vertical="top"/>
    </xf>
    <xf numFmtId="0" fontId="64" fillId="0" borderId="0" xfId="0" applyFont="1" applyFill="1" applyBorder="1" applyAlignment="1">
      <alignment horizontal="center" vertical="center"/>
    </xf>
    <xf numFmtId="165" fontId="36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68" fillId="0" borderId="0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28" fillId="0" borderId="0" xfId="0" applyFont="1" applyAlignment="1">
      <alignment horizontal="left" vertical="center" indent="1"/>
    </xf>
    <xf numFmtId="0" fontId="129" fillId="0" borderId="34" xfId="0" applyFont="1" applyBorder="1" applyAlignment="1">
      <alignment horizontal="center" vertical="center"/>
    </xf>
    <xf numFmtId="0" fontId="129" fillId="0" borderId="34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50" fillId="0" borderId="0" xfId="0" applyFont="1" applyFill="1" applyAlignment="1">
      <alignment horizontal="right" vertical="top"/>
    </xf>
    <xf numFmtId="0" fontId="50" fillId="0" borderId="0" xfId="0" applyFont="1" applyFill="1" applyAlignment="1">
      <alignment horizontal="right"/>
    </xf>
    <xf numFmtId="0" fontId="59" fillId="0" borderId="0" xfId="0" applyFont="1" applyAlignment="1">
      <alignment horizontal="left" vertical="center" indent="1"/>
    </xf>
    <xf numFmtId="0" fontId="21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50" fillId="0" borderId="0" xfId="0" applyFont="1" applyFill="1" applyAlignment="1">
      <alignment horizontal="left" vertical="top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9" fillId="0" borderId="13" xfId="48" applyNumberFormat="1" applyFont="1" applyFill="1" applyBorder="1" applyAlignment="1">
      <alignment horizontal="center" vertical="center"/>
      <protection/>
    </xf>
    <xf numFmtId="0" fontId="9" fillId="0" borderId="0" xfId="48" applyFill="1" applyAlignment="1">
      <alignment horizontal="center" vertical="center"/>
      <protection/>
    </xf>
    <xf numFmtId="1" fontId="9" fillId="0" borderId="0" xfId="48" applyNumberFormat="1" applyFont="1" applyFill="1" applyBorder="1" applyAlignment="1">
      <alignment horizontal="center" vertical="center"/>
      <protection/>
    </xf>
    <xf numFmtId="0" fontId="9" fillId="0" borderId="10" xfId="48" applyFill="1" applyBorder="1" applyAlignment="1">
      <alignment horizontal="center" vertical="center"/>
      <protection/>
    </xf>
    <xf numFmtId="0" fontId="59" fillId="0" borderId="40" xfId="0" applyFont="1" applyBorder="1" applyAlignment="1">
      <alignment horizontal="left" vertical="center" indent="1"/>
    </xf>
    <xf numFmtId="1" fontId="28" fillId="0" borderId="10" xfId="48" applyNumberFormat="1" applyFont="1" applyFill="1" applyBorder="1" applyAlignment="1">
      <alignment horizontal="center" vertical="center"/>
      <protection/>
    </xf>
    <xf numFmtId="49" fontId="31" fillId="0" borderId="10" xfId="48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 indent="1"/>
    </xf>
    <xf numFmtId="0" fontId="0" fillId="0" borderId="15" xfId="0" applyFill="1" applyBorder="1" applyAlignment="1">
      <alignment/>
    </xf>
    <xf numFmtId="165" fontId="16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8" fillId="0" borderId="0" xfId="36" applyFont="1" applyFill="1" applyAlignment="1" applyProtection="1">
      <alignment/>
      <protection/>
    </xf>
    <xf numFmtId="0" fontId="70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right"/>
    </xf>
    <xf numFmtId="165" fontId="73" fillId="0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left" vertical="center"/>
    </xf>
    <xf numFmtId="165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37" fillId="0" borderId="90" xfId="48" applyFont="1" applyFill="1" applyBorder="1" applyAlignment="1">
      <alignment horizontal="center"/>
      <protection/>
    </xf>
    <xf numFmtId="0" fontId="37" fillId="0" borderId="64" xfId="48" applyFont="1" applyFill="1" applyBorder="1" applyAlignment="1">
      <alignment horizont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60" xfId="48" applyFont="1" applyBorder="1" applyAlignment="1">
      <alignment horizontal="center" vertical="center"/>
      <protection/>
    </xf>
    <xf numFmtId="0" fontId="36" fillId="0" borderId="61" xfId="48" applyFont="1" applyBorder="1" applyAlignment="1">
      <alignment horizontal="center" vertical="center"/>
      <protection/>
    </xf>
    <xf numFmtId="0" fontId="36" fillId="0" borderId="10" xfId="48" applyFont="1" applyFill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/>
      <protection/>
    </xf>
    <xf numFmtId="0" fontId="33" fillId="0" borderId="0" xfId="48" applyFont="1" applyFill="1" applyBorder="1" applyAlignment="1">
      <alignment horizontal="center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 vertical="top"/>
      <protection/>
    </xf>
    <xf numFmtId="0" fontId="33" fillId="0" borderId="0" xfId="48" applyFont="1" applyFill="1" applyBorder="1" applyAlignment="1">
      <alignment horizontal="center" vertical="top"/>
      <protection/>
    </xf>
    <xf numFmtId="0" fontId="36" fillId="0" borderId="13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36" fillId="0" borderId="77" xfId="48" applyFont="1" applyBorder="1" applyAlignment="1">
      <alignment horizontal="center" vertical="center"/>
      <protection/>
    </xf>
    <xf numFmtId="0" fontId="36" fillId="0" borderId="66" xfId="48" applyFont="1" applyBorder="1" applyAlignment="1">
      <alignment horizontal="center" vertical="center"/>
      <protection/>
    </xf>
    <xf numFmtId="0" fontId="33" fillId="0" borderId="24" xfId="48" applyFont="1" applyFill="1" applyBorder="1" applyAlignment="1">
      <alignment horizontal="center"/>
      <protection/>
    </xf>
    <xf numFmtId="0" fontId="36" fillId="0" borderId="76" xfId="48" applyFont="1" applyBorder="1" applyAlignment="1">
      <alignment horizontal="center" vertical="center"/>
      <protection/>
    </xf>
    <xf numFmtId="0" fontId="33" fillId="0" borderId="24" xfId="48" applyFont="1" applyFill="1" applyBorder="1" applyAlignment="1">
      <alignment horizontal="center" vertical="center"/>
      <protection/>
    </xf>
    <xf numFmtId="0" fontId="33" fillId="0" borderId="24" xfId="48" applyFont="1" applyFill="1" applyBorder="1" applyAlignment="1">
      <alignment horizontal="center" vertical="top"/>
      <protection/>
    </xf>
    <xf numFmtId="0" fontId="36" fillId="0" borderId="91" xfId="48" applyFont="1" applyBorder="1" applyAlignment="1">
      <alignment horizontal="center" vertical="center"/>
      <protection/>
    </xf>
    <xf numFmtId="0" fontId="36" fillId="0" borderId="92" xfId="48" applyFont="1" applyBorder="1" applyAlignment="1">
      <alignment horizontal="center" vertical="center"/>
      <protection/>
    </xf>
    <xf numFmtId="0" fontId="36" fillId="0" borderId="24" xfId="48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Meziměstí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409575</xdr:colOff>
      <xdr:row>55</xdr:row>
      <xdr:rowOff>161925</xdr:rowOff>
    </xdr:from>
    <xdr:to>
      <xdr:col>75</xdr:col>
      <xdr:colOff>28575</xdr:colOff>
      <xdr:row>67</xdr:row>
      <xdr:rowOff>76200</xdr:rowOff>
    </xdr:to>
    <xdr:sp>
      <xdr:nvSpPr>
        <xdr:cNvPr id="1" name="Line 3681"/>
        <xdr:cNvSpPr>
          <a:spLocks/>
        </xdr:cNvSpPr>
      </xdr:nvSpPr>
      <xdr:spPr>
        <a:xfrm>
          <a:off x="42757725" y="13315950"/>
          <a:ext cx="5648325" cy="2657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43</xdr:row>
      <xdr:rowOff>114300</xdr:rowOff>
    </xdr:from>
    <xdr:to>
      <xdr:col>38</xdr:col>
      <xdr:colOff>0</xdr:colOff>
      <xdr:row>43</xdr:row>
      <xdr:rowOff>114300</xdr:rowOff>
    </xdr:to>
    <xdr:sp>
      <xdr:nvSpPr>
        <xdr:cNvPr id="2" name="Line 14"/>
        <xdr:cNvSpPr>
          <a:spLocks/>
        </xdr:cNvSpPr>
      </xdr:nvSpPr>
      <xdr:spPr>
        <a:xfrm flipH="1">
          <a:off x="11049000" y="10525125"/>
          <a:ext cx="1316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114300</xdr:rowOff>
    </xdr:from>
    <xdr:to>
      <xdr:col>41</xdr:col>
      <xdr:colOff>238125</xdr:colOff>
      <xdr:row>43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25060275" y="1052512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24</xdr:col>
      <xdr:colOff>0</xdr:colOff>
      <xdr:row>83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9097625"/>
          <a:ext cx="14697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165</xdr:col>
      <xdr:colOff>0</xdr:colOff>
      <xdr:row>81</xdr:row>
      <xdr:rowOff>0</xdr:rowOff>
    </xdr:from>
    <xdr:to>
      <xdr:col>190</xdr:col>
      <xdr:colOff>0</xdr:colOff>
      <xdr:row>83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6670475" y="19097625"/>
          <a:ext cx="15992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56149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Meziměstí</a:t>
          </a:r>
        </a:p>
      </xdr:txBody>
    </xdr:sp>
    <xdr:clientData/>
  </xdr:twoCellAnchor>
  <xdr:twoCellAnchor>
    <xdr:from>
      <xdr:col>42</xdr:col>
      <xdr:colOff>438150</xdr:colOff>
      <xdr:row>37</xdr:row>
      <xdr:rowOff>114300</xdr:rowOff>
    </xdr:from>
    <xdr:to>
      <xdr:col>47</xdr:col>
      <xdr:colOff>219075</xdr:colOff>
      <xdr:row>40</xdr:row>
      <xdr:rowOff>114300</xdr:rowOff>
    </xdr:to>
    <xdr:sp>
      <xdr:nvSpPr>
        <xdr:cNvPr id="7" name="Line 35"/>
        <xdr:cNvSpPr>
          <a:spLocks/>
        </xdr:cNvSpPr>
      </xdr:nvSpPr>
      <xdr:spPr>
        <a:xfrm flipV="1">
          <a:off x="27241500" y="9153525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49</xdr:row>
      <xdr:rowOff>114300</xdr:rowOff>
    </xdr:from>
    <xdr:to>
      <xdr:col>27</xdr:col>
      <xdr:colOff>200025</xdr:colOff>
      <xdr:row>49</xdr:row>
      <xdr:rowOff>114300</xdr:rowOff>
    </xdr:to>
    <xdr:sp>
      <xdr:nvSpPr>
        <xdr:cNvPr id="8" name="Line 51"/>
        <xdr:cNvSpPr>
          <a:spLocks/>
        </xdr:cNvSpPr>
      </xdr:nvSpPr>
      <xdr:spPr>
        <a:xfrm flipH="1">
          <a:off x="5172075" y="11896725"/>
          <a:ext cx="12315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49</xdr:row>
      <xdr:rowOff>114300</xdr:rowOff>
    </xdr:from>
    <xdr:to>
      <xdr:col>30</xdr:col>
      <xdr:colOff>419100</xdr:colOff>
      <xdr:row>50</xdr:row>
      <xdr:rowOff>114300</xdr:rowOff>
    </xdr:to>
    <xdr:sp>
      <xdr:nvSpPr>
        <xdr:cNvPr id="9" name="Line 171"/>
        <xdr:cNvSpPr>
          <a:spLocks/>
        </xdr:cNvSpPr>
      </xdr:nvSpPr>
      <xdr:spPr>
        <a:xfrm>
          <a:off x="18811875" y="11896725"/>
          <a:ext cx="638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41</xdr:row>
      <xdr:rowOff>114300</xdr:rowOff>
    </xdr:from>
    <xdr:to>
      <xdr:col>34</xdr:col>
      <xdr:colOff>247650</xdr:colOff>
      <xdr:row>43</xdr:row>
      <xdr:rowOff>114300</xdr:rowOff>
    </xdr:to>
    <xdr:sp>
      <xdr:nvSpPr>
        <xdr:cNvPr id="10" name="Line 222"/>
        <xdr:cNvSpPr>
          <a:spLocks/>
        </xdr:cNvSpPr>
      </xdr:nvSpPr>
      <xdr:spPr>
        <a:xfrm flipV="1">
          <a:off x="20107275" y="10067925"/>
          <a:ext cx="1762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51</xdr:row>
      <xdr:rowOff>85725</xdr:rowOff>
    </xdr:from>
    <xdr:to>
      <xdr:col>32</xdr:col>
      <xdr:colOff>419100</xdr:colOff>
      <xdr:row>52</xdr:row>
      <xdr:rowOff>0</xdr:rowOff>
    </xdr:to>
    <xdr:sp>
      <xdr:nvSpPr>
        <xdr:cNvPr id="11" name="Line 249"/>
        <xdr:cNvSpPr>
          <a:spLocks/>
        </xdr:cNvSpPr>
      </xdr:nvSpPr>
      <xdr:spPr>
        <a:xfrm>
          <a:off x="20097750" y="1232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50</xdr:row>
      <xdr:rowOff>114300</xdr:rowOff>
    </xdr:from>
    <xdr:to>
      <xdr:col>31</xdr:col>
      <xdr:colOff>219075</xdr:colOff>
      <xdr:row>51</xdr:row>
      <xdr:rowOff>85725</xdr:rowOff>
    </xdr:to>
    <xdr:sp>
      <xdr:nvSpPr>
        <xdr:cNvPr id="12" name="Line 250"/>
        <xdr:cNvSpPr>
          <a:spLocks/>
        </xdr:cNvSpPr>
      </xdr:nvSpPr>
      <xdr:spPr>
        <a:xfrm>
          <a:off x="19450050" y="1212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52</xdr:row>
      <xdr:rowOff>76200</xdr:rowOff>
    </xdr:from>
    <xdr:to>
      <xdr:col>34</xdr:col>
      <xdr:colOff>419100</xdr:colOff>
      <xdr:row>52</xdr:row>
      <xdr:rowOff>114300</xdr:rowOff>
    </xdr:to>
    <xdr:sp>
      <xdr:nvSpPr>
        <xdr:cNvPr id="13" name="Line 251"/>
        <xdr:cNvSpPr>
          <a:spLocks/>
        </xdr:cNvSpPr>
      </xdr:nvSpPr>
      <xdr:spPr>
        <a:xfrm>
          <a:off x="21393150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52</xdr:row>
      <xdr:rowOff>0</xdr:rowOff>
    </xdr:from>
    <xdr:to>
      <xdr:col>33</xdr:col>
      <xdr:colOff>219075</xdr:colOff>
      <xdr:row>52</xdr:row>
      <xdr:rowOff>76200</xdr:rowOff>
    </xdr:to>
    <xdr:sp>
      <xdr:nvSpPr>
        <xdr:cNvPr id="14" name="Line 252"/>
        <xdr:cNvSpPr>
          <a:spLocks/>
        </xdr:cNvSpPr>
      </xdr:nvSpPr>
      <xdr:spPr>
        <a:xfrm>
          <a:off x="20745450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43</xdr:row>
      <xdr:rowOff>114300</xdr:rowOff>
    </xdr:from>
    <xdr:to>
      <xdr:col>46</xdr:col>
      <xdr:colOff>409575</xdr:colOff>
      <xdr:row>46</xdr:row>
      <xdr:rowOff>114300</xdr:rowOff>
    </xdr:to>
    <xdr:sp>
      <xdr:nvSpPr>
        <xdr:cNvPr id="15" name="Line 257"/>
        <xdr:cNvSpPr>
          <a:spLocks/>
        </xdr:cNvSpPr>
      </xdr:nvSpPr>
      <xdr:spPr>
        <a:xfrm>
          <a:off x="26584275" y="10525125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24</xdr:row>
      <xdr:rowOff>85725</xdr:rowOff>
    </xdr:from>
    <xdr:to>
      <xdr:col>62</xdr:col>
      <xdr:colOff>76200</xdr:colOff>
      <xdr:row>26</xdr:row>
      <xdr:rowOff>123825</xdr:rowOff>
    </xdr:to>
    <xdr:sp>
      <xdr:nvSpPr>
        <xdr:cNvPr id="16" name="Line 273"/>
        <xdr:cNvSpPr>
          <a:spLocks/>
        </xdr:cNvSpPr>
      </xdr:nvSpPr>
      <xdr:spPr>
        <a:xfrm flipH="1">
          <a:off x="38233350" y="6153150"/>
          <a:ext cx="16002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22</xdr:row>
      <xdr:rowOff>152400</xdr:rowOff>
    </xdr:from>
    <xdr:to>
      <xdr:col>64</xdr:col>
      <xdr:colOff>723900</xdr:colOff>
      <xdr:row>23</xdr:row>
      <xdr:rowOff>0</xdr:rowOff>
    </xdr:to>
    <xdr:sp>
      <xdr:nvSpPr>
        <xdr:cNvPr id="17" name="Line 275"/>
        <xdr:cNvSpPr>
          <a:spLocks/>
        </xdr:cNvSpPr>
      </xdr:nvSpPr>
      <xdr:spPr>
        <a:xfrm flipV="1">
          <a:off x="41128950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723900</xdr:colOff>
      <xdr:row>22</xdr:row>
      <xdr:rowOff>114300</xdr:rowOff>
    </xdr:from>
    <xdr:to>
      <xdr:col>66</xdr:col>
      <xdr:colOff>76200</xdr:colOff>
      <xdr:row>22</xdr:row>
      <xdr:rowOff>152400</xdr:rowOff>
    </xdr:to>
    <xdr:sp>
      <xdr:nvSpPr>
        <xdr:cNvPr id="18" name="Line 276"/>
        <xdr:cNvSpPr>
          <a:spLocks/>
        </xdr:cNvSpPr>
      </xdr:nvSpPr>
      <xdr:spPr>
        <a:xfrm flipV="1">
          <a:off x="41776650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723900</xdr:colOff>
      <xdr:row>23</xdr:row>
      <xdr:rowOff>0</xdr:rowOff>
    </xdr:from>
    <xdr:to>
      <xdr:col>64</xdr:col>
      <xdr:colOff>76200</xdr:colOff>
      <xdr:row>23</xdr:row>
      <xdr:rowOff>142875</xdr:rowOff>
    </xdr:to>
    <xdr:sp>
      <xdr:nvSpPr>
        <xdr:cNvPr id="19" name="Line 279"/>
        <xdr:cNvSpPr>
          <a:spLocks/>
        </xdr:cNvSpPr>
      </xdr:nvSpPr>
      <xdr:spPr>
        <a:xfrm flipH="1">
          <a:off x="40481250" y="5838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40</xdr:row>
      <xdr:rowOff>114300</xdr:rowOff>
    </xdr:from>
    <xdr:to>
      <xdr:col>114</xdr:col>
      <xdr:colOff>428625</xdr:colOff>
      <xdr:row>43</xdr:row>
      <xdr:rowOff>114300</xdr:rowOff>
    </xdr:to>
    <xdr:sp>
      <xdr:nvSpPr>
        <xdr:cNvPr id="20" name="Line 465"/>
        <xdr:cNvSpPr>
          <a:spLocks/>
        </xdr:cNvSpPr>
      </xdr:nvSpPr>
      <xdr:spPr>
        <a:xfrm flipV="1">
          <a:off x="70627875" y="98393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46</xdr:row>
      <xdr:rowOff>0</xdr:rowOff>
    </xdr:from>
    <xdr:to>
      <xdr:col>98</xdr:col>
      <xdr:colOff>438150</xdr:colOff>
      <xdr:row>46</xdr:row>
      <xdr:rowOff>76200</xdr:rowOff>
    </xdr:to>
    <xdr:sp>
      <xdr:nvSpPr>
        <xdr:cNvPr id="21" name="Line 569"/>
        <xdr:cNvSpPr>
          <a:spLocks/>
        </xdr:cNvSpPr>
      </xdr:nvSpPr>
      <xdr:spPr>
        <a:xfrm flipV="1">
          <a:off x="62865000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438150</xdr:colOff>
      <xdr:row>46</xdr:row>
      <xdr:rowOff>76200</xdr:rowOff>
    </xdr:from>
    <xdr:to>
      <xdr:col>97</xdr:col>
      <xdr:colOff>238125</xdr:colOff>
      <xdr:row>46</xdr:row>
      <xdr:rowOff>114300</xdr:rowOff>
    </xdr:to>
    <xdr:sp>
      <xdr:nvSpPr>
        <xdr:cNvPr id="22" name="Line 570"/>
        <xdr:cNvSpPr>
          <a:spLocks/>
        </xdr:cNvSpPr>
      </xdr:nvSpPr>
      <xdr:spPr>
        <a:xfrm flipV="1">
          <a:off x="6221730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23" name="Oval 646"/>
        <xdr:cNvSpPr>
          <a:spLocks noChangeAspect="1"/>
        </xdr:cNvSpPr>
      </xdr:nvSpPr>
      <xdr:spPr>
        <a:xfrm>
          <a:off x="58178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53</xdr:row>
      <xdr:rowOff>0</xdr:rowOff>
    </xdr:from>
    <xdr:to>
      <xdr:col>14</xdr:col>
      <xdr:colOff>647700</xdr:colOff>
      <xdr:row>53</xdr:row>
      <xdr:rowOff>76200</xdr:rowOff>
    </xdr:to>
    <xdr:sp>
      <xdr:nvSpPr>
        <xdr:cNvPr id="24" name="Line 691"/>
        <xdr:cNvSpPr>
          <a:spLocks/>
        </xdr:cNvSpPr>
      </xdr:nvSpPr>
      <xdr:spPr>
        <a:xfrm flipV="1">
          <a:off x="8667750" y="1269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53</xdr:row>
      <xdr:rowOff>76200</xdr:rowOff>
    </xdr:from>
    <xdr:to>
      <xdr:col>14</xdr:col>
      <xdr:colOff>0</xdr:colOff>
      <xdr:row>53</xdr:row>
      <xdr:rowOff>114300</xdr:rowOff>
    </xdr:to>
    <xdr:sp>
      <xdr:nvSpPr>
        <xdr:cNvPr id="25" name="Line 692"/>
        <xdr:cNvSpPr>
          <a:spLocks/>
        </xdr:cNvSpPr>
      </xdr:nvSpPr>
      <xdr:spPr>
        <a:xfrm flipV="1">
          <a:off x="8020050" y="12773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48</xdr:col>
      <xdr:colOff>695325</xdr:colOff>
      <xdr:row>56</xdr:row>
      <xdr:rowOff>133350</xdr:rowOff>
    </xdr:from>
    <xdr:to>
      <xdr:col>50</xdr:col>
      <xdr:colOff>495300</xdr:colOff>
      <xdr:row>58</xdr:row>
      <xdr:rowOff>133350</xdr:rowOff>
    </xdr:to>
    <xdr:pic>
      <xdr:nvPicPr>
        <xdr:cNvPr id="26" name="Picture 8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84875" y="135159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476250</xdr:colOff>
      <xdr:row>14</xdr:row>
      <xdr:rowOff>9525</xdr:rowOff>
    </xdr:from>
    <xdr:to>
      <xdr:col>104</xdr:col>
      <xdr:colOff>552450</xdr:colOff>
      <xdr:row>17</xdr:row>
      <xdr:rowOff>28575</xdr:rowOff>
    </xdr:to>
    <xdr:sp>
      <xdr:nvSpPr>
        <xdr:cNvPr id="27" name="Line 1229"/>
        <xdr:cNvSpPr>
          <a:spLocks/>
        </xdr:cNvSpPr>
      </xdr:nvSpPr>
      <xdr:spPr>
        <a:xfrm>
          <a:off x="63550800" y="3790950"/>
          <a:ext cx="39624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81</xdr:row>
      <xdr:rowOff>0</xdr:rowOff>
    </xdr:from>
    <xdr:to>
      <xdr:col>34</xdr:col>
      <xdr:colOff>0</xdr:colOff>
      <xdr:row>83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159924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47625</xdr:colOff>
      <xdr:row>40</xdr:row>
      <xdr:rowOff>152400</xdr:rowOff>
    </xdr:from>
    <xdr:to>
      <xdr:col>36</xdr:col>
      <xdr:colOff>247650</xdr:colOff>
      <xdr:row>41</xdr:row>
      <xdr:rowOff>0</xdr:rowOff>
    </xdr:to>
    <xdr:sp>
      <xdr:nvSpPr>
        <xdr:cNvPr id="29" name="Line 1594"/>
        <xdr:cNvSpPr>
          <a:spLocks/>
        </xdr:cNvSpPr>
      </xdr:nvSpPr>
      <xdr:spPr>
        <a:xfrm flipV="1">
          <a:off x="2251710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40</xdr:row>
      <xdr:rowOff>114300</xdr:rowOff>
    </xdr:from>
    <xdr:to>
      <xdr:col>37</xdr:col>
      <xdr:colOff>47625</xdr:colOff>
      <xdr:row>40</xdr:row>
      <xdr:rowOff>152400</xdr:rowOff>
    </xdr:to>
    <xdr:sp>
      <xdr:nvSpPr>
        <xdr:cNvPr id="30" name="Line 1595"/>
        <xdr:cNvSpPr>
          <a:spLocks/>
        </xdr:cNvSpPr>
      </xdr:nvSpPr>
      <xdr:spPr>
        <a:xfrm flipV="1">
          <a:off x="2316480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247650</xdr:colOff>
      <xdr:row>41</xdr:row>
      <xdr:rowOff>0</xdr:rowOff>
    </xdr:from>
    <xdr:to>
      <xdr:col>35</xdr:col>
      <xdr:colOff>47625</xdr:colOff>
      <xdr:row>41</xdr:row>
      <xdr:rowOff>114300</xdr:rowOff>
    </xdr:to>
    <xdr:sp>
      <xdr:nvSpPr>
        <xdr:cNvPr id="31" name="Line 1596"/>
        <xdr:cNvSpPr>
          <a:spLocks/>
        </xdr:cNvSpPr>
      </xdr:nvSpPr>
      <xdr:spPr>
        <a:xfrm flipV="1">
          <a:off x="21869400" y="99536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76200</xdr:colOff>
      <xdr:row>23</xdr:row>
      <xdr:rowOff>142875</xdr:rowOff>
    </xdr:from>
    <xdr:to>
      <xdr:col>62</xdr:col>
      <xdr:colOff>723900</xdr:colOff>
      <xdr:row>24</xdr:row>
      <xdr:rowOff>85725</xdr:rowOff>
    </xdr:to>
    <xdr:sp>
      <xdr:nvSpPr>
        <xdr:cNvPr id="32" name="Line 1609"/>
        <xdr:cNvSpPr>
          <a:spLocks/>
        </xdr:cNvSpPr>
      </xdr:nvSpPr>
      <xdr:spPr>
        <a:xfrm flipH="1">
          <a:off x="39833550" y="59817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590550</xdr:colOff>
      <xdr:row>16</xdr:row>
      <xdr:rowOff>114300</xdr:rowOff>
    </xdr:from>
    <xdr:to>
      <xdr:col>80</xdr:col>
      <xdr:colOff>390525</xdr:colOff>
      <xdr:row>16</xdr:row>
      <xdr:rowOff>114300</xdr:rowOff>
    </xdr:to>
    <xdr:sp>
      <xdr:nvSpPr>
        <xdr:cNvPr id="33" name="Line 1610"/>
        <xdr:cNvSpPr>
          <a:spLocks/>
        </xdr:cNvSpPr>
      </xdr:nvSpPr>
      <xdr:spPr>
        <a:xfrm>
          <a:off x="42938700" y="4352925"/>
          <a:ext cx="886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13</xdr:row>
      <xdr:rowOff>114300</xdr:rowOff>
    </xdr:from>
    <xdr:to>
      <xdr:col>96</xdr:col>
      <xdr:colOff>476250</xdr:colOff>
      <xdr:row>13</xdr:row>
      <xdr:rowOff>114300</xdr:rowOff>
    </xdr:to>
    <xdr:sp>
      <xdr:nvSpPr>
        <xdr:cNvPr id="34" name="Line 1651"/>
        <xdr:cNvSpPr>
          <a:spLocks/>
        </xdr:cNvSpPr>
      </xdr:nvSpPr>
      <xdr:spPr>
        <a:xfrm>
          <a:off x="44072175" y="3667125"/>
          <a:ext cx="18183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49</xdr:row>
      <xdr:rowOff>114300</xdr:rowOff>
    </xdr:from>
    <xdr:to>
      <xdr:col>61</xdr:col>
      <xdr:colOff>238125</xdr:colOff>
      <xdr:row>52</xdr:row>
      <xdr:rowOff>114300</xdr:rowOff>
    </xdr:to>
    <xdr:sp>
      <xdr:nvSpPr>
        <xdr:cNvPr id="35" name="Line 1656"/>
        <xdr:cNvSpPr>
          <a:spLocks/>
        </xdr:cNvSpPr>
      </xdr:nvSpPr>
      <xdr:spPr>
        <a:xfrm flipV="1">
          <a:off x="36299775" y="1189672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476250</xdr:colOff>
      <xdr:row>13</xdr:row>
      <xdr:rowOff>114300</xdr:rowOff>
    </xdr:from>
    <xdr:to>
      <xdr:col>97</xdr:col>
      <xdr:colOff>276225</xdr:colOff>
      <xdr:row>13</xdr:row>
      <xdr:rowOff>161925</xdr:rowOff>
    </xdr:to>
    <xdr:sp>
      <xdr:nvSpPr>
        <xdr:cNvPr id="36" name="Line 1698"/>
        <xdr:cNvSpPr>
          <a:spLocks/>
        </xdr:cNvSpPr>
      </xdr:nvSpPr>
      <xdr:spPr>
        <a:xfrm>
          <a:off x="62255400" y="36671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276225</xdr:colOff>
      <xdr:row>13</xdr:row>
      <xdr:rowOff>161925</xdr:rowOff>
    </xdr:from>
    <xdr:to>
      <xdr:col>98</xdr:col>
      <xdr:colOff>476250</xdr:colOff>
      <xdr:row>14</xdr:row>
      <xdr:rowOff>9525</xdr:rowOff>
    </xdr:to>
    <xdr:sp>
      <xdr:nvSpPr>
        <xdr:cNvPr id="37" name="Line 1699"/>
        <xdr:cNvSpPr>
          <a:spLocks/>
        </xdr:cNvSpPr>
      </xdr:nvSpPr>
      <xdr:spPr>
        <a:xfrm>
          <a:off x="62903100" y="3714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40</xdr:row>
      <xdr:rowOff>114300</xdr:rowOff>
    </xdr:from>
    <xdr:to>
      <xdr:col>168</xdr:col>
      <xdr:colOff>0</xdr:colOff>
      <xdr:row>40</xdr:row>
      <xdr:rowOff>114300</xdr:rowOff>
    </xdr:to>
    <xdr:sp>
      <xdr:nvSpPr>
        <xdr:cNvPr id="38" name="Line 1736"/>
        <xdr:cNvSpPr>
          <a:spLocks/>
        </xdr:cNvSpPr>
      </xdr:nvSpPr>
      <xdr:spPr>
        <a:xfrm>
          <a:off x="93716475" y="9839325"/>
          <a:ext cx="1469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438150</xdr:colOff>
      <xdr:row>45</xdr:row>
      <xdr:rowOff>0</xdr:rowOff>
    </xdr:from>
    <xdr:to>
      <xdr:col>100</xdr:col>
      <xdr:colOff>438150</xdr:colOff>
      <xdr:row>46</xdr:row>
      <xdr:rowOff>0</xdr:rowOff>
    </xdr:to>
    <xdr:sp>
      <xdr:nvSpPr>
        <xdr:cNvPr id="39" name="Line 1787"/>
        <xdr:cNvSpPr>
          <a:spLocks/>
        </xdr:cNvSpPr>
      </xdr:nvSpPr>
      <xdr:spPr>
        <a:xfrm flipV="1">
          <a:off x="63512700" y="108680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438150</xdr:colOff>
      <xdr:row>44</xdr:row>
      <xdr:rowOff>85725</xdr:rowOff>
    </xdr:from>
    <xdr:to>
      <xdr:col>101</xdr:col>
      <xdr:colOff>238125</xdr:colOff>
      <xdr:row>45</xdr:row>
      <xdr:rowOff>0</xdr:rowOff>
    </xdr:to>
    <xdr:sp>
      <xdr:nvSpPr>
        <xdr:cNvPr id="40" name="Line 1792"/>
        <xdr:cNvSpPr>
          <a:spLocks/>
        </xdr:cNvSpPr>
      </xdr:nvSpPr>
      <xdr:spPr>
        <a:xfrm flipV="1">
          <a:off x="64808100" y="10725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43</xdr:row>
      <xdr:rowOff>114300</xdr:rowOff>
    </xdr:from>
    <xdr:to>
      <xdr:col>102</xdr:col>
      <xdr:colOff>438150</xdr:colOff>
      <xdr:row>44</xdr:row>
      <xdr:rowOff>85725</xdr:rowOff>
    </xdr:to>
    <xdr:sp>
      <xdr:nvSpPr>
        <xdr:cNvPr id="41" name="Line 1795"/>
        <xdr:cNvSpPr>
          <a:spLocks/>
        </xdr:cNvSpPr>
      </xdr:nvSpPr>
      <xdr:spPr>
        <a:xfrm flipV="1">
          <a:off x="65455800" y="10525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114300</xdr:rowOff>
    </xdr:from>
    <xdr:to>
      <xdr:col>17</xdr:col>
      <xdr:colOff>228600</xdr:colOff>
      <xdr:row>52</xdr:row>
      <xdr:rowOff>114300</xdr:rowOff>
    </xdr:to>
    <xdr:sp>
      <xdr:nvSpPr>
        <xdr:cNvPr id="42" name="Line 1826"/>
        <xdr:cNvSpPr>
          <a:spLocks/>
        </xdr:cNvSpPr>
      </xdr:nvSpPr>
      <xdr:spPr>
        <a:xfrm flipH="1">
          <a:off x="9963150" y="12125325"/>
          <a:ext cx="1076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495300</xdr:colOff>
      <xdr:row>58</xdr:row>
      <xdr:rowOff>9525</xdr:rowOff>
    </xdr:from>
    <xdr:to>
      <xdr:col>91</xdr:col>
      <xdr:colOff>295275</xdr:colOff>
      <xdr:row>58</xdr:row>
      <xdr:rowOff>76200</xdr:rowOff>
    </xdr:to>
    <xdr:sp>
      <xdr:nvSpPr>
        <xdr:cNvPr id="43" name="Line 1827"/>
        <xdr:cNvSpPr>
          <a:spLocks/>
        </xdr:cNvSpPr>
      </xdr:nvSpPr>
      <xdr:spPr>
        <a:xfrm flipV="1">
          <a:off x="58388250" y="13849350"/>
          <a:ext cx="6477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58</xdr:row>
      <xdr:rowOff>76200</xdr:rowOff>
    </xdr:from>
    <xdr:to>
      <xdr:col>90</xdr:col>
      <xdr:colOff>504825</xdr:colOff>
      <xdr:row>58</xdr:row>
      <xdr:rowOff>114300</xdr:rowOff>
    </xdr:to>
    <xdr:sp>
      <xdr:nvSpPr>
        <xdr:cNvPr id="44" name="Line 1828"/>
        <xdr:cNvSpPr>
          <a:spLocks/>
        </xdr:cNvSpPr>
      </xdr:nvSpPr>
      <xdr:spPr>
        <a:xfrm flipV="1">
          <a:off x="57750075" y="13916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0</xdr:colOff>
      <xdr:row>40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928687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14</xdr:col>
      <xdr:colOff>647700</xdr:colOff>
      <xdr:row>52</xdr:row>
      <xdr:rowOff>114300</xdr:rowOff>
    </xdr:from>
    <xdr:to>
      <xdr:col>16</xdr:col>
      <xdr:colOff>0</xdr:colOff>
      <xdr:row>53</xdr:row>
      <xdr:rowOff>0</xdr:rowOff>
    </xdr:to>
    <xdr:sp>
      <xdr:nvSpPr>
        <xdr:cNvPr id="46" name="Line 1894"/>
        <xdr:cNvSpPr>
          <a:spLocks/>
        </xdr:cNvSpPr>
      </xdr:nvSpPr>
      <xdr:spPr>
        <a:xfrm flipV="1">
          <a:off x="9315450" y="12582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114300</xdr:colOff>
      <xdr:row>72</xdr:row>
      <xdr:rowOff>0</xdr:rowOff>
    </xdr:from>
    <xdr:to>
      <xdr:col>86</xdr:col>
      <xdr:colOff>314325</xdr:colOff>
      <xdr:row>72</xdr:row>
      <xdr:rowOff>76200</xdr:rowOff>
    </xdr:to>
    <xdr:sp>
      <xdr:nvSpPr>
        <xdr:cNvPr id="47" name="Line 1898"/>
        <xdr:cNvSpPr>
          <a:spLocks/>
        </xdr:cNvSpPr>
      </xdr:nvSpPr>
      <xdr:spPr>
        <a:xfrm flipV="1">
          <a:off x="54968775" y="1704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314325</xdr:colOff>
      <xdr:row>72</xdr:row>
      <xdr:rowOff>76200</xdr:rowOff>
    </xdr:from>
    <xdr:to>
      <xdr:col>85</xdr:col>
      <xdr:colOff>114300</xdr:colOff>
      <xdr:row>72</xdr:row>
      <xdr:rowOff>114300</xdr:rowOff>
    </xdr:to>
    <xdr:sp>
      <xdr:nvSpPr>
        <xdr:cNvPr id="48" name="Line 1899"/>
        <xdr:cNvSpPr>
          <a:spLocks/>
        </xdr:cNvSpPr>
      </xdr:nvSpPr>
      <xdr:spPr>
        <a:xfrm flipV="1">
          <a:off x="54321075" y="17116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314325</xdr:colOff>
      <xdr:row>71</xdr:row>
      <xdr:rowOff>85725</xdr:rowOff>
    </xdr:from>
    <xdr:to>
      <xdr:col>87</xdr:col>
      <xdr:colOff>114300</xdr:colOff>
      <xdr:row>72</xdr:row>
      <xdr:rowOff>0</xdr:rowOff>
    </xdr:to>
    <xdr:sp>
      <xdr:nvSpPr>
        <xdr:cNvPr id="49" name="Line 1900"/>
        <xdr:cNvSpPr>
          <a:spLocks/>
        </xdr:cNvSpPr>
      </xdr:nvSpPr>
      <xdr:spPr>
        <a:xfrm flipV="1">
          <a:off x="55616475" y="16897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38100</xdr:colOff>
      <xdr:row>55</xdr:row>
      <xdr:rowOff>114300</xdr:rowOff>
    </xdr:from>
    <xdr:to>
      <xdr:col>94</xdr:col>
      <xdr:colOff>400050</xdr:colOff>
      <xdr:row>59</xdr:row>
      <xdr:rowOff>114300</xdr:rowOff>
    </xdr:to>
    <xdr:sp>
      <xdr:nvSpPr>
        <xdr:cNvPr id="50" name="Line 1903"/>
        <xdr:cNvSpPr>
          <a:spLocks/>
        </xdr:cNvSpPr>
      </xdr:nvSpPr>
      <xdr:spPr>
        <a:xfrm flipV="1">
          <a:off x="59226450" y="13268325"/>
          <a:ext cx="16573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43</xdr:row>
      <xdr:rowOff>0</xdr:rowOff>
    </xdr:from>
    <xdr:to>
      <xdr:col>39</xdr:col>
      <xdr:colOff>0</xdr:colOff>
      <xdr:row>44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24212550" y="10410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oneCellAnchor>
    <xdr:from>
      <xdr:col>94</xdr:col>
      <xdr:colOff>200025</xdr:colOff>
      <xdr:row>13</xdr:row>
      <xdr:rowOff>0</xdr:rowOff>
    </xdr:from>
    <xdr:ext cx="447675" cy="228600"/>
    <xdr:sp>
      <xdr:nvSpPr>
        <xdr:cNvPr id="52" name="text 7125"/>
        <xdr:cNvSpPr txBox="1">
          <a:spLocks noChangeArrowheads="1"/>
        </xdr:cNvSpPr>
      </xdr:nvSpPr>
      <xdr:spPr>
        <a:xfrm>
          <a:off x="60683775" y="355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  <xdr:oneCellAnchor>
    <xdr:from>
      <xdr:col>74</xdr:col>
      <xdr:colOff>200025</xdr:colOff>
      <xdr:row>16</xdr:row>
      <xdr:rowOff>0</xdr:rowOff>
    </xdr:from>
    <xdr:ext cx="457200" cy="228600"/>
    <xdr:sp>
      <xdr:nvSpPr>
        <xdr:cNvPr id="53" name="text 7125"/>
        <xdr:cNvSpPr txBox="1">
          <a:spLocks noChangeArrowheads="1"/>
        </xdr:cNvSpPr>
      </xdr:nvSpPr>
      <xdr:spPr>
        <a:xfrm>
          <a:off x="47729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twoCellAnchor>
    <xdr:from>
      <xdr:col>61</xdr:col>
      <xdr:colOff>219075</xdr:colOff>
      <xdr:row>52</xdr:row>
      <xdr:rowOff>114300</xdr:rowOff>
    </xdr:from>
    <xdr:to>
      <xdr:col>62</xdr:col>
      <xdr:colOff>419100</xdr:colOff>
      <xdr:row>52</xdr:row>
      <xdr:rowOff>152400</xdr:rowOff>
    </xdr:to>
    <xdr:sp>
      <xdr:nvSpPr>
        <xdr:cNvPr id="54" name="Line 2043"/>
        <xdr:cNvSpPr>
          <a:spLocks/>
        </xdr:cNvSpPr>
      </xdr:nvSpPr>
      <xdr:spPr>
        <a:xfrm>
          <a:off x="39528750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52</xdr:row>
      <xdr:rowOff>152400</xdr:rowOff>
    </xdr:from>
    <xdr:to>
      <xdr:col>63</xdr:col>
      <xdr:colOff>219075</xdr:colOff>
      <xdr:row>53</xdr:row>
      <xdr:rowOff>0</xdr:rowOff>
    </xdr:to>
    <xdr:sp>
      <xdr:nvSpPr>
        <xdr:cNvPr id="55" name="Line 2044"/>
        <xdr:cNvSpPr>
          <a:spLocks/>
        </xdr:cNvSpPr>
      </xdr:nvSpPr>
      <xdr:spPr>
        <a:xfrm>
          <a:off x="40176450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53</xdr:row>
      <xdr:rowOff>0</xdr:rowOff>
    </xdr:from>
    <xdr:to>
      <xdr:col>64</xdr:col>
      <xdr:colOff>419100</xdr:colOff>
      <xdr:row>53</xdr:row>
      <xdr:rowOff>142875</xdr:rowOff>
    </xdr:to>
    <xdr:sp>
      <xdr:nvSpPr>
        <xdr:cNvPr id="56" name="Line 2045"/>
        <xdr:cNvSpPr>
          <a:spLocks/>
        </xdr:cNvSpPr>
      </xdr:nvSpPr>
      <xdr:spPr>
        <a:xfrm>
          <a:off x="40824150" y="12696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53</xdr:row>
      <xdr:rowOff>142875</xdr:rowOff>
    </xdr:from>
    <xdr:to>
      <xdr:col>65</xdr:col>
      <xdr:colOff>219075</xdr:colOff>
      <xdr:row>54</xdr:row>
      <xdr:rowOff>114300</xdr:rowOff>
    </xdr:to>
    <xdr:sp>
      <xdr:nvSpPr>
        <xdr:cNvPr id="57" name="Line 2046"/>
        <xdr:cNvSpPr>
          <a:spLocks/>
        </xdr:cNvSpPr>
      </xdr:nvSpPr>
      <xdr:spPr>
        <a:xfrm>
          <a:off x="41471850" y="12839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438150</xdr:colOff>
      <xdr:row>52</xdr:row>
      <xdr:rowOff>9525</xdr:rowOff>
    </xdr:from>
    <xdr:to>
      <xdr:col>95</xdr:col>
      <xdr:colOff>238125</xdr:colOff>
      <xdr:row>52</xdr:row>
      <xdr:rowOff>85725</xdr:rowOff>
    </xdr:to>
    <xdr:sp>
      <xdr:nvSpPr>
        <xdr:cNvPr id="58" name="Line 2093"/>
        <xdr:cNvSpPr>
          <a:spLocks/>
        </xdr:cNvSpPr>
      </xdr:nvSpPr>
      <xdr:spPr>
        <a:xfrm flipV="1">
          <a:off x="60921900" y="12477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342900</xdr:colOff>
      <xdr:row>52</xdr:row>
      <xdr:rowOff>85725</xdr:rowOff>
    </xdr:from>
    <xdr:to>
      <xdr:col>94</xdr:col>
      <xdr:colOff>438150</xdr:colOff>
      <xdr:row>52</xdr:row>
      <xdr:rowOff>114300</xdr:rowOff>
    </xdr:to>
    <xdr:sp>
      <xdr:nvSpPr>
        <xdr:cNvPr id="59" name="Line 2094"/>
        <xdr:cNvSpPr>
          <a:spLocks/>
        </xdr:cNvSpPr>
      </xdr:nvSpPr>
      <xdr:spPr>
        <a:xfrm flipV="1">
          <a:off x="60378975" y="12553950"/>
          <a:ext cx="5429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238125</xdr:colOff>
      <xdr:row>51</xdr:row>
      <xdr:rowOff>9525</xdr:rowOff>
    </xdr:from>
    <xdr:to>
      <xdr:col>97</xdr:col>
      <xdr:colOff>238125</xdr:colOff>
      <xdr:row>52</xdr:row>
      <xdr:rowOff>9525</xdr:rowOff>
    </xdr:to>
    <xdr:sp>
      <xdr:nvSpPr>
        <xdr:cNvPr id="60" name="Line 2095"/>
        <xdr:cNvSpPr>
          <a:spLocks/>
        </xdr:cNvSpPr>
      </xdr:nvSpPr>
      <xdr:spPr>
        <a:xfrm flipV="1">
          <a:off x="61569600" y="122491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50</xdr:row>
      <xdr:rowOff>85725</xdr:rowOff>
    </xdr:from>
    <xdr:to>
      <xdr:col>98</xdr:col>
      <xdr:colOff>438150</xdr:colOff>
      <xdr:row>51</xdr:row>
      <xdr:rowOff>9525</xdr:rowOff>
    </xdr:to>
    <xdr:sp>
      <xdr:nvSpPr>
        <xdr:cNvPr id="61" name="Line 2096"/>
        <xdr:cNvSpPr>
          <a:spLocks/>
        </xdr:cNvSpPr>
      </xdr:nvSpPr>
      <xdr:spPr>
        <a:xfrm flipV="1">
          <a:off x="62865000" y="120967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438150</xdr:colOff>
      <xdr:row>49</xdr:row>
      <xdr:rowOff>114300</xdr:rowOff>
    </xdr:from>
    <xdr:to>
      <xdr:col>99</xdr:col>
      <xdr:colOff>238125</xdr:colOff>
      <xdr:row>50</xdr:row>
      <xdr:rowOff>85725</xdr:rowOff>
    </xdr:to>
    <xdr:sp>
      <xdr:nvSpPr>
        <xdr:cNvPr id="62" name="Line 2097"/>
        <xdr:cNvSpPr>
          <a:spLocks/>
        </xdr:cNvSpPr>
      </xdr:nvSpPr>
      <xdr:spPr>
        <a:xfrm flipV="1">
          <a:off x="63512700" y="11896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495300</xdr:colOff>
      <xdr:row>53</xdr:row>
      <xdr:rowOff>76200</xdr:rowOff>
    </xdr:from>
    <xdr:to>
      <xdr:col>96</xdr:col>
      <xdr:colOff>390525</xdr:colOff>
      <xdr:row>57</xdr:row>
      <xdr:rowOff>114300</xdr:rowOff>
    </xdr:to>
    <xdr:sp>
      <xdr:nvSpPr>
        <xdr:cNvPr id="63" name="Line 2125"/>
        <xdr:cNvSpPr>
          <a:spLocks/>
        </xdr:cNvSpPr>
      </xdr:nvSpPr>
      <xdr:spPr>
        <a:xfrm flipV="1">
          <a:off x="59683650" y="12773025"/>
          <a:ext cx="2486025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285750</xdr:colOff>
      <xdr:row>57</xdr:row>
      <xdr:rowOff>114300</xdr:rowOff>
    </xdr:from>
    <xdr:to>
      <xdr:col>92</xdr:col>
      <xdr:colOff>495300</xdr:colOff>
      <xdr:row>58</xdr:row>
      <xdr:rowOff>9525</xdr:rowOff>
    </xdr:to>
    <xdr:sp>
      <xdr:nvSpPr>
        <xdr:cNvPr id="64" name="Line 2128"/>
        <xdr:cNvSpPr>
          <a:spLocks/>
        </xdr:cNvSpPr>
      </xdr:nvSpPr>
      <xdr:spPr>
        <a:xfrm flipV="1">
          <a:off x="59026425" y="13725525"/>
          <a:ext cx="6572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45</xdr:row>
      <xdr:rowOff>114300</xdr:rowOff>
    </xdr:from>
    <xdr:to>
      <xdr:col>21</xdr:col>
      <xdr:colOff>361950</xdr:colOff>
      <xdr:row>47</xdr:row>
      <xdr:rowOff>28575</xdr:rowOff>
    </xdr:to>
    <xdr:grpSp>
      <xdr:nvGrpSpPr>
        <xdr:cNvPr id="65" name="Group 2167"/>
        <xdr:cNvGrpSpPr>
          <a:grpSpLocks noChangeAspect="1"/>
        </xdr:cNvGrpSpPr>
      </xdr:nvGrpSpPr>
      <xdr:grpSpPr>
        <a:xfrm>
          <a:off x="13496925" y="1098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21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21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54</xdr:row>
      <xdr:rowOff>114300</xdr:rowOff>
    </xdr:from>
    <xdr:to>
      <xdr:col>66</xdr:col>
      <xdr:colOff>419100</xdr:colOff>
      <xdr:row>55</xdr:row>
      <xdr:rowOff>161925</xdr:rowOff>
    </xdr:to>
    <xdr:sp>
      <xdr:nvSpPr>
        <xdr:cNvPr id="68" name="Line 2187"/>
        <xdr:cNvSpPr>
          <a:spLocks/>
        </xdr:cNvSpPr>
      </xdr:nvSpPr>
      <xdr:spPr>
        <a:xfrm>
          <a:off x="42119550" y="13039725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41</xdr:row>
      <xdr:rowOff>219075</xdr:rowOff>
    </xdr:from>
    <xdr:to>
      <xdr:col>17</xdr:col>
      <xdr:colOff>371475</xdr:colOff>
      <xdr:row>43</xdr:row>
      <xdr:rowOff>114300</xdr:rowOff>
    </xdr:to>
    <xdr:grpSp>
      <xdr:nvGrpSpPr>
        <xdr:cNvPr id="69" name="Group 2207"/>
        <xdr:cNvGrpSpPr>
          <a:grpSpLocks noChangeAspect="1"/>
        </xdr:cNvGrpSpPr>
      </xdr:nvGrpSpPr>
      <xdr:grpSpPr>
        <a:xfrm>
          <a:off x="10915650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22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22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304800</xdr:colOff>
      <xdr:row>38</xdr:row>
      <xdr:rowOff>219075</xdr:rowOff>
    </xdr:from>
    <xdr:to>
      <xdr:col>42</xdr:col>
      <xdr:colOff>571500</xdr:colOff>
      <xdr:row>40</xdr:row>
      <xdr:rowOff>114300</xdr:rowOff>
    </xdr:to>
    <xdr:grpSp>
      <xdr:nvGrpSpPr>
        <xdr:cNvPr id="72" name="Group 2303"/>
        <xdr:cNvGrpSpPr>
          <a:grpSpLocks noChangeAspect="1"/>
        </xdr:cNvGrpSpPr>
      </xdr:nvGrpSpPr>
      <xdr:grpSpPr>
        <a:xfrm>
          <a:off x="27108150" y="9486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2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2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52</xdr:row>
      <xdr:rowOff>114300</xdr:rowOff>
    </xdr:from>
    <xdr:to>
      <xdr:col>56</xdr:col>
      <xdr:colOff>561975</xdr:colOff>
      <xdr:row>54</xdr:row>
      <xdr:rowOff>28575</xdr:rowOff>
    </xdr:to>
    <xdr:grpSp>
      <xdr:nvGrpSpPr>
        <xdr:cNvPr id="75" name="Group 2318"/>
        <xdr:cNvGrpSpPr>
          <a:grpSpLocks noChangeAspect="1"/>
        </xdr:cNvGrpSpPr>
      </xdr:nvGrpSpPr>
      <xdr:grpSpPr>
        <a:xfrm>
          <a:off x="36166425" y="12582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23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23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257175</xdr:colOff>
      <xdr:row>45</xdr:row>
      <xdr:rowOff>123825</xdr:rowOff>
    </xdr:from>
    <xdr:to>
      <xdr:col>22</xdr:col>
      <xdr:colOff>285750</xdr:colOff>
      <xdr:row>46</xdr:row>
      <xdr:rowOff>0</xdr:rowOff>
    </xdr:to>
    <xdr:sp>
      <xdr:nvSpPr>
        <xdr:cNvPr id="78" name="Line 2331"/>
        <xdr:cNvSpPr>
          <a:spLocks/>
        </xdr:cNvSpPr>
      </xdr:nvSpPr>
      <xdr:spPr>
        <a:xfrm>
          <a:off x="13658850" y="10991850"/>
          <a:ext cx="476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285750</xdr:colOff>
      <xdr:row>46</xdr:row>
      <xdr:rowOff>0</xdr:rowOff>
    </xdr:from>
    <xdr:to>
      <xdr:col>23</xdr:col>
      <xdr:colOff>85725</xdr:colOff>
      <xdr:row>46</xdr:row>
      <xdr:rowOff>76200</xdr:rowOff>
    </xdr:to>
    <xdr:sp>
      <xdr:nvSpPr>
        <xdr:cNvPr id="79" name="Line 2334"/>
        <xdr:cNvSpPr>
          <a:spLocks/>
        </xdr:cNvSpPr>
      </xdr:nvSpPr>
      <xdr:spPr>
        <a:xfrm>
          <a:off x="14135100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46</xdr:row>
      <xdr:rowOff>76200</xdr:rowOff>
    </xdr:from>
    <xdr:to>
      <xdr:col>24</xdr:col>
      <xdr:colOff>285750</xdr:colOff>
      <xdr:row>46</xdr:row>
      <xdr:rowOff>114300</xdr:rowOff>
    </xdr:to>
    <xdr:sp>
      <xdr:nvSpPr>
        <xdr:cNvPr id="80" name="Line 2335"/>
        <xdr:cNvSpPr>
          <a:spLocks/>
        </xdr:cNvSpPr>
      </xdr:nvSpPr>
      <xdr:spPr>
        <a:xfrm>
          <a:off x="1478280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114300</xdr:colOff>
      <xdr:row>70</xdr:row>
      <xdr:rowOff>104775</xdr:rowOff>
    </xdr:from>
    <xdr:to>
      <xdr:col>88</xdr:col>
      <xdr:colOff>323850</xdr:colOff>
      <xdr:row>71</xdr:row>
      <xdr:rowOff>85725</xdr:rowOff>
    </xdr:to>
    <xdr:sp>
      <xdr:nvSpPr>
        <xdr:cNvPr id="81" name="Line 2340"/>
        <xdr:cNvSpPr>
          <a:spLocks/>
        </xdr:cNvSpPr>
      </xdr:nvSpPr>
      <xdr:spPr>
        <a:xfrm flipV="1">
          <a:off x="56264175" y="16687800"/>
          <a:ext cx="657225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52</xdr:row>
      <xdr:rowOff>114300</xdr:rowOff>
    </xdr:from>
    <xdr:to>
      <xdr:col>55</xdr:col>
      <xdr:colOff>361950</xdr:colOff>
      <xdr:row>54</xdr:row>
      <xdr:rowOff>28575</xdr:rowOff>
    </xdr:to>
    <xdr:grpSp>
      <xdr:nvGrpSpPr>
        <xdr:cNvPr id="82" name="Group 2407"/>
        <xdr:cNvGrpSpPr>
          <a:grpSpLocks noChangeAspect="1"/>
        </xdr:cNvGrpSpPr>
      </xdr:nvGrpSpPr>
      <xdr:grpSpPr>
        <a:xfrm>
          <a:off x="355187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24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24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95250</xdr:colOff>
      <xdr:row>33</xdr:row>
      <xdr:rowOff>38100</xdr:rowOff>
    </xdr:from>
    <xdr:to>
      <xdr:col>51</xdr:col>
      <xdr:colOff>400050</xdr:colOff>
      <xdr:row>33</xdr:row>
      <xdr:rowOff>161925</xdr:rowOff>
    </xdr:to>
    <xdr:sp>
      <xdr:nvSpPr>
        <xdr:cNvPr id="85" name="kreslení 16"/>
        <xdr:cNvSpPr>
          <a:spLocks/>
        </xdr:cNvSpPr>
      </xdr:nvSpPr>
      <xdr:spPr>
        <a:xfrm>
          <a:off x="32927925" y="81629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41</xdr:row>
      <xdr:rowOff>0</xdr:rowOff>
    </xdr:from>
    <xdr:to>
      <xdr:col>28</xdr:col>
      <xdr:colOff>428625</xdr:colOff>
      <xdr:row>52</xdr:row>
      <xdr:rowOff>9525</xdr:rowOff>
    </xdr:to>
    <xdr:sp>
      <xdr:nvSpPr>
        <xdr:cNvPr id="86" name="Line 2540"/>
        <xdr:cNvSpPr>
          <a:spLocks/>
        </xdr:cNvSpPr>
      </xdr:nvSpPr>
      <xdr:spPr>
        <a:xfrm>
          <a:off x="18164175" y="9953625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0</xdr:colOff>
      <xdr:row>39</xdr:row>
      <xdr:rowOff>0</xdr:rowOff>
    </xdr:from>
    <xdr:ext cx="847725" cy="457200"/>
    <xdr:sp>
      <xdr:nvSpPr>
        <xdr:cNvPr id="87" name="text 774"/>
        <xdr:cNvSpPr txBox="1">
          <a:spLocks noChangeArrowheads="1"/>
        </xdr:cNvSpPr>
      </xdr:nvSpPr>
      <xdr:spPr>
        <a:xfrm>
          <a:off x="17735550" y="9496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90,986</a:t>
          </a:r>
        </a:p>
      </xdr:txBody>
    </xdr:sp>
    <xdr:clientData/>
  </xdr:oneCellAnchor>
  <xdr:twoCellAnchor editAs="absolute">
    <xdr:from>
      <xdr:col>57</xdr:col>
      <xdr:colOff>19050</xdr:colOff>
      <xdr:row>50</xdr:row>
      <xdr:rowOff>66675</xdr:rowOff>
    </xdr:from>
    <xdr:to>
      <xdr:col>57</xdr:col>
      <xdr:colOff>276225</xdr:colOff>
      <xdr:row>50</xdr:row>
      <xdr:rowOff>180975</xdr:rowOff>
    </xdr:to>
    <xdr:grpSp>
      <xdr:nvGrpSpPr>
        <xdr:cNvPr id="88" name="Group 2547"/>
        <xdr:cNvGrpSpPr>
          <a:grpSpLocks noChangeAspect="1"/>
        </xdr:cNvGrpSpPr>
      </xdr:nvGrpSpPr>
      <xdr:grpSpPr>
        <a:xfrm>
          <a:off x="36737925" y="12077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" name="Oval 25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25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25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42</xdr:row>
      <xdr:rowOff>66675</xdr:rowOff>
    </xdr:from>
    <xdr:to>
      <xdr:col>46</xdr:col>
      <xdr:colOff>552450</xdr:colOff>
      <xdr:row>42</xdr:row>
      <xdr:rowOff>180975</xdr:rowOff>
    </xdr:to>
    <xdr:grpSp>
      <xdr:nvGrpSpPr>
        <xdr:cNvPr id="92" name="Group 2565"/>
        <xdr:cNvGrpSpPr>
          <a:grpSpLocks noChangeAspect="1"/>
        </xdr:cNvGrpSpPr>
      </xdr:nvGrpSpPr>
      <xdr:grpSpPr>
        <a:xfrm>
          <a:off x="29689425" y="10248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3" name="Oval 25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25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25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200025</xdr:colOff>
      <xdr:row>49</xdr:row>
      <xdr:rowOff>0</xdr:rowOff>
    </xdr:from>
    <xdr:to>
      <xdr:col>116</xdr:col>
      <xdr:colOff>647700</xdr:colOff>
      <xdr:row>50</xdr:row>
      <xdr:rowOff>0</xdr:rowOff>
    </xdr:to>
    <xdr:grpSp>
      <xdr:nvGrpSpPr>
        <xdr:cNvPr id="96" name="Group 2569"/>
        <xdr:cNvGrpSpPr>
          <a:grpSpLocks/>
        </xdr:cNvGrpSpPr>
      </xdr:nvGrpSpPr>
      <xdr:grpSpPr>
        <a:xfrm>
          <a:off x="74933175" y="117824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97" name="Freeform 257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257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257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104775</xdr:colOff>
      <xdr:row>59</xdr:row>
      <xdr:rowOff>47625</xdr:rowOff>
    </xdr:from>
    <xdr:to>
      <xdr:col>105</xdr:col>
      <xdr:colOff>409575</xdr:colOff>
      <xdr:row>59</xdr:row>
      <xdr:rowOff>171450</xdr:rowOff>
    </xdr:to>
    <xdr:sp>
      <xdr:nvSpPr>
        <xdr:cNvPr id="100" name="kreslení 16"/>
        <xdr:cNvSpPr>
          <a:spLocks/>
        </xdr:cNvSpPr>
      </xdr:nvSpPr>
      <xdr:spPr>
        <a:xfrm>
          <a:off x="67913250" y="141160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314325</xdr:colOff>
      <xdr:row>32</xdr:row>
      <xdr:rowOff>9525</xdr:rowOff>
    </xdr:from>
    <xdr:to>
      <xdr:col>128</xdr:col>
      <xdr:colOff>619125</xdr:colOff>
      <xdr:row>32</xdr:row>
      <xdr:rowOff>133350</xdr:rowOff>
    </xdr:to>
    <xdr:sp>
      <xdr:nvSpPr>
        <xdr:cNvPr id="101" name="kreslení 16"/>
        <xdr:cNvSpPr>
          <a:spLocks/>
        </xdr:cNvSpPr>
      </xdr:nvSpPr>
      <xdr:spPr>
        <a:xfrm>
          <a:off x="82819875" y="7905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102" name="Line 3085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88</xdr:row>
      <xdr:rowOff>19050</xdr:rowOff>
    </xdr:from>
    <xdr:to>
      <xdr:col>91</xdr:col>
      <xdr:colOff>438150</xdr:colOff>
      <xdr:row>88</xdr:row>
      <xdr:rowOff>19050</xdr:rowOff>
    </xdr:to>
    <xdr:sp>
      <xdr:nvSpPr>
        <xdr:cNvPr id="103" name="Line 3086"/>
        <xdr:cNvSpPr>
          <a:spLocks/>
        </xdr:cNvSpPr>
      </xdr:nvSpPr>
      <xdr:spPr>
        <a:xfrm flipH="1">
          <a:off x="58731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104" name="Line 3087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105" name="Line 3088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81</xdr:row>
      <xdr:rowOff>0</xdr:rowOff>
    </xdr:from>
    <xdr:to>
      <xdr:col>46</xdr:col>
      <xdr:colOff>0</xdr:colOff>
      <xdr:row>83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23764875" y="190976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155</xdr:col>
      <xdr:colOff>0</xdr:colOff>
      <xdr:row>85</xdr:row>
      <xdr:rowOff>0</xdr:rowOff>
    </xdr:from>
    <xdr:to>
      <xdr:col>164</xdr:col>
      <xdr:colOff>0</xdr:colOff>
      <xdr:row>87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100193475" y="201263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145</xdr:col>
      <xdr:colOff>0</xdr:colOff>
      <xdr:row>85</xdr:row>
      <xdr:rowOff>0</xdr:rowOff>
    </xdr:from>
    <xdr:to>
      <xdr:col>154</xdr:col>
      <xdr:colOff>0</xdr:colOff>
      <xdr:row>87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93716475" y="201263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447675" y="97250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390525</xdr:colOff>
      <xdr:row>40</xdr:row>
      <xdr:rowOff>114300</xdr:rowOff>
    </xdr:to>
    <xdr:sp>
      <xdr:nvSpPr>
        <xdr:cNvPr id="110" name="Line 3103"/>
        <xdr:cNvSpPr>
          <a:spLocks/>
        </xdr:cNvSpPr>
      </xdr:nvSpPr>
      <xdr:spPr>
        <a:xfrm>
          <a:off x="504825" y="98393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190500</xdr:colOff>
      <xdr:row>42</xdr:row>
      <xdr:rowOff>57150</xdr:rowOff>
    </xdr:from>
    <xdr:to>
      <xdr:col>188</xdr:col>
      <xdr:colOff>800100</xdr:colOff>
      <xdr:row>42</xdr:row>
      <xdr:rowOff>171450</xdr:rowOff>
    </xdr:to>
    <xdr:grpSp>
      <xdr:nvGrpSpPr>
        <xdr:cNvPr id="111" name="Group 3119"/>
        <xdr:cNvGrpSpPr>
          <a:grpSpLocks noChangeAspect="1"/>
        </xdr:cNvGrpSpPr>
      </xdr:nvGrpSpPr>
      <xdr:grpSpPr>
        <a:xfrm>
          <a:off x="121558050" y="102393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12" name="Line 3120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3121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3122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3123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3124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125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323850</xdr:colOff>
      <xdr:row>91</xdr:row>
      <xdr:rowOff>47625</xdr:rowOff>
    </xdr:from>
    <xdr:to>
      <xdr:col>99</xdr:col>
      <xdr:colOff>438150</xdr:colOff>
      <xdr:row>93</xdr:row>
      <xdr:rowOff>200025</xdr:rowOff>
    </xdr:to>
    <xdr:grpSp>
      <xdr:nvGrpSpPr>
        <xdr:cNvPr id="118" name="Group 3126"/>
        <xdr:cNvGrpSpPr>
          <a:grpSpLocks noChangeAspect="1"/>
        </xdr:cNvGrpSpPr>
      </xdr:nvGrpSpPr>
      <xdr:grpSpPr>
        <a:xfrm rot="5400000">
          <a:off x="64246125" y="21774150"/>
          <a:ext cx="114300" cy="685800"/>
          <a:chOff x="162" y="119"/>
          <a:chExt cx="64" cy="12"/>
        </a:xfrm>
        <a:solidFill>
          <a:srgbClr val="FFFFFF"/>
        </a:solidFill>
      </xdr:grpSpPr>
      <xdr:sp>
        <xdr:nvSpPr>
          <xdr:cNvPr id="119" name="Line 3127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3128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3129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3130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3131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132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94</xdr:row>
      <xdr:rowOff>0</xdr:rowOff>
    </xdr:from>
    <xdr:to>
      <xdr:col>100</xdr:col>
      <xdr:colOff>0</xdr:colOff>
      <xdr:row>95</xdr:row>
      <xdr:rowOff>0</xdr:rowOff>
    </xdr:to>
    <xdr:sp>
      <xdr:nvSpPr>
        <xdr:cNvPr id="125" name="text 3"/>
        <xdr:cNvSpPr txBox="1">
          <a:spLocks noChangeArrowheads="1"/>
        </xdr:cNvSpPr>
      </xdr:nvSpPr>
      <xdr:spPr>
        <a:xfrm>
          <a:off x="63922275" y="22526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57150</xdr:colOff>
      <xdr:row>94</xdr:row>
      <xdr:rowOff>114300</xdr:rowOff>
    </xdr:from>
    <xdr:to>
      <xdr:col>99</xdr:col>
      <xdr:colOff>390525</xdr:colOff>
      <xdr:row>94</xdr:row>
      <xdr:rowOff>114300</xdr:rowOff>
    </xdr:to>
    <xdr:sp>
      <xdr:nvSpPr>
        <xdr:cNvPr id="126" name="Line 3134"/>
        <xdr:cNvSpPr>
          <a:spLocks/>
        </xdr:cNvSpPr>
      </xdr:nvSpPr>
      <xdr:spPr>
        <a:xfrm>
          <a:off x="63979425" y="22640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43</xdr:row>
      <xdr:rowOff>0</xdr:rowOff>
    </xdr:from>
    <xdr:to>
      <xdr:col>191</xdr:col>
      <xdr:colOff>0</xdr:colOff>
      <xdr:row>44</xdr:row>
      <xdr:rowOff>0</xdr:rowOff>
    </xdr:to>
    <xdr:sp>
      <xdr:nvSpPr>
        <xdr:cNvPr id="127" name="text 3"/>
        <xdr:cNvSpPr txBox="1">
          <a:spLocks noChangeArrowheads="1"/>
        </xdr:cNvSpPr>
      </xdr:nvSpPr>
      <xdr:spPr>
        <a:xfrm>
          <a:off x="123063000" y="10410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43</xdr:row>
      <xdr:rowOff>114300</xdr:rowOff>
    </xdr:from>
    <xdr:to>
      <xdr:col>190</xdr:col>
      <xdr:colOff>790575</xdr:colOff>
      <xdr:row>43</xdr:row>
      <xdr:rowOff>114300</xdr:rowOff>
    </xdr:to>
    <xdr:sp>
      <xdr:nvSpPr>
        <xdr:cNvPr id="128" name="Line 3136"/>
        <xdr:cNvSpPr>
          <a:spLocks/>
        </xdr:cNvSpPr>
      </xdr:nvSpPr>
      <xdr:spPr>
        <a:xfrm>
          <a:off x="123120150" y="10525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228600</xdr:colOff>
      <xdr:row>19</xdr:row>
      <xdr:rowOff>114300</xdr:rowOff>
    </xdr:from>
    <xdr:to>
      <xdr:col>99</xdr:col>
      <xdr:colOff>276225</xdr:colOff>
      <xdr:row>19</xdr:row>
      <xdr:rowOff>114300</xdr:rowOff>
    </xdr:to>
    <xdr:sp>
      <xdr:nvSpPr>
        <xdr:cNvPr id="129" name="Line 3139"/>
        <xdr:cNvSpPr>
          <a:spLocks/>
        </xdr:cNvSpPr>
      </xdr:nvSpPr>
      <xdr:spPr>
        <a:xfrm>
          <a:off x="42576750" y="5038725"/>
          <a:ext cx="21621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19</xdr:row>
      <xdr:rowOff>0</xdr:rowOff>
    </xdr:from>
    <xdr:ext cx="447675" cy="228600"/>
    <xdr:sp>
      <xdr:nvSpPr>
        <xdr:cNvPr id="130" name="text 7125"/>
        <xdr:cNvSpPr txBox="1">
          <a:spLocks noChangeArrowheads="1"/>
        </xdr:cNvSpPr>
      </xdr:nvSpPr>
      <xdr:spPr>
        <a:xfrm>
          <a:off x="60683775" y="492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>
    <xdr:from>
      <xdr:col>66</xdr:col>
      <xdr:colOff>85725</xdr:colOff>
      <xdr:row>22</xdr:row>
      <xdr:rowOff>114300</xdr:rowOff>
    </xdr:from>
    <xdr:to>
      <xdr:col>100</xdr:col>
      <xdr:colOff>447675</xdr:colOff>
      <xdr:row>22</xdr:row>
      <xdr:rowOff>114300</xdr:rowOff>
    </xdr:to>
    <xdr:sp>
      <xdr:nvSpPr>
        <xdr:cNvPr id="131" name="Line 3141"/>
        <xdr:cNvSpPr>
          <a:spLocks/>
        </xdr:cNvSpPr>
      </xdr:nvSpPr>
      <xdr:spPr>
        <a:xfrm>
          <a:off x="42433875" y="5724525"/>
          <a:ext cx="22383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22</xdr:row>
      <xdr:rowOff>0</xdr:rowOff>
    </xdr:from>
    <xdr:ext cx="447675" cy="228600"/>
    <xdr:sp>
      <xdr:nvSpPr>
        <xdr:cNvPr id="132" name="text 7125"/>
        <xdr:cNvSpPr txBox="1">
          <a:spLocks noChangeArrowheads="1"/>
        </xdr:cNvSpPr>
      </xdr:nvSpPr>
      <xdr:spPr>
        <a:xfrm>
          <a:off x="60683775" y="561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twoCellAnchor>
    <xdr:from>
      <xdr:col>47</xdr:col>
      <xdr:colOff>228600</xdr:colOff>
      <xdr:row>37</xdr:row>
      <xdr:rowOff>114300</xdr:rowOff>
    </xdr:from>
    <xdr:to>
      <xdr:col>90</xdr:col>
      <xdr:colOff>19050</xdr:colOff>
      <xdr:row>37</xdr:row>
      <xdr:rowOff>114300</xdr:rowOff>
    </xdr:to>
    <xdr:sp>
      <xdr:nvSpPr>
        <xdr:cNvPr id="133" name="Line 3151"/>
        <xdr:cNvSpPr>
          <a:spLocks/>
        </xdr:cNvSpPr>
      </xdr:nvSpPr>
      <xdr:spPr>
        <a:xfrm>
          <a:off x="30470475" y="91535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37</xdr:row>
      <xdr:rowOff>114300</xdr:rowOff>
    </xdr:from>
    <xdr:to>
      <xdr:col>144</xdr:col>
      <xdr:colOff>0</xdr:colOff>
      <xdr:row>37</xdr:row>
      <xdr:rowOff>114300</xdr:rowOff>
    </xdr:to>
    <xdr:sp>
      <xdr:nvSpPr>
        <xdr:cNvPr id="134" name="Line 3152"/>
        <xdr:cNvSpPr>
          <a:spLocks/>
        </xdr:cNvSpPr>
      </xdr:nvSpPr>
      <xdr:spPr>
        <a:xfrm>
          <a:off x="58721625" y="9153525"/>
          <a:ext cx="3414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37</xdr:row>
      <xdr:rowOff>0</xdr:rowOff>
    </xdr:from>
    <xdr:ext cx="847725" cy="228600"/>
    <xdr:sp>
      <xdr:nvSpPr>
        <xdr:cNvPr id="135" name="text 7166"/>
        <xdr:cNvSpPr txBox="1">
          <a:spLocks noChangeArrowheads="1"/>
        </xdr:cNvSpPr>
      </xdr:nvSpPr>
      <xdr:spPr>
        <a:xfrm>
          <a:off x="578929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37</xdr:col>
      <xdr:colOff>47625</xdr:colOff>
      <xdr:row>40</xdr:row>
      <xdr:rowOff>114300</xdr:rowOff>
    </xdr:from>
    <xdr:to>
      <xdr:col>90</xdr:col>
      <xdr:colOff>19050</xdr:colOff>
      <xdr:row>40</xdr:row>
      <xdr:rowOff>114300</xdr:rowOff>
    </xdr:to>
    <xdr:sp>
      <xdr:nvSpPr>
        <xdr:cNvPr id="136" name="Line 3154"/>
        <xdr:cNvSpPr>
          <a:spLocks/>
        </xdr:cNvSpPr>
      </xdr:nvSpPr>
      <xdr:spPr>
        <a:xfrm>
          <a:off x="23812500" y="9839325"/>
          <a:ext cx="3409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40</xdr:row>
      <xdr:rowOff>114300</xdr:rowOff>
    </xdr:from>
    <xdr:to>
      <xdr:col>144</xdr:col>
      <xdr:colOff>0</xdr:colOff>
      <xdr:row>40</xdr:row>
      <xdr:rowOff>114300</xdr:rowOff>
    </xdr:to>
    <xdr:sp>
      <xdr:nvSpPr>
        <xdr:cNvPr id="137" name="Line 3155"/>
        <xdr:cNvSpPr>
          <a:spLocks/>
        </xdr:cNvSpPr>
      </xdr:nvSpPr>
      <xdr:spPr>
        <a:xfrm>
          <a:off x="58721625" y="9839325"/>
          <a:ext cx="3414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40</xdr:row>
      <xdr:rowOff>0</xdr:rowOff>
    </xdr:from>
    <xdr:ext cx="847725" cy="228600"/>
    <xdr:sp>
      <xdr:nvSpPr>
        <xdr:cNvPr id="138" name="text 7166"/>
        <xdr:cNvSpPr txBox="1">
          <a:spLocks noChangeArrowheads="1"/>
        </xdr:cNvSpPr>
      </xdr:nvSpPr>
      <xdr:spPr>
        <a:xfrm>
          <a:off x="57892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41</xdr:col>
      <xdr:colOff>219075</xdr:colOff>
      <xdr:row>43</xdr:row>
      <xdr:rowOff>114300</xdr:rowOff>
    </xdr:from>
    <xdr:to>
      <xdr:col>90</xdr:col>
      <xdr:colOff>38100</xdr:colOff>
      <xdr:row>43</xdr:row>
      <xdr:rowOff>114300</xdr:rowOff>
    </xdr:to>
    <xdr:sp>
      <xdr:nvSpPr>
        <xdr:cNvPr id="139" name="Line 3157"/>
        <xdr:cNvSpPr>
          <a:spLocks/>
        </xdr:cNvSpPr>
      </xdr:nvSpPr>
      <xdr:spPr>
        <a:xfrm flipH="1">
          <a:off x="26574750" y="1052512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43</xdr:row>
      <xdr:rowOff>114300</xdr:rowOff>
    </xdr:from>
    <xdr:to>
      <xdr:col>190</xdr:col>
      <xdr:colOff>400050</xdr:colOff>
      <xdr:row>43</xdr:row>
      <xdr:rowOff>114300</xdr:rowOff>
    </xdr:to>
    <xdr:sp>
      <xdr:nvSpPr>
        <xdr:cNvPr id="140" name="Line 3158"/>
        <xdr:cNvSpPr>
          <a:spLocks/>
        </xdr:cNvSpPr>
      </xdr:nvSpPr>
      <xdr:spPr>
        <a:xfrm flipH="1">
          <a:off x="58702575" y="10525125"/>
          <a:ext cx="64360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43</xdr:row>
      <xdr:rowOff>0</xdr:rowOff>
    </xdr:from>
    <xdr:to>
      <xdr:col>91</xdr:col>
      <xdr:colOff>0</xdr:colOff>
      <xdr:row>44</xdr:row>
      <xdr:rowOff>0</xdr:rowOff>
    </xdr:to>
    <xdr:sp>
      <xdr:nvSpPr>
        <xdr:cNvPr id="141" name="text 7166"/>
        <xdr:cNvSpPr txBox="1">
          <a:spLocks noChangeArrowheads="1"/>
        </xdr:cNvSpPr>
      </xdr:nvSpPr>
      <xdr:spPr>
        <a:xfrm>
          <a:off x="57892950" y="10410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b</a:t>
          </a:r>
        </a:p>
      </xdr:txBody>
    </xdr:sp>
    <xdr:clientData/>
  </xdr:twoCellAnchor>
  <xdr:twoCellAnchor>
    <xdr:from>
      <xdr:col>46</xdr:col>
      <xdr:colOff>419100</xdr:colOff>
      <xdr:row>46</xdr:row>
      <xdr:rowOff>114300</xdr:rowOff>
    </xdr:from>
    <xdr:to>
      <xdr:col>90</xdr:col>
      <xdr:colOff>9525</xdr:colOff>
      <xdr:row>46</xdr:row>
      <xdr:rowOff>114300</xdr:rowOff>
    </xdr:to>
    <xdr:sp>
      <xdr:nvSpPr>
        <xdr:cNvPr id="142" name="Line 3160"/>
        <xdr:cNvSpPr>
          <a:spLocks/>
        </xdr:cNvSpPr>
      </xdr:nvSpPr>
      <xdr:spPr>
        <a:xfrm>
          <a:off x="29813250" y="112109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46</xdr:row>
      <xdr:rowOff>114300</xdr:rowOff>
    </xdr:from>
    <xdr:to>
      <xdr:col>96</xdr:col>
      <xdr:colOff>438150</xdr:colOff>
      <xdr:row>46</xdr:row>
      <xdr:rowOff>114300</xdr:rowOff>
    </xdr:to>
    <xdr:sp>
      <xdr:nvSpPr>
        <xdr:cNvPr id="143" name="Line 3161"/>
        <xdr:cNvSpPr>
          <a:spLocks/>
        </xdr:cNvSpPr>
      </xdr:nvSpPr>
      <xdr:spPr>
        <a:xfrm>
          <a:off x="58721625" y="112109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46</xdr:row>
      <xdr:rowOff>0</xdr:rowOff>
    </xdr:from>
    <xdr:ext cx="847725" cy="228600"/>
    <xdr:sp>
      <xdr:nvSpPr>
        <xdr:cNvPr id="144" name="text 7166"/>
        <xdr:cNvSpPr txBox="1">
          <a:spLocks noChangeArrowheads="1"/>
        </xdr:cNvSpPr>
      </xdr:nvSpPr>
      <xdr:spPr>
        <a:xfrm>
          <a:off x="57892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59</xdr:col>
      <xdr:colOff>228600</xdr:colOff>
      <xdr:row>52</xdr:row>
      <xdr:rowOff>114300</xdr:rowOff>
    </xdr:from>
    <xdr:to>
      <xdr:col>93</xdr:col>
      <xdr:colOff>342900</xdr:colOff>
      <xdr:row>52</xdr:row>
      <xdr:rowOff>114300</xdr:rowOff>
    </xdr:to>
    <xdr:sp>
      <xdr:nvSpPr>
        <xdr:cNvPr id="145" name="Line 3163"/>
        <xdr:cNvSpPr>
          <a:spLocks/>
        </xdr:cNvSpPr>
      </xdr:nvSpPr>
      <xdr:spPr>
        <a:xfrm>
          <a:off x="38242875" y="12582525"/>
          <a:ext cx="22136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52</xdr:row>
      <xdr:rowOff>0</xdr:rowOff>
    </xdr:from>
    <xdr:ext cx="447675" cy="228600"/>
    <xdr:sp>
      <xdr:nvSpPr>
        <xdr:cNvPr id="146" name="text 7125"/>
        <xdr:cNvSpPr txBox="1">
          <a:spLocks noChangeArrowheads="1"/>
        </xdr:cNvSpPr>
      </xdr:nvSpPr>
      <xdr:spPr>
        <a:xfrm>
          <a:off x="58092975" y="12468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72</xdr:col>
      <xdr:colOff>133350</xdr:colOff>
      <xdr:row>54</xdr:row>
      <xdr:rowOff>114300</xdr:rowOff>
    </xdr:from>
    <xdr:to>
      <xdr:col>92</xdr:col>
      <xdr:colOff>781050</xdr:colOff>
      <xdr:row>54</xdr:row>
      <xdr:rowOff>114300</xdr:rowOff>
    </xdr:to>
    <xdr:sp>
      <xdr:nvSpPr>
        <xdr:cNvPr id="147" name="Line 3165"/>
        <xdr:cNvSpPr>
          <a:spLocks/>
        </xdr:cNvSpPr>
      </xdr:nvSpPr>
      <xdr:spPr>
        <a:xfrm>
          <a:off x="46367700" y="13039725"/>
          <a:ext cx="13601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54</xdr:row>
      <xdr:rowOff>0</xdr:rowOff>
    </xdr:from>
    <xdr:ext cx="447675" cy="228600"/>
    <xdr:sp>
      <xdr:nvSpPr>
        <xdr:cNvPr id="148" name="text 7125"/>
        <xdr:cNvSpPr txBox="1">
          <a:spLocks noChangeArrowheads="1"/>
        </xdr:cNvSpPr>
      </xdr:nvSpPr>
      <xdr:spPr>
        <a:xfrm>
          <a:off x="58092975" y="12925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74</xdr:col>
      <xdr:colOff>190500</xdr:colOff>
      <xdr:row>58</xdr:row>
      <xdr:rowOff>114300</xdr:rowOff>
    </xdr:from>
    <xdr:to>
      <xdr:col>89</xdr:col>
      <xdr:colOff>304800</xdr:colOff>
      <xdr:row>58</xdr:row>
      <xdr:rowOff>114300</xdr:rowOff>
    </xdr:to>
    <xdr:sp>
      <xdr:nvSpPr>
        <xdr:cNvPr id="149" name="Line 3167"/>
        <xdr:cNvSpPr>
          <a:spLocks/>
        </xdr:cNvSpPr>
      </xdr:nvSpPr>
      <xdr:spPr>
        <a:xfrm>
          <a:off x="47720250" y="13954125"/>
          <a:ext cx="10029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58</xdr:row>
      <xdr:rowOff>0</xdr:rowOff>
    </xdr:from>
    <xdr:ext cx="447675" cy="228600"/>
    <xdr:sp>
      <xdr:nvSpPr>
        <xdr:cNvPr id="150" name="text 7125"/>
        <xdr:cNvSpPr txBox="1">
          <a:spLocks noChangeArrowheads="1"/>
        </xdr:cNvSpPr>
      </xdr:nvSpPr>
      <xdr:spPr>
        <a:xfrm>
          <a:off x="55502175" y="13839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76</xdr:col>
      <xdr:colOff>171450</xdr:colOff>
      <xdr:row>60</xdr:row>
      <xdr:rowOff>114300</xdr:rowOff>
    </xdr:from>
    <xdr:to>
      <xdr:col>88</xdr:col>
      <xdr:colOff>685800</xdr:colOff>
      <xdr:row>60</xdr:row>
      <xdr:rowOff>114300</xdr:rowOff>
    </xdr:to>
    <xdr:sp>
      <xdr:nvSpPr>
        <xdr:cNvPr id="151" name="Line 3169"/>
        <xdr:cNvSpPr>
          <a:spLocks/>
        </xdr:cNvSpPr>
      </xdr:nvSpPr>
      <xdr:spPr>
        <a:xfrm>
          <a:off x="48996600" y="14411325"/>
          <a:ext cx="828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60</xdr:row>
      <xdr:rowOff>0</xdr:rowOff>
    </xdr:from>
    <xdr:ext cx="447675" cy="228600"/>
    <xdr:sp>
      <xdr:nvSpPr>
        <xdr:cNvPr id="152" name="text 7125"/>
        <xdr:cNvSpPr txBox="1">
          <a:spLocks noChangeArrowheads="1"/>
        </xdr:cNvSpPr>
      </xdr:nvSpPr>
      <xdr:spPr>
        <a:xfrm>
          <a:off x="55502175" y="14297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>
    <xdr:from>
      <xdr:col>76</xdr:col>
      <xdr:colOff>333375</xdr:colOff>
      <xdr:row>64</xdr:row>
      <xdr:rowOff>114300</xdr:rowOff>
    </xdr:from>
    <xdr:to>
      <xdr:col>84</xdr:col>
      <xdr:colOff>457200</xdr:colOff>
      <xdr:row>64</xdr:row>
      <xdr:rowOff>114300</xdr:rowOff>
    </xdr:to>
    <xdr:sp>
      <xdr:nvSpPr>
        <xdr:cNvPr id="153" name="Line 3171"/>
        <xdr:cNvSpPr>
          <a:spLocks/>
        </xdr:cNvSpPr>
      </xdr:nvSpPr>
      <xdr:spPr>
        <a:xfrm>
          <a:off x="49158525" y="15325725"/>
          <a:ext cx="530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64</xdr:row>
      <xdr:rowOff>0</xdr:rowOff>
    </xdr:from>
    <xdr:ext cx="447675" cy="228600"/>
    <xdr:sp>
      <xdr:nvSpPr>
        <xdr:cNvPr id="154" name="text 7125"/>
        <xdr:cNvSpPr txBox="1">
          <a:spLocks noChangeArrowheads="1"/>
        </xdr:cNvSpPr>
      </xdr:nvSpPr>
      <xdr:spPr>
        <a:xfrm>
          <a:off x="53559075" y="15211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</a:t>
          </a:r>
        </a:p>
      </xdr:txBody>
    </xdr:sp>
    <xdr:clientData/>
  </xdr:oneCellAnchor>
  <xdr:twoCellAnchor>
    <xdr:from>
      <xdr:col>78</xdr:col>
      <xdr:colOff>66675</xdr:colOff>
      <xdr:row>66</xdr:row>
      <xdr:rowOff>114300</xdr:rowOff>
    </xdr:from>
    <xdr:to>
      <xdr:col>84</xdr:col>
      <xdr:colOff>57150</xdr:colOff>
      <xdr:row>66</xdr:row>
      <xdr:rowOff>114300</xdr:rowOff>
    </xdr:to>
    <xdr:sp>
      <xdr:nvSpPr>
        <xdr:cNvPr id="155" name="Line 3173"/>
        <xdr:cNvSpPr>
          <a:spLocks/>
        </xdr:cNvSpPr>
      </xdr:nvSpPr>
      <xdr:spPr>
        <a:xfrm>
          <a:off x="50187225" y="15782925"/>
          <a:ext cx="387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66</xdr:row>
      <xdr:rowOff>0</xdr:rowOff>
    </xdr:from>
    <xdr:ext cx="447675" cy="228600"/>
    <xdr:sp>
      <xdr:nvSpPr>
        <xdr:cNvPr id="156" name="text 7125"/>
        <xdr:cNvSpPr txBox="1">
          <a:spLocks noChangeArrowheads="1"/>
        </xdr:cNvSpPr>
      </xdr:nvSpPr>
      <xdr:spPr>
        <a:xfrm>
          <a:off x="53559075" y="15668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78</xdr:col>
      <xdr:colOff>247650</xdr:colOff>
      <xdr:row>68</xdr:row>
      <xdr:rowOff>114300</xdr:rowOff>
    </xdr:from>
    <xdr:to>
      <xdr:col>84</xdr:col>
      <xdr:colOff>571500</xdr:colOff>
      <xdr:row>68</xdr:row>
      <xdr:rowOff>114300</xdr:rowOff>
    </xdr:to>
    <xdr:sp>
      <xdr:nvSpPr>
        <xdr:cNvPr id="157" name="Line 3175"/>
        <xdr:cNvSpPr>
          <a:spLocks/>
        </xdr:cNvSpPr>
      </xdr:nvSpPr>
      <xdr:spPr>
        <a:xfrm>
          <a:off x="50368200" y="1624012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68</xdr:row>
      <xdr:rowOff>0</xdr:rowOff>
    </xdr:from>
    <xdr:ext cx="447675" cy="228600"/>
    <xdr:sp>
      <xdr:nvSpPr>
        <xdr:cNvPr id="158" name="text 7125"/>
        <xdr:cNvSpPr txBox="1">
          <a:spLocks noChangeArrowheads="1"/>
        </xdr:cNvSpPr>
      </xdr:nvSpPr>
      <xdr:spPr>
        <a:xfrm>
          <a:off x="53559075" y="16125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112</a:t>
          </a:r>
        </a:p>
      </xdr:txBody>
    </xdr:sp>
    <xdr:clientData/>
  </xdr:oneCellAnchor>
  <xdr:twoCellAnchor>
    <xdr:from>
      <xdr:col>82</xdr:col>
      <xdr:colOff>685800</xdr:colOff>
      <xdr:row>72</xdr:row>
      <xdr:rowOff>114300</xdr:rowOff>
    </xdr:from>
    <xdr:to>
      <xdr:col>84</xdr:col>
      <xdr:colOff>323850</xdr:colOff>
      <xdr:row>72</xdr:row>
      <xdr:rowOff>114300</xdr:rowOff>
    </xdr:to>
    <xdr:sp>
      <xdr:nvSpPr>
        <xdr:cNvPr id="159" name="Line 3177"/>
        <xdr:cNvSpPr>
          <a:spLocks/>
        </xdr:cNvSpPr>
      </xdr:nvSpPr>
      <xdr:spPr>
        <a:xfrm>
          <a:off x="53397150" y="17154525"/>
          <a:ext cx="933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72</xdr:row>
      <xdr:rowOff>0</xdr:rowOff>
    </xdr:from>
    <xdr:ext cx="447675" cy="228600"/>
    <xdr:sp>
      <xdr:nvSpPr>
        <xdr:cNvPr id="160" name="text 7125"/>
        <xdr:cNvSpPr txBox="1">
          <a:spLocks noChangeArrowheads="1"/>
        </xdr:cNvSpPr>
      </xdr:nvSpPr>
      <xdr:spPr>
        <a:xfrm>
          <a:off x="53559075" y="1704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114</a:t>
          </a:r>
        </a:p>
      </xdr:txBody>
    </xdr:sp>
    <xdr:clientData/>
  </xdr:oneCellAnchor>
  <xdr:twoCellAnchor>
    <xdr:from>
      <xdr:col>2</xdr:col>
      <xdr:colOff>0</xdr:colOff>
      <xdr:row>40</xdr:row>
      <xdr:rowOff>114300</xdr:rowOff>
    </xdr:from>
    <xdr:to>
      <xdr:col>12</xdr:col>
      <xdr:colOff>447675</xdr:colOff>
      <xdr:row>40</xdr:row>
      <xdr:rowOff>114300</xdr:rowOff>
    </xdr:to>
    <xdr:sp>
      <xdr:nvSpPr>
        <xdr:cNvPr id="161" name="Line 3179"/>
        <xdr:cNvSpPr>
          <a:spLocks/>
        </xdr:cNvSpPr>
      </xdr:nvSpPr>
      <xdr:spPr>
        <a:xfrm flipH="1">
          <a:off x="895350" y="9839325"/>
          <a:ext cx="692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41</xdr:row>
      <xdr:rowOff>57150</xdr:rowOff>
    </xdr:from>
    <xdr:to>
      <xdr:col>4</xdr:col>
      <xdr:colOff>209550</xdr:colOff>
      <xdr:row>41</xdr:row>
      <xdr:rowOff>171450</xdr:rowOff>
    </xdr:to>
    <xdr:grpSp>
      <xdr:nvGrpSpPr>
        <xdr:cNvPr id="162" name="Group 3190"/>
        <xdr:cNvGrpSpPr>
          <a:grpSpLocks noChangeAspect="1"/>
        </xdr:cNvGrpSpPr>
      </xdr:nvGrpSpPr>
      <xdr:grpSpPr>
        <a:xfrm>
          <a:off x="1790700" y="100107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63" name="Line 319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3192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3193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3194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3195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319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447675</xdr:colOff>
      <xdr:row>42</xdr:row>
      <xdr:rowOff>114300</xdr:rowOff>
    </xdr:from>
    <xdr:to>
      <xdr:col>17</xdr:col>
      <xdr:colOff>238125</xdr:colOff>
      <xdr:row>43</xdr:row>
      <xdr:rowOff>114300</xdr:rowOff>
    </xdr:to>
    <xdr:sp>
      <xdr:nvSpPr>
        <xdr:cNvPr id="169" name="Line 3197"/>
        <xdr:cNvSpPr>
          <a:spLocks/>
        </xdr:cNvSpPr>
      </xdr:nvSpPr>
      <xdr:spPr>
        <a:xfrm>
          <a:off x="10410825" y="10296525"/>
          <a:ext cx="6381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40</xdr:row>
      <xdr:rowOff>114300</xdr:rowOff>
    </xdr:from>
    <xdr:to>
      <xdr:col>13</xdr:col>
      <xdr:colOff>247650</xdr:colOff>
      <xdr:row>40</xdr:row>
      <xdr:rowOff>152400</xdr:rowOff>
    </xdr:to>
    <xdr:sp>
      <xdr:nvSpPr>
        <xdr:cNvPr id="170" name="Line 3198"/>
        <xdr:cNvSpPr>
          <a:spLocks/>
        </xdr:cNvSpPr>
      </xdr:nvSpPr>
      <xdr:spPr>
        <a:xfrm>
          <a:off x="7820025" y="9839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40</xdr:row>
      <xdr:rowOff>152400</xdr:rowOff>
    </xdr:from>
    <xdr:to>
      <xdr:col>14</xdr:col>
      <xdr:colOff>447675</xdr:colOff>
      <xdr:row>41</xdr:row>
      <xdr:rowOff>0</xdr:rowOff>
    </xdr:to>
    <xdr:sp>
      <xdr:nvSpPr>
        <xdr:cNvPr id="171" name="Line 3199"/>
        <xdr:cNvSpPr>
          <a:spLocks/>
        </xdr:cNvSpPr>
      </xdr:nvSpPr>
      <xdr:spPr>
        <a:xfrm>
          <a:off x="8467725" y="98774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41</xdr:row>
      <xdr:rowOff>0</xdr:rowOff>
    </xdr:from>
    <xdr:to>
      <xdr:col>15</xdr:col>
      <xdr:colOff>247650</xdr:colOff>
      <xdr:row>41</xdr:row>
      <xdr:rowOff>142875</xdr:rowOff>
    </xdr:to>
    <xdr:sp>
      <xdr:nvSpPr>
        <xdr:cNvPr id="172" name="Line 3200"/>
        <xdr:cNvSpPr>
          <a:spLocks/>
        </xdr:cNvSpPr>
      </xdr:nvSpPr>
      <xdr:spPr>
        <a:xfrm>
          <a:off x="9115425" y="99536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41</xdr:row>
      <xdr:rowOff>142875</xdr:rowOff>
    </xdr:from>
    <xdr:to>
      <xdr:col>16</xdr:col>
      <xdr:colOff>447675</xdr:colOff>
      <xdr:row>42</xdr:row>
      <xdr:rowOff>114300</xdr:rowOff>
    </xdr:to>
    <xdr:sp>
      <xdr:nvSpPr>
        <xdr:cNvPr id="173" name="Line 3201"/>
        <xdr:cNvSpPr>
          <a:spLocks/>
        </xdr:cNvSpPr>
      </xdr:nvSpPr>
      <xdr:spPr>
        <a:xfrm>
          <a:off x="9763125" y="100965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46</xdr:row>
      <xdr:rowOff>114300</xdr:rowOff>
    </xdr:from>
    <xdr:to>
      <xdr:col>40</xdr:col>
      <xdr:colOff>0</xdr:colOff>
      <xdr:row>46</xdr:row>
      <xdr:rowOff>114300</xdr:rowOff>
    </xdr:to>
    <xdr:sp>
      <xdr:nvSpPr>
        <xdr:cNvPr id="174" name="Line 3202"/>
        <xdr:cNvSpPr>
          <a:spLocks/>
        </xdr:cNvSpPr>
      </xdr:nvSpPr>
      <xdr:spPr>
        <a:xfrm>
          <a:off x="15420975" y="11210925"/>
          <a:ext cx="1008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46</xdr:row>
      <xdr:rowOff>114300</xdr:rowOff>
    </xdr:from>
    <xdr:to>
      <xdr:col>46</xdr:col>
      <xdr:colOff>419100</xdr:colOff>
      <xdr:row>46</xdr:row>
      <xdr:rowOff>114300</xdr:rowOff>
    </xdr:to>
    <xdr:sp>
      <xdr:nvSpPr>
        <xdr:cNvPr id="175" name="Line 3203"/>
        <xdr:cNvSpPr>
          <a:spLocks/>
        </xdr:cNvSpPr>
      </xdr:nvSpPr>
      <xdr:spPr>
        <a:xfrm>
          <a:off x="26355675" y="11210925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0</xdr:colOff>
      <xdr:row>46</xdr:row>
      <xdr:rowOff>0</xdr:rowOff>
    </xdr:from>
    <xdr:ext cx="847725" cy="228600"/>
    <xdr:sp>
      <xdr:nvSpPr>
        <xdr:cNvPr id="176" name="text 7166"/>
        <xdr:cNvSpPr txBox="1">
          <a:spLocks noChangeArrowheads="1"/>
        </xdr:cNvSpPr>
      </xdr:nvSpPr>
      <xdr:spPr>
        <a:xfrm>
          <a:off x="25507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27</xdr:col>
      <xdr:colOff>228600</xdr:colOff>
      <xdr:row>49</xdr:row>
      <xdr:rowOff>114300</xdr:rowOff>
    </xdr:from>
    <xdr:to>
      <xdr:col>42</xdr:col>
      <xdr:colOff>0</xdr:colOff>
      <xdr:row>49</xdr:row>
      <xdr:rowOff>114300</xdr:rowOff>
    </xdr:to>
    <xdr:sp>
      <xdr:nvSpPr>
        <xdr:cNvPr id="177" name="Line 3205"/>
        <xdr:cNvSpPr>
          <a:spLocks/>
        </xdr:cNvSpPr>
      </xdr:nvSpPr>
      <xdr:spPr>
        <a:xfrm>
          <a:off x="17516475" y="11896725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49</xdr:row>
      <xdr:rowOff>114300</xdr:rowOff>
    </xdr:from>
    <xdr:to>
      <xdr:col>61</xdr:col>
      <xdr:colOff>238125</xdr:colOff>
      <xdr:row>49</xdr:row>
      <xdr:rowOff>114300</xdr:rowOff>
    </xdr:to>
    <xdr:sp>
      <xdr:nvSpPr>
        <xdr:cNvPr id="178" name="Line 3206"/>
        <xdr:cNvSpPr>
          <a:spLocks/>
        </xdr:cNvSpPr>
      </xdr:nvSpPr>
      <xdr:spPr>
        <a:xfrm>
          <a:off x="27651075" y="118967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0</xdr:colOff>
      <xdr:row>49</xdr:row>
      <xdr:rowOff>0</xdr:rowOff>
    </xdr:from>
    <xdr:ext cx="847725" cy="228600"/>
    <xdr:sp>
      <xdr:nvSpPr>
        <xdr:cNvPr id="179" name="text 7166"/>
        <xdr:cNvSpPr txBox="1">
          <a:spLocks noChangeArrowheads="1"/>
        </xdr:cNvSpPr>
      </xdr:nvSpPr>
      <xdr:spPr>
        <a:xfrm>
          <a:off x="268033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34</xdr:col>
      <xdr:colOff>333375</xdr:colOff>
      <xdr:row>52</xdr:row>
      <xdr:rowOff>114300</xdr:rowOff>
    </xdr:from>
    <xdr:to>
      <xdr:col>44</xdr:col>
      <xdr:colOff>0</xdr:colOff>
      <xdr:row>52</xdr:row>
      <xdr:rowOff>114300</xdr:rowOff>
    </xdr:to>
    <xdr:sp>
      <xdr:nvSpPr>
        <xdr:cNvPr id="180" name="Line 3208"/>
        <xdr:cNvSpPr>
          <a:spLocks/>
        </xdr:cNvSpPr>
      </xdr:nvSpPr>
      <xdr:spPr>
        <a:xfrm flipH="1">
          <a:off x="21955125" y="12582525"/>
          <a:ext cx="614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52</xdr:row>
      <xdr:rowOff>114300</xdr:rowOff>
    </xdr:from>
    <xdr:to>
      <xdr:col>59</xdr:col>
      <xdr:colOff>247650</xdr:colOff>
      <xdr:row>52</xdr:row>
      <xdr:rowOff>114300</xdr:rowOff>
    </xdr:to>
    <xdr:sp>
      <xdr:nvSpPr>
        <xdr:cNvPr id="181" name="Line 3209"/>
        <xdr:cNvSpPr>
          <a:spLocks/>
        </xdr:cNvSpPr>
      </xdr:nvSpPr>
      <xdr:spPr>
        <a:xfrm flipH="1">
          <a:off x="28946475" y="12582525"/>
          <a:ext cx="9315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45</xdr:col>
      <xdr:colOff>0</xdr:colOff>
      <xdr:row>53</xdr:row>
      <xdr:rowOff>0</xdr:rowOff>
    </xdr:to>
    <xdr:sp>
      <xdr:nvSpPr>
        <xdr:cNvPr id="182" name="text 7166"/>
        <xdr:cNvSpPr txBox="1">
          <a:spLocks noChangeArrowheads="1"/>
        </xdr:cNvSpPr>
      </xdr:nvSpPr>
      <xdr:spPr>
        <a:xfrm>
          <a:off x="28098750" y="12468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238125</xdr:colOff>
      <xdr:row>43</xdr:row>
      <xdr:rowOff>114300</xdr:rowOff>
    </xdr:from>
    <xdr:to>
      <xdr:col>21</xdr:col>
      <xdr:colOff>228600</xdr:colOff>
      <xdr:row>45</xdr:row>
      <xdr:rowOff>114300</xdr:rowOff>
    </xdr:to>
    <xdr:sp>
      <xdr:nvSpPr>
        <xdr:cNvPr id="183" name="Line 3214"/>
        <xdr:cNvSpPr>
          <a:spLocks/>
        </xdr:cNvSpPr>
      </xdr:nvSpPr>
      <xdr:spPr>
        <a:xfrm>
          <a:off x="11049000" y="10525125"/>
          <a:ext cx="2581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47</xdr:row>
      <xdr:rowOff>219075</xdr:rowOff>
    </xdr:from>
    <xdr:to>
      <xdr:col>27</xdr:col>
      <xdr:colOff>361950</xdr:colOff>
      <xdr:row>49</xdr:row>
      <xdr:rowOff>114300</xdr:rowOff>
    </xdr:to>
    <xdr:grpSp>
      <xdr:nvGrpSpPr>
        <xdr:cNvPr id="184" name="Group 3215"/>
        <xdr:cNvGrpSpPr>
          <a:grpSpLocks noChangeAspect="1"/>
        </xdr:cNvGrpSpPr>
      </xdr:nvGrpSpPr>
      <xdr:grpSpPr>
        <a:xfrm>
          <a:off x="17383125" y="11544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3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3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428625</xdr:colOff>
      <xdr:row>49</xdr:row>
      <xdr:rowOff>76200</xdr:rowOff>
    </xdr:from>
    <xdr:to>
      <xdr:col>27</xdr:col>
      <xdr:colOff>228600</xdr:colOff>
      <xdr:row>49</xdr:row>
      <xdr:rowOff>114300</xdr:rowOff>
    </xdr:to>
    <xdr:sp>
      <xdr:nvSpPr>
        <xdr:cNvPr id="187" name="Line 3218"/>
        <xdr:cNvSpPr>
          <a:spLocks/>
        </xdr:cNvSpPr>
      </xdr:nvSpPr>
      <xdr:spPr>
        <a:xfrm>
          <a:off x="1686877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49</xdr:row>
      <xdr:rowOff>0</xdr:rowOff>
    </xdr:from>
    <xdr:to>
      <xdr:col>26</xdr:col>
      <xdr:colOff>428625</xdr:colOff>
      <xdr:row>49</xdr:row>
      <xdr:rowOff>76200</xdr:rowOff>
    </xdr:to>
    <xdr:sp>
      <xdr:nvSpPr>
        <xdr:cNvPr id="188" name="Line 3219"/>
        <xdr:cNvSpPr>
          <a:spLocks/>
        </xdr:cNvSpPr>
      </xdr:nvSpPr>
      <xdr:spPr>
        <a:xfrm>
          <a:off x="1622107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48</xdr:row>
      <xdr:rowOff>85725</xdr:rowOff>
    </xdr:from>
    <xdr:to>
      <xdr:col>25</xdr:col>
      <xdr:colOff>228600</xdr:colOff>
      <xdr:row>49</xdr:row>
      <xdr:rowOff>0</xdr:rowOff>
    </xdr:to>
    <xdr:sp>
      <xdr:nvSpPr>
        <xdr:cNvPr id="189" name="Line 3220"/>
        <xdr:cNvSpPr>
          <a:spLocks/>
        </xdr:cNvSpPr>
      </xdr:nvSpPr>
      <xdr:spPr>
        <a:xfrm>
          <a:off x="15573375" y="11639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45</xdr:row>
      <xdr:rowOff>114300</xdr:rowOff>
    </xdr:from>
    <xdr:to>
      <xdr:col>24</xdr:col>
      <xdr:colOff>428625</xdr:colOff>
      <xdr:row>48</xdr:row>
      <xdr:rowOff>85725</xdr:rowOff>
    </xdr:to>
    <xdr:sp>
      <xdr:nvSpPr>
        <xdr:cNvPr id="190" name="Line 3221"/>
        <xdr:cNvSpPr>
          <a:spLocks/>
        </xdr:cNvSpPr>
      </xdr:nvSpPr>
      <xdr:spPr>
        <a:xfrm>
          <a:off x="13630275" y="10982325"/>
          <a:ext cx="1943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33</xdr:col>
      <xdr:colOff>66675</xdr:colOff>
      <xdr:row>51</xdr:row>
      <xdr:rowOff>57150</xdr:rowOff>
    </xdr:from>
    <xdr:to>
      <xdr:col>34</xdr:col>
      <xdr:colOff>228600</xdr:colOff>
      <xdr:row>51</xdr:row>
      <xdr:rowOff>171450</xdr:rowOff>
    </xdr:to>
    <xdr:grpSp>
      <xdr:nvGrpSpPr>
        <xdr:cNvPr id="191" name="Group 3222"/>
        <xdr:cNvGrpSpPr>
          <a:grpSpLocks noChangeAspect="1"/>
        </xdr:cNvGrpSpPr>
      </xdr:nvGrpSpPr>
      <xdr:grpSpPr>
        <a:xfrm>
          <a:off x="21240750" y="122967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92" name="Line 32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32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2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32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32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32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41</xdr:row>
      <xdr:rowOff>219075</xdr:rowOff>
    </xdr:from>
    <xdr:to>
      <xdr:col>41</xdr:col>
      <xdr:colOff>361950</xdr:colOff>
      <xdr:row>43</xdr:row>
      <xdr:rowOff>114300</xdr:rowOff>
    </xdr:to>
    <xdr:grpSp>
      <xdr:nvGrpSpPr>
        <xdr:cNvPr id="198" name="Group 3231"/>
        <xdr:cNvGrpSpPr>
          <a:grpSpLocks noChangeAspect="1"/>
        </xdr:cNvGrpSpPr>
      </xdr:nvGrpSpPr>
      <xdr:grpSpPr>
        <a:xfrm>
          <a:off x="264509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3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3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47</xdr:row>
      <xdr:rowOff>219075</xdr:rowOff>
    </xdr:from>
    <xdr:to>
      <xdr:col>29</xdr:col>
      <xdr:colOff>361950</xdr:colOff>
      <xdr:row>49</xdr:row>
      <xdr:rowOff>114300</xdr:rowOff>
    </xdr:to>
    <xdr:grpSp>
      <xdr:nvGrpSpPr>
        <xdr:cNvPr id="201" name="Group 3236"/>
        <xdr:cNvGrpSpPr>
          <a:grpSpLocks noChangeAspect="1"/>
        </xdr:cNvGrpSpPr>
      </xdr:nvGrpSpPr>
      <xdr:grpSpPr>
        <a:xfrm>
          <a:off x="18678525" y="11544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3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3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200025</xdr:colOff>
      <xdr:row>49</xdr:row>
      <xdr:rowOff>0</xdr:rowOff>
    </xdr:from>
    <xdr:ext cx="457200" cy="228600"/>
    <xdr:sp>
      <xdr:nvSpPr>
        <xdr:cNvPr id="204" name="text 7125"/>
        <xdr:cNvSpPr txBox="1">
          <a:spLocks noChangeArrowheads="1"/>
        </xdr:cNvSpPr>
      </xdr:nvSpPr>
      <xdr:spPr>
        <a:xfrm>
          <a:off x="6276975" y="11782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twoCellAnchor>
    <xdr:from>
      <xdr:col>8</xdr:col>
      <xdr:colOff>352425</xdr:colOff>
      <xdr:row>51</xdr:row>
      <xdr:rowOff>114300</xdr:rowOff>
    </xdr:from>
    <xdr:to>
      <xdr:col>14</xdr:col>
      <xdr:colOff>428625</xdr:colOff>
      <xdr:row>51</xdr:row>
      <xdr:rowOff>114300</xdr:rowOff>
    </xdr:to>
    <xdr:sp>
      <xdr:nvSpPr>
        <xdr:cNvPr id="205" name="Line 3242"/>
        <xdr:cNvSpPr>
          <a:spLocks/>
        </xdr:cNvSpPr>
      </xdr:nvSpPr>
      <xdr:spPr>
        <a:xfrm flipH="1">
          <a:off x="5133975" y="12353925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51</xdr:row>
      <xdr:rowOff>0</xdr:rowOff>
    </xdr:from>
    <xdr:ext cx="457200" cy="228600"/>
    <xdr:sp>
      <xdr:nvSpPr>
        <xdr:cNvPr id="206" name="text 7125"/>
        <xdr:cNvSpPr txBox="1">
          <a:spLocks noChangeArrowheads="1"/>
        </xdr:cNvSpPr>
      </xdr:nvSpPr>
      <xdr:spPr>
        <a:xfrm>
          <a:off x="6276975" y="12239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d</a:t>
          </a:r>
        </a:p>
      </xdr:txBody>
    </xdr:sp>
    <xdr:clientData/>
  </xdr:oneCellAnchor>
  <xdr:twoCellAnchor>
    <xdr:from>
      <xdr:col>8</xdr:col>
      <xdr:colOff>600075</xdr:colOff>
      <xdr:row>53</xdr:row>
      <xdr:rowOff>114300</xdr:rowOff>
    </xdr:from>
    <xdr:to>
      <xdr:col>12</xdr:col>
      <xdr:colOff>657225</xdr:colOff>
      <xdr:row>53</xdr:row>
      <xdr:rowOff>114300</xdr:rowOff>
    </xdr:to>
    <xdr:sp>
      <xdr:nvSpPr>
        <xdr:cNvPr id="207" name="Line 3244"/>
        <xdr:cNvSpPr>
          <a:spLocks/>
        </xdr:cNvSpPr>
      </xdr:nvSpPr>
      <xdr:spPr>
        <a:xfrm flipH="1">
          <a:off x="5381625" y="12811125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0</xdr:colOff>
      <xdr:row>52</xdr:row>
      <xdr:rowOff>0</xdr:rowOff>
    </xdr:from>
    <xdr:ext cx="847725" cy="228600"/>
    <xdr:sp>
      <xdr:nvSpPr>
        <xdr:cNvPr id="208" name="text 774"/>
        <xdr:cNvSpPr txBox="1">
          <a:spLocks noChangeArrowheads="1"/>
        </xdr:cNvSpPr>
      </xdr:nvSpPr>
      <xdr:spPr>
        <a:xfrm>
          <a:off x="17735550" y="124682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P5127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31</xdr:col>
      <xdr:colOff>95250</xdr:colOff>
      <xdr:row>41</xdr:row>
      <xdr:rowOff>219075</xdr:rowOff>
    </xdr:from>
    <xdr:to>
      <xdr:col>31</xdr:col>
      <xdr:colOff>361950</xdr:colOff>
      <xdr:row>43</xdr:row>
      <xdr:rowOff>114300</xdr:rowOff>
    </xdr:to>
    <xdr:grpSp>
      <xdr:nvGrpSpPr>
        <xdr:cNvPr id="209" name="Group 3252"/>
        <xdr:cNvGrpSpPr>
          <a:grpSpLocks noChangeAspect="1"/>
        </xdr:cNvGrpSpPr>
      </xdr:nvGrpSpPr>
      <xdr:grpSpPr>
        <a:xfrm>
          <a:off x="199739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32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32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638175</xdr:colOff>
      <xdr:row>42</xdr:row>
      <xdr:rowOff>57150</xdr:rowOff>
    </xdr:from>
    <xdr:to>
      <xdr:col>37</xdr:col>
      <xdr:colOff>400050</xdr:colOff>
      <xdr:row>42</xdr:row>
      <xdr:rowOff>171450</xdr:rowOff>
    </xdr:to>
    <xdr:grpSp>
      <xdr:nvGrpSpPr>
        <xdr:cNvPr id="212" name="Group 3255"/>
        <xdr:cNvGrpSpPr>
          <a:grpSpLocks noChangeAspect="1"/>
        </xdr:cNvGrpSpPr>
      </xdr:nvGrpSpPr>
      <xdr:grpSpPr>
        <a:xfrm>
          <a:off x="23555325" y="102393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32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32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2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32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32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32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542925</xdr:colOff>
      <xdr:row>48</xdr:row>
      <xdr:rowOff>171450</xdr:rowOff>
    </xdr:from>
    <xdr:to>
      <xdr:col>33</xdr:col>
      <xdr:colOff>304800</xdr:colOff>
      <xdr:row>49</xdr:row>
      <xdr:rowOff>57150</xdr:rowOff>
    </xdr:to>
    <xdr:grpSp>
      <xdr:nvGrpSpPr>
        <xdr:cNvPr id="219" name="Group 3262"/>
        <xdr:cNvGrpSpPr>
          <a:grpSpLocks noChangeAspect="1"/>
        </xdr:cNvGrpSpPr>
      </xdr:nvGrpSpPr>
      <xdr:grpSpPr>
        <a:xfrm>
          <a:off x="20869275" y="11725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20" name="Line 32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32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32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32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32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32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647700</xdr:colOff>
      <xdr:row>45</xdr:row>
      <xdr:rowOff>57150</xdr:rowOff>
    </xdr:from>
    <xdr:to>
      <xdr:col>29</xdr:col>
      <xdr:colOff>409575</xdr:colOff>
      <xdr:row>45</xdr:row>
      <xdr:rowOff>171450</xdr:rowOff>
    </xdr:to>
    <xdr:grpSp>
      <xdr:nvGrpSpPr>
        <xdr:cNvPr id="226" name="Group 3269"/>
        <xdr:cNvGrpSpPr>
          <a:grpSpLocks noChangeAspect="1"/>
        </xdr:cNvGrpSpPr>
      </xdr:nvGrpSpPr>
      <xdr:grpSpPr>
        <a:xfrm>
          <a:off x="18383250" y="109251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27" name="Line 32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32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32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32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32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32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781050</xdr:colOff>
      <xdr:row>33</xdr:row>
      <xdr:rowOff>0</xdr:rowOff>
    </xdr:from>
    <xdr:to>
      <xdr:col>45</xdr:col>
      <xdr:colOff>381000</xdr:colOff>
      <xdr:row>34</xdr:row>
      <xdr:rowOff>0</xdr:rowOff>
    </xdr:to>
    <xdr:grpSp>
      <xdr:nvGrpSpPr>
        <xdr:cNvPr id="233" name="Group 3276"/>
        <xdr:cNvGrpSpPr>
          <a:grpSpLocks/>
        </xdr:cNvGrpSpPr>
      </xdr:nvGrpSpPr>
      <xdr:grpSpPr>
        <a:xfrm>
          <a:off x="28879800" y="81248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3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327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327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46</xdr:row>
      <xdr:rowOff>114300</xdr:rowOff>
    </xdr:from>
    <xdr:to>
      <xdr:col>46</xdr:col>
      <xdr:colOff>428625</xdr:colOff>
      <xdr:row>47</xdr:row>
      <xdr:rowOff>0</xdr:rowOff>
    </xdr:to>
    <xdr:sp>
      <xdr:nvSpPr>
        <xdr:cNvPr id="237" name="Line 3280"/>
        <xdr:cNvSpPr>
          <a:spLocks noChangeAspect="1"/>
        </xdr:cNvSpPr>
      </xdr:nvSpPr>
      <xdr:spPr>
        <a:xfrm>
          <a:off x="29822775" y="11210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276225</xdr:colOff>
      <xdr:row>47</xdr:row>
      <xdr:rowOff>0</xdr:rowOff>
    </xdr:from>
    <xdr:to>
      <xdr:col>46</xdr:col>
      <xdr:colOff>581025</xdr:colOff>
      <xdr:row>48</xdr:row>
      <xdr:rowOff>0</xdr:rowOff>
    </xdr:to>
    <xdr:sp>
      <xdr:nvSpPr>
        <xdr:cNvPr id="238" name="Rectangle 3281"/>
        <xdr:cNvSpPr>
          <a:spLocks noChangeAspect="1"/>
        </xdr:cNvSpPr>
      </xdr:nvSpPr>
      <xdr:spPr>
        <a:xfrm>
          <a:off x="29670375" y="113252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35</xdr:row>
      <xdr:rowOff>219075</xdr:rowOff>
    </xdr:from>
    <xdr:to>
      <xdr:col>47</xdr:col>
      <xdr:colOff>361950</xdr:colOff>
      <xdr:row>37</xdr:row>
      <xdr:rowOff>114300</xdr:rowOff>
    </xdr:to>
    <xdr:grpSp>
      <xdr:nvGrpSpPr>
        <xdr:cNvPr id="239" name="Group 3282"/>
        <xdr:cNvGrpSpPr>
          <a:grpSpLocks noChangeAspect="1"/>
        </xdr:cNvGrpSpPr>
      </xdr:nvGrpSpPr>
      <xdr:grpSpPr>
        <a:xfrm>
          <a:off x="30337125" y="8801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32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2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49</xdr:row>
      <xdr:rowOff>114300</xdr:rowOff>
    </xdr:from>
    <xdr:to>
      <xdr:col>50</xdr:col>
      <xdr:colOff>428625</xdr:colOff>
      <xdr:row>50</xdr:row>
      <xdr:rowOff>0</xdr:rowOff>
    </xdr:to>
    <xdr:sp>
      <xdr:nvSpPr>
        <xdr:cNvPr id="242" name="Line 3285"/>
        <xdr:cNvSpPr>
          <a:spLocks noChangeAspect="1"/>
        </xdr:cNvSpPr>
      </xdr:nvSpPr>
      <xdr:spPr>
        <a:xfrm>
          <a:off x="32413575" y="11896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50</xdr:row>
      <xdr:rowOff>0</xdr:rowOff>
    </xdr:from>
    <xdr:to>
      <xdr:col>50</xdr:col>
      <xdr:colOff>581025</xdr:colOff>
      <xdr:row>51</xdr:row>
      <xdr:rowOff>0</xdr:rowOff>
    </xdr:to>
    <xdr:sp>
      <xdr:nvSpPr>
        <xdr:cNvPr id="243" name="Rectangle 3286"/>
        <xdr:cNvSpPr>
          <a:spLocks noChangeAspect="1"/>
        </xdr:cNvSpPr>
      </xdr:nvSpPr>
      <xdr:spPr>
        <a:xfrm>
          <a:off x="32261175" y="120110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52</xdr:row>
      <xdr:rowOff>114300</xdr:rowOff>
    </xdr:from>
    <xdr:to>
      <xdr:col>59</xdr:col>
      <xdr:colOff>361950</xdr:colOff>
      <xdr:row>54</xdr:row>
      <xdr:rowOff>28575</xdr:rowOff>
    </xdr:to>
    <xdr:grpSp>
      <xdr:nvGrpSpPr>
        <xdr:cNvPr id="244" name="Group 3287"/>
        <xdr:cNvGrpSpPr>
          <a:grpSpLocks noChangeAspect="1"/>
        </xdr:cNvGrpSpPr>
      </xdr:nvGrpSpPr>
      <xdr:grpSpPr>
        <a:xfrm>
          <a:off x="381095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5" name="Line 3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3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419100</xdr:colOff>
      <xdr:row>46</xdr:row>
      <xdr:rowOff>114300</xdr:rowOff>
    </xdr:from>
    <xdr:to>
      <xdr:col>50</xdr:col>
      <xdr:colOff>428625</xdr:colOff>
      <xdr:row>49</xdr:row>
      <xdr:rowOff>114300</xdr:rowOff>
    </xdr:to>
    <xdr:sp>
      <xdr:nvSpPr>
        <xdr:cNvPr id="247" name="Line 3290"/>
        <xdr:cNvSpPr>
          <a:spLocks/>
        </xdr:cNvSpPr>
      </xdr:nvSpPr>
      <xdr:spPr>
        <a:xfrm>
          <a:off x="29813250" y="112109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447675</xdr:colOff>
      <xdr:row>49</xdr:row>
      <xdr:rowOff>114300</xdr:rowOff>
    </xdr:from>
    <xdr:to>
      <xdr:col>55</xdr:col>
      <xdr:colOff>228600</xdr:colOff>
      <xdr:row>52</xdr:row>
      <xdr:rowOff>114300</xdr:rowOff>
    </xdr:to>
    <xdr:sp>
      <xdr:nvSpPr>
        <xdr:cNvPr id="248" name="Line 3291"/>
        <xdr:cNvSpPr>
          <a:spLocks/>
        </xdr:cNvSpPr>
      </xdr:nvSpPr>
      <xdr:spPr>
        <a:xfrm>
          <a:off x="32432625" y="11896725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228600</xdr:colOff>
      <xdr:row>31</xdr:row>
      <xdr:rowOff>209550</xdr:rowOff>
    </xdr:from>
    <xdr:to>
      <xdr:col>52</xdr:col>
      <xdr:colOff>600075</xdr:colOff>
      <xdr:row>33</xdr:row>
      <xdr:rowOff>114300</xdr:rowOff>
    </xdr:to>
    <xdr:grpSp>
      <xdr:nvGrpSpPr>
        <xdr:cNvPr id="249" name="Group 3292"/>
        <xdr:cNvGrpSpPr>
          <a:grpSpLocks noChangeAspect="1"/>
        </xdr:cNvGrpSpPr>
      </xdr:nvGrpSpPr>
      <xdr:grpSpPr>
        <a:xfrm>
          <a:off x="33508950" y="7877175"/>
          <a:ext cx="371475" cy="361950"/>
          <a:chOff x="36" y="39"/>
          <a:chExt cx="28" cy="38"/>
        </a:xfrm>
        <a:solidFill>
          <a:srgbClr val="FFFFFF"/>
        </a:solidFill>
      </xdr:grpSpPr>
      <xdr:sp>
        <xdr:nvSpPr>
          <xdr:cNvPr id="250" name="Line 32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32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26</xdr:row>
      <xdr:rowOff>209550</xdr:rowOff>
    </xdr:from>
    <xdr:to>
      <xdr:col>57</xdr:col>
      <xdr:colOff>352425</xdr:colOff>
      <xdr:row>28</xdr:row>
      <xdr:rowOff>114300</xdr:rowOff>
    </xdr:to>
    <xdr:grpSp>
      <xdr:nvGrpSpPr>
        <xdr:cNvPr id="252" name="Group 3295"/>
        <xdr:cNvGrpSpPr>
          <a:grpSpLocks noChangeAspect="1"/>
        </xdr:cNvGrpSpPr>
      </xdr:nvGrpSpPr>
      <xdr:grpSpPr>
        <a:xfrm>
          <a:off x="36804600" y="6734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3" name="Line 32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32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33</xdr:row>
      <xdr:rowOff>114300</xdr:rowOff>
    </xdr:from>
    <xdr:to>
      <xdr:col>52</xdr:col>
      <xdr:colOff>409575</xdr:colOff>
      <xdr:row>37</xdr:row>
      <xdr:rowOff>114300</xdr:rowOff>
    </xdr:to>
    <xdr:sp>
      <xdr:nvSpPr>
        <xdr:cNvPr id="255" name="Line 3298"/>
        <xdr:cNvSpPr>
          <a:spLocks/>
        </xdr:cNvSpPr>
      </xdr:nvSpPr>
      <xdr:spPr>
        <a:xfrm flipH="1">
          <a:off x="30470475" y="8239125"/>
          <a:ext cx="32194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28</xdr:row>
      <xdr:rowOff>114300</xdr:rowOff>
    </xdr:from>
    <xdr:to>
      <xdr:col>57</xdr:col>
      <xdr:colOff>209550</xdr:colOff>
      <xdr:row>33</xdr:row>
      <xdr:rowOff>114300</xdr:rowOff>
    </xdr:to>
    <xdr:sp>
      <xdr:nvSpPr>
        <xdr:cNvPr id="256" name="Line 3299"/>
        <xdr:cNvSpPr>
          <a:spLocks/>
        </xdr:cNvSpPr>
      </xdr:nvSpPr>
      <xdr:spPr>
        <a:xfrm flipH="1">
          <a:off x="33699450" y="7096125"/>
          <a:ext cx="32289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24</xdr:row>
      <xdr:rowOff>209550</xdr:rowOff>
    </xdr:from>
    <xdr:to>
      <xdr:col>59</xdr:col>
      <xdr:colOff>352425</xdr:colOff>
      <xdr:row>26</xdr:row>
      <xdr:rowOff>114300</xdr:rowOff>
    </xdr:to>
    <xdr:grpSp>
      <xdr:nvGrpSpPr>
        <xdr:cNvPr id="257" name="Group 3300"/>
        <xdr:cNvGrpSpPr>
          <a:grpSpLocks noChangeAspect="1"/>
        </xdr:cNvGrpSpPr>
      </xdr:nvGrpSpPr>
      <xdr:grpSpPr>
        <a:xfrm>
          <a:off x="38100000" y="6276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8" name="Line 33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33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26</xdr:row>
      <xdr:rowOff>114300</xdr:rowOff>
    </xdr:from>
    <xdr:to>
      <xdr:col>59</xdr:col>
      <xdr:colOff>238125</xdr:colOff>
      <xdr:row>28</xdr:row>
      <xdr:rowOff>104775</xdr:rowOff>
    </xdr:to>
    <xdr:sp>
      <xdr:nvSpPr>
        <xdr:cNvPr id="260" name="Line 3303"/>
        <xdr:cNvSpPr>
          <a:spLocks/>
        </xdr:cNvSpPr>
      </xdr:nvSpPr>
      <xdr:spPr>
        <a:xfrm flipH="1">
          <a:off x="36947475" y="6638925"/>
          <a:ext cx="130492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21</xdr:row>
      <xdr:rowOff>95250</xdr:rowOff>
    </xdr:from>
    <xdr:to>
      <xdr:col>62</xdr:col>
      <xdr:colOff>247650</xdr:colOff>
      <xdr:row>26</xdr:row>
      <xdr:rowOff>123825</xdr:rowOff>
    </xdr:to>
    <xdr:sp>
      <xdr:nvSpPr>
        <xdr:cNvPr id="261" name="Line 3304"/>
        <xdr:cNvSpPr>
          <a:spLocks/>
        </xdr:cNvSpPr>
      </xdr:nvSpPr>
      <xdr:spPr>
        <a:xfrm flipH="1">
          <a:off x="38233350" y="5476875"/>
          <a:ext cx="1771650" cy="1171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16</xdr:row>
      <xdr:rowOff>0</xdr:rowOff>
    </xdr:from>
    <xdr:to>
      <xdr:col>63</xdr:col>
      <xdr:colOff>361950</xdr:colOff>
      <xdr:row>28</xdr:row>
      <xdr:rowOff>114300</xdr:rowOff>
    </xdr:to>
    <xdr:sp>
      <xdr:nvSpPr>
        <xdr:cNvPr id="262" name="Line 3305"/>
        <xdr:cNvSpPr>
          <a:spLocks/>
        </xdr:cNvSpPr>
      </xdr:nvSpPr>
      <xdr:spPr>
        <a:xfrm flipH="1">
          <a:off x="36937950" y="4238625"/>
          <a:ext cx="4029075" cy="2857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228600</xdr:colOff>
      <xdr:row>16</xdr:row>
      <xdr:rowOff>200025</xdr:rowOff>
    </xdr:from>
    <xdr:to>
      <xdr:col>62</xdr:col>
      <xdr:colOff>600075</xdr:colOff>
      <xdr:row>18</xdr:row>
      <xdr:rowOff>104775</xdr:rowOff>
    </xdr:to>
    <xdr:grpSp>
      <xdr:nvGrpSpPr>
        <xdr:cNvPr id="263" name="Group 3306"/>
        <xdr:cNvGrpSpPr>
          <a:grpSpLocks noChangeAspect="1"/>
        </xdr:cNvGrpSpPr>
      </xdr:nvGrpSpPr>
      <xdr:grpSpPr>
        <a:xfrm>
          <a:off x="39985950" y="4438650"/>
          <a:ext cx="371475" cy="361950"/>
          <a:chOff x="36" y="39"/>
          <a:chExt cx="28" cy="38"/>
        </a:xfrm>
        <a:solidFill>
          <a:srgbClr val="FFFFFF"/>
        </a:solidFill>
      </xdr:grpSpPr>
      <xdr:sp>
        <xdr:nvSpPr>
          <xdr:cNvPr id="264" name="Line 33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33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409575</xdr:colOff>
      <xdr:row>30</xdr:row>
      <xdr:rowOff>95250</xdr:rowOff>
    </xdr:from>
    <xdr:to>
      <xdr:col>57</xdr:col>
      <xdr:colOff>247650</xdr:colOff>
      <xdr:row>33</xdr:row>
      <xdr:rowOff>114300</xdr:rowOff>
    </xdr:to>
    <xdr:sp>
      <xdr:nvSpPr>
        <xdr:cNvPr id="266" name="Line 3309"/>
        <xdr:cNvSpPr>
          <a:spLocks/>
        </xdr:cNvSpPr>
      </xdr:nvSpPr>
      <xdr:spPr>
        <a:xfrm flipH="1">
          <a:off x="33689925" y="7534275"/>
          <a:ext cx="32766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28</xdr:row>
      <xdr:rowOff>161925</xdr:rowOff>
    </xdr:from>
    <xdr:to>
      <xdr:col>60</xdr:col>
      <xdr:colOff>438150</xdr:colOff>
      <xdr:row>29</xdr:row>
      <xdr:rowOff>9525</xdr:rowOff>
    </xdr:to>
    <xdr:sp>
      <xdr:nvSpPr>
        <xdr:cNvPr id="267" name="Line 3310"/>
        <xdr:cNvSpPr>
          <a:spLocks/>
        </xdr:cNvSpPr>
      </xdr:nvSpPr>
      <xdr:spPr>
        <a:xfrm flipV="1">
          <a:off x="38252400" y="7143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438150</xdr:colOff>
      <xdr:row>28</xdr:row>
      <xdr:rowOff>123825</xdr:rowOff>
    </xdr:from>
    <xdr:to>
      <xdr:col>61</xdr:col>
      <xdr:colOff>238125</xdr:colOff>
      <xdr:row>28</xdr:row>
      <xdr:rowOff>161925</xdr:rowOff>
    </xdr:to>
    <xdr:sp>
      <xdr:nvSpPr>
        <xdr:cNvPr id="268" name="Line 3311"/>
        <xdr:cNvSpPr>
          <a:spLocks/>
        </xdr:cNvSpPr>
      </xdr:nvSpPr>
      <xdr:spPr>
        <a:xfrm flipV="1">
          <a:off x="38900100" y="710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29</xdr:row>
      <xdr:rowOff>9525</xdr:rowOff>
    </xdr:from>
    <xdr:to>
      <xdr:col>59</xdr:col>
      <xdr:colOff>238125</xdr:colOff>
      <xdr:row>29</xdr:row>
      <xdr:rowOff>152400</xdr:rowOff>
    </xdr:to>
    <xdr:sp>
      <xdr:nvSpPr>
        <xdr:cNvPr id="269" name="Line 3312"/>
        <xdr:cNvSpPr>
          <a:spLocks/>
        </xdr:cNvSpPr>
      </xdr:nvSpPr>
      <xdr:spPr>
        <a:xfrm flipH="1">
          <a:off x="37604700" y="7219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29</xdr:row>
      <xdr:rowOff>152400</xdr:rowOff>
    </xdr:from>
    <xdr:to>
      <xdr:col>58</xdr:col>
      <xdr:colOff>438150</xdr:colOff>
      <xdr:row>30</xdr:row>
      <xdr:rowOff>95250</xdr:rowOff>
    </xdr:to>
    <xdr:sp>
      <xdr:nvSpPr>
        <xdr:cNvPr id="270" name="Line 3313"/>
        <xdr:cNvSpPr>
          <a:spLocks/>
        </xdr:cNvSpPr>
      </xdr:nvSpPr>
      <xdr:spPr>
        <a:xfrm flipH="1">
          <a:off x="36957000" y="736282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28</xdr:row>
      <xdr:rowOff>114300</xdr:rowOff>
    </xdr:from>
    <xdr:to>
      <xdr:col>86</xdr:col>
      <xdr:colOff>647700</xdr:colOff>
      <xdr:row>28</xdr:row>
      <xdr:rowOff>114300</xdr:rowOff>
    </xdr:to>
    <xdr:sp>
      <xdr:nvSpPr>
        <xdr:cNvPr id="271" name="Line 3314"/>
        <xdr:cNvSpPr>
          <a:spLocks/>
        </xdr:cNvSpPr>
      </xdr:nvSpPr>
      <xdr:spPr>
        <a:xfrm>
          <a:off x="39538275" y="7096125"/>
          <a:ext cx="16411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200025</xdr:colOff>
      <xdr:row>28</xdr:row>
      <xdr:rowOff>0</xdr:rowOff>
    </xdr:from>
    <xdr:ext cx="447675" cy="228600"/>
    <xdr:sp>
      <xdr:nvSpPr>
        <xdr:cNvPr id="272" name="text 7125"/>
        <xdr:cNvSpPr txBox="1">
          <a:spLocks noChangeArrowheads="1"/>
        </xdr:cNvSpPr>
      </xdr:nvSpPr>
      <xdr:spPr>
        <a:xfrm>
          <a:off x="47729775" y="698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>
    <xdr:from>
      <xdr:col>66</xdr:col>
      <xdr:colOff>457200</xdr:colOff>
      <xdr:row>13</xdr:row>
      <xdr:rowOff>152400</xdr:rowOff>
    </xdr:from>
    <xdr:to>
      <xdr:col>67</xdr:col>
      <xdr:colOff>257175</xdr:colOff>
      <xdr:row>14</xdr:row>
      <xdr:rowOff>0</xdr:rowOff>
    </xdr:to>
    <xdr:sp>
      <xdr:nvSpPr>
        <xdr:cNvPr id="273" name="Line 3317"/>
        <xdr:cNvSpPr>
          <a:spLocks/>
        </xdr:cNvSpPr>
      </xdr:nvSpPr>
      <xdr:spPr>
        <a:xfrm flipV="1">
          <a:off x="42805350" y="370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257175</xdr:colOff>
      <xdr:row>13</xdr:row>
      <xdr:rowOff>114300</xdr:rowOff>
    </xdr:from>
    <xdr:to>
      <xdr:col>68</xdr:col>
      <xdr:colOff>457200</xdr:colOff>
      <xdr:row>13</xdr:row>
      <xdr:rowOff>152400</xdr:rowOff>
    </xdr:to>
    <xdr:sp>
      <xdr:nvSpPr>
        <xdr:cNvPr id="274" name="Line 3318"/>
        <xdr:cNvSpPr>
          <a:spLocks/>
        </xdr:cNvSpPr>
      </xdr:nvSpPr>
      <xdr:spPr>
        <a:xfrm flipV="1">
          <a:off x="43453050" y="3667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257175</xdr:colOff>
      <xdr:row>14</xdr:row>
      <xdr:rowOff>0</xdr:rowOff>
    </xdr:from>
    <xdr:to>
      <xdr:col>66</xdr:col>
      <xdr:colOff>457200</xdr:colOff>
      <xdr:row>14</xdr:row>
      <xdr:rowOff>142875</xdr:rowOff>
    </xdr:to>
    <xdr:sp>
      <xdr:nvSpPr>
        <xdr:cNvPr id="275" name="Line 3319"/>
        <xdr:cNvSpPr>
          <a:spLocks/>
        </xdr:cNvSpPr>
      </xdr:nvSpPr>
      <xdr:spPr>
        <a:xfrm flipH="1">
          <a:off x="42157650" y="37814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361950</xdr:colOff>
      <xdr:row>14</xdr:row>
      <xdr:rowOff>142875</xdr:rowOff>
    </xdr:from>
    <xdr:to>
      <xdr:col>65</xdr:col>
      <xdr:colOff>247650</xdr:colOff>
      <xdr:row>16</xdr:row>
      <xdr:rowOff>0</xdr:rowOff>
    </xdr:to>
    <xdr:sp>
      <xdr:nvSpPr>
        <xdr:cNvPr id="276" name="Line 3320"/>
        <xdr:cNvSpPr>
          <a:spLocks/>
        </xdr:cNvSpPr>
      </xdr:nvSpPr>
      <xdr:spPr>
        <a:xfrm flipH="1">
          <a:off x="40967025" y="3924300"/>
          <a:ext cx="11811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495300</xdr:colOff>
      <xdr:row>16</xdr:row>
      <xdr:rowOff>161925</xdr:rowOff>
    </xdr:from>
    <xdr:to>
      <xdr:col>65</xdr:col>
      <xdr:colOff>295275</xdr:colOff>
      <xdr:row>17</xdr:row>
      <xdr:rowOff>9525</xdr:rowOff>
    </xdr:to>
    <xdr:sp>
      <xdr:nvSpPr>
        <xdr:cNvPr id="277" name="Line 3322"/>
        <xdr:cNvSpPr>
          <a:spLocks/>
        </xdr:cNvSpPr>
      </xdr:nvSpPr>
      <xdr:spPr>
        <a:xfrm flipV="1">
          <a:off x="41548050" y="4400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295275</xdr:colOff>
      <xdr:row>16</xdr:row>
      <xdr:rowOff>114300</xdr:rowOff>
    </xdr:from>
    <xdr:to>
      <xdr:col>66</xdr:col>
      <xdr:colOff>590550</xdr:colOff>
      <xdr:row>16</xdr:row>
      <xdr:rowOff>161925</xdr:rowOff>
    </xdr:to>
    <xdr:sp>
      <xdr:nvSpPr>
        <xdr:cNvPr id="278" name="Line 3323"/>
        <xdr:cNvSpPr>
          <a:spLocks/>
        </xdr:cNvSpPr>
      </xdr:nvSpPr>
      <xdr:spPr>
        <a:xfrm flipV="1">
          <a:off x="42195750" y="43529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295275</xdr:colOff>
      <xdr:row>17</xdr:row>
      <xdr:rowOff>9525</xdr:rowOff>
    </xdr:from>
    <xdr:to>
      <xdr:col>64</xdr:col>
      <xdr:colOff>495300</xdr:colOff>
      <xdr:row>17</xdr:row>
      <xdr:rowOff>152400</xdr:rowOff>
    </xdr:to>
    <xdr:sp>
      <xdr:nvSpPr>
        <xdr:cNvPr id="279" name="Line 3324"/>
        <xdr:cNvSpPr>
          <a:spLocks/>
        </xdr:cNvSpPr>
      </xdr:nvSpPr>
      <xdr:spPr>
        <a:xfrm flipH="1">
          <a:off x="40900350" y="4476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17</xdr:row>
      <xdr:rowOff>152400</xdr:rowOff>
    </xdr:from>
    <xdr:to>
      <xdr:col>63</xdr:col>
      <xdr:colOff>295275</xdr:colOff>
      <xdr:row>18</xdr:row>
      <xdr:rowOff>104775</xdr:rowOff>
    </xdr:to>
    <xdr:sp>
      <xdr:nvSpPr>
        <xdr:cNvPr id="280" name="Line 3325"/>
        <xdr:cNvSpPr>
          <a:spLocks/>
        </xdr:cNvSpPr>
      </xdr:nvSpPr>
      <xdr:spPr>
        <a:xfrm flipH="1">
          <a:off x="40176450" y="4619625"/>
          <a:ext cx="7239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314325</xdr:colOff>
      <xdr:row>19</xdr:row>
      <xdr:rowOff>142875</xdr:rowOff>
    </xdr:from>
    <xdr:to>
      <xdr:col>65</xdr:col>
      <xdr:colOff>114300</xdr:colOff>
      <xdr:row>19</xdr:row>
      <xdr:rowOff>219075</xdr:rowOff>
    </xdr:to>
    <xdr:sp>
      <xdr:nvSpPr>
        <xdr:cNvPr id="281" name="Line 3326"/>
        <xdr:cNvSpPr>
          <a:spLocks/>
        </xdr:cNvSpPr>
      </xdr:nvSpPr>
      <xdr:spPr>
        <a:xfrm flipV="1">
          <a:off x="41367075" y="5067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114300</xdr:colOff>
      <xdr:row>19</xdr:row>
      <xdr:rowOff>114300</xdr:rowOff>
    </xdr:from>
    <xdr:to>
      <xdr:col>66</xdr:col>
      <xdr:colOff>228600</xdr:colOff>
      <xdr:row>19</xdr:row>
      <xdr:rowOff>142875</xdr:rowOff>
    </xdr:to>
    <xdr:sp>
      <xdr:nvSpPr>
        <xdr:cNvPr id="282" name="Line 3327"/>
        <xdr:cNvSpPr>
          <a:spLocks/>
        </xdr:cNvSpPr>
      </xdr:nvSpPr>
      <xdr:spPr>
        <a:xfrm flipV="1">
          <a:off x="42014775" y="5038725"/>
          <a:ext cx="5619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114300</xdr:colOff>
      <xdr:row>19</xdr:row>
      <xdr:rowOff>219075</xdr:rowOff>
    </xdr:from>
    <xdr:to>
      <xdr:col>64</xdr:col>
      <xdr:colOff>314325</xdr:colOff>
      <xdr:row>20</xdr:row>
      <xdr:rowOff>133350</xdr:rowOff>
    </xdr:to>
    <xdr:sp>
      <xdr:nvSpPr>
        <xdr:cNvPr id="283" name="Line 3328"/>
        <xdr:cNvSpPr>
          <a:spLocks/>
        </xdr:cNvSpPr>
      </xdr:nvSpPr>
      <xdr:spPr>
        <a:xfrm flipH="1">
          <a:off x="40719375" y="5143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238125</xdr:colOff>
      <xdr:row>20</xdr:row>
      <xdr:rowOff>133350</xdr:rowOff>
    </xdr:from>
    <xdr:to>
      <xdr:col>63</xdr:col>
      <xdr:colOff>114300</xdr:colOff>
      <xdr:row>21</xdr:row>
      <xdr:rowOff>95250</xdr:rowOff>
    </xdr:to>
    <xdr:sp>
      <xdr:nvSpPr>
        <xdr:cNvPr id="284" name="Line 3329"/>
        <xdr:cNvSpPr>
          <a:spLocks/>
        </xdr:cNvSpPr>
      </xdr:nvSpPr>
      <xdr:spPr>
        <a:xfrm flipH="1">
          <a:off x="39995475" y="5286375"/>
          <a:ext cx="7239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55</xdr:col>
      <xdr:colOff>0</xdr:colOff>
      <xdr:row>49</xdr:row>
      <xdr:rowOff>0</xdr:rowOff>
    </xdr:from>
    <xdr:ext cx="447675" cy="228600"/>
    <xdr:sp>
      <xdr:nvSpPr>
        <xdr:cNvPr id="285" name="text 7166"/>
        <xdr:cNvSpPr txBox="1">
          <a:spLocks noChangeArrowheads="1"/>
        </xdr:cNvSpPr>
      </xdr:nvSpPr>
      <xdr:spPr>
        <a:xfrm>
          <a:off x="35423475" y="1178242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55</xdr:col>
      <xdr:colOff>0</xdr:colOff>
      <xdr:row>46</xdr:row>
      <xdr:rowOff>0</xdr:rowOff>
    </xdr:from>
    <xdr:ext cx="447675" cy="228600"/>
    <xdr:sp>
      <xdr:nvSpPr>
        <xdr:cNvPr id="286" name="text 7166"/>
        <xdr:cNvSpPr txBox="1">
          <a:spLocks noChangeArrowheads="1"/>
        </xdr:cNvSpPr>
      </xdr:nvSpPr>
      <xdr:spPr>
        <a:xfrm>
          <a:off x="35423475" y="1109662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61</xdr:col>
      <xdr:colOff>238125</xdr:colOff>
      <xdr:row>46</xdr:row>
      <xdr:rowOff>114300</xdr:rowOff>
    </xdr:from>
    <xdr:to>
      <xdr:col>65</xdr:col>
      <xdr:colOff>228600</xdr:colOff>
      <xdr:row>49</xdr:row>
      <xdr:rowOff>114300</xdr:rowOff>
    </xdr:to>
    <xdr:sp>
      <xdr:nvSpPr>
        <xdr:cNvPr id="287" name="Line 3341"/>
        <xdr:cNvSpPr>
          <a:spLocks/>
        </xdr:cNvSpPr>
      </xdr:nvSpPr>
      <xdr:spPr>
        <a:xfrm flipV="1">
          <a:off x="39547800" y="1121092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47</xdr:row>
      <xdr:rowOff>219075</xdr:rowOff>
    </xdr:from>
    <xdr:to>
      <xdr:col>61</xdr:col>
      <xdr:colOff>371475</xdr:colOff>
      <xdr:row>49</xdr:row>
      <xdr:rowOff>114300</xdr:rowOff>
    </xdr:to>
    <xdr:grpSp>
      <xdr:nvGrpSpPr>
        <xdr:cNvPr id="288" name="Group 3356"/>
        <xdr:cNvGrpSpPr>
          <a:grpSpLocks noChangeAspect="1"/>
        </xdr:cNvGrpSpPr>
      </xdr:nvGrpSpPr>
      <xdr:grpSpPr>
        <a:xfrm>
          <a:off x="39414450" y="11544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9" name="Line 33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33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50</xdr:row>
      <xdr:rowOff>209550</xdr:rowOff>
    </xdr:from>
    <xdr:to>
      <xdr:col>61</xdr:col>
      <xdr:colOff>352425</xdr:colOff>
      <xdr:row>52</xdr:row>
      <xdr:rowOff>114300</xdr:rowOff>
    </xdr:to>
    <xdr:grpSp>
      <xdr:nvGrpSpPr>
        <xdr:cNvPr id="291" name="Group 3359"/>
        <xdr:cNvGrpSpPr>
          <a:grpSpLocks noChangeAspect="1"/>
        </xdr:cNvGrpSpPr>
      </xdr:nvGrpSpPr>
      <xdr:grpSpPr>
        <a:xfrm>
          <a:off x="39395400" y="12220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2" name="Line 33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33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50</xdr:row>
      <xdr:rowOff>209550</xdr:rowOff>
    </xdr:from>
    <xdr:to>
      <xdr:col>64</xdr:col>
      <xdr:colOff>552450</xdr:colOff>
      <xdr:row>52</xdr:row>
      <xdr:rowOff>114300</xdr:rowOff>
    </xdr:to>
    <xdr:grpSp>
      <xdr:nvGrpSpPr>
        <xdr:cNvPr id="294" name="Group 3362"/>
        <xdr:cNvGrpSpPr>
          <a:grpSpLocks noChangeAspect="1"/>
        </xdr:cNvGrpSpPr>
      </xdr:nvGrpSpPr>
      <xdr:grpSpPr>
        <a:xfrm>
          <a:off x="41338500" y="12220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5" name="Line 33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33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50</xdr:row>
      <xdr:rowOff>219075</xdr:rowOff>
    </xdr:from>
    <xdr:to>
      <xdr:col>66</xdr:col>
      <xdr:colOff>561975</xdr:colOff>
      <xdr:row>52</xdr:row>
      <xdr:rowOff>114300</xdr:rowOff>
    </xdr:to>
    <xdr:grpSp>
      <xdr:nvGrpSpPr>
        <xdr:cNvPr id="297" name="Group 3365"/>
        <xdr:cNvGrpSpPr>
          <a:grpSpLocks noChangeAspect="1"/>
        </xdr:cNvGrpSpPr>
      </xdr:nvGrpSpPr>
      <xdr:grpSpPr>
        <a:xfrm>
          <a:off x="42643425" y="122301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8" name="Line 336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336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285750</xdr:colOff>
      <xdr:row>49</xdr:row>
      <xdr:rowOff>114300</xdr:rowOff>
    </xdr:from>
    <xdr:to>
      <xdr:col>22</xdr:col>
      <xdr:colOff>552450</xdr:colOff>
      <xdr:row>51</xdr:row>
      <xdr:rowOff>28575</xdr:rowOff>
    </xdr:to>
    <xdr:grpSp>
      <xdr:nvGrpSpPr>
        <xdr:cNvPr id="300" name="Group 3410"/>
        <xdr:cNvGrpSpPr>
          <a:grpSpLocks noChangeAspect="1"/>
        </xdr:cNvGrpSpPr>
      </xdr:nvGrpSpPr>
      <xdr:grpSpPr>
        <a:xfrm>
          <a:off x="14135100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1" name="Line 34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34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49</xdr:row>
      <xdr:rowOff>114300</xdr:rowOff>
    </xdr:from>
    <xdr:to>
      <xdr:col>19</xdr:col>
      <xdr:colOff>361950</xdr:colOff>
      <xdr:row>51</xdr:row>
      <xdr:rowOff>28575</xdr:rowOff>
    </xdr:to>
    <xdr:grpSp>
      <xdr:nvGrpSpPr>
        <xdr:cNvPr id="303" name="Group 3413"/>
        <xdr:cNvGrpSpPr>
          <a:grpSpLocks noChangeAspect="1"/>
        </xdr:cNvGrpSpPr>
      </xdr:nvGrpSpPr>
      <xdr:grpSpPr>
        <a:xfrm>
          <a:off x="12201525" y="11896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04" name="Line 341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341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50</xdr:row>
      <xdr:rowOff>114300</xdr:rowOff>
    </xdr:from>
    <xdr:to>
      <xdr:col>17</xdr:col>
      <xdr:colOff>361950</xdr:colOff>
      <xdr:row>52</xdr:row>
      <xdr:rowOff>28575</xdr:rowOff>
    </xdr:to>
    <xdr:grpSp>
      <xdr:nvGrpSpPr>
        <xdr:cNvPr id="306" name="Group 3416"/>
        <xdr:cNvGrpSpPr>
          <a:grpSpLocks noChangeAspect="1"/>
        </xdr:cNvGrpSpPr>
      </xdr:nvGrpSpPr>
      <xdr:grpSpPr>
        <a:xfrm>
          <a:off x="10906125" y="12125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07" name="Line 341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341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47</xdr:row>
      <xdr:rowOff>114300</xdr:rowOff>
    </xdr:from>
    <xdr:to>
      <xdr:col>19</xdr:col>
      <xdr:colOff>209550</xdr:colOff>
      <xdr:row>47</xdr:row>
      <xdr:rowOff>152400</xdr:rowOff>
    </xdr:to>
    <xdr:sp>
      <xdr:nvSpPr>
        <xdr:cNvPr id="309" name="Line 3419"/>
        <xdr:cNvSpPr>
          <a:spLocks/>
        </xdr:cNvSpPr>
      </xdr:nvSpPr>
      <xdr:spPr>
        <a:xfrm>
          <a:off x="11668125" y="11439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47</xdr:row>
      <xdr:rowOff>152400</xdr:rowOff>
    </xdr:from>
    <xdr:to>
      <xdr:col>20</xdr:col>
      <xdr:colOff>409575</xdr:colOff>
      <xdr:row>48</xdr:row>
      <xdr:rowOff>0</xdr:rowOff>
    </xdr:to>
    <xdr:sp>
      <xdr:nvSpPr>
        <xdr:cNvPr id="310" name="Line 3420"/>
        <xdr:cNvSpPr>
          <a:spLocks/>
        </xdr:cNvSpPr>
      </xdr:nvSpPr>
      <xdr:spPr>
        <a:xfrm>
          <a:off x="12315825" y="11477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48</xdr:row>
      <xdr:rowOff>0</xdr:rowOff>
    </xdr:from>
    <xdr:to>
      <xdr:col>21</xdr:col>
      <xdr:colOff>209550</xdr:colOff>
      <xdr:row>48</xdr:row>
      <xdr:rowOff>142875</xdr:rowOff>
    </xdr:to>
    <xdr:sp>
      <xdr:nvSpPr>
        <xdr:cNvPr id="311" name="Line 3421"/>
        <xdr:cNvSpPr>
          <a:spLocks/>
        </xdr:cNvSpPr>
      </xdr:nvSpPr>
      <xdr:spPr>
        <a:xfrm>
          <a:off x="12963525" y="11553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48</xdr:row>
      <xdr:rowOff>142875</xdr:rowOff>
    </xdr:from>
    <xdr:to>
      <xdr:col>22</xdr:col>
      <xdr:colOff>419100</xdr:colOff>
      <xdr:row>49</xdr:row>
      <xdr:rowOff>114300</xdr:rowOff>
    </xdr:to>
    <xdr:sp>
      <xdr:nvSpPr>
        <xdr:cNvPr id="312" name="Line 3422"/>
        <xdr:cNvSpPr>
          <a:spLocks/>
        </xdr:cNvSpPr>
      </xdr:nvSpPr>
      <xdr:spPr>
        <a:xfrm>
          <a:off x="13620750" y="11696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76200</xdr:rowOff>
    </xdr:from>
    <xdr:to>
      <xdr:col>18</xdr:col>
      <xdr:colOff>428625</xdr:colOff>
      <xdr:row>47</xdr:row>
      <xdr:rowOff>114300</xdr:rowOff>
    </xdr:to>
    <xdr:sp>
      <xdr:nvSpPr>
        <xdr:cNvPr id="313" name="Line 3423"/>
        <xdr:cNvSpPr>
          <a:spLocks/>
        </xdr:cNvSpPr>
      </xdr:nvSpPr>
      <xdr:spPr>
        <a:xfrm>
          <a:off x="11039475" y="11401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47</xdr:row>
      <xdr:rowOff>0</xdr:rowOff>
    </xdr:from>
    <xdr:to>
      <xdr:col>17</xdr:col>
      <xdr:colOff>228600</xdr:colOff>
      <xdr:row>47</xdr:row>
      <xdr:rowOff>76200</xdr:rowOff>
    </xdr:to>
    <xdr:sp>
      <xdr:nvSpPr>
        <xdr:cNvPr id="314" name="Line 3424"/>
        <xdr:cNvSpPr>
          <a:spLocks/>
        </xdr:cNvSpPr>
      </xdr:nvSpPr>
      <xdr:spPr>
        <a:xfrm>
          <a:off x="10391775" y="1132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46</xdr:row>
      <xdr:rowOff>85725</xdr:rowOff>
    </xdr:from>
    <xdr:to>
      <xdr:col>16</xdr:col>
      <xdr:colOff>428625</xdr:colOff>
      <xdr:row>47</xdr:row>
      <xdr:rowOff>0</xdr:rowOff>
    </xdr:to>
    <xdr:sp>
      <xdr:nvSpPr>
        <xdr:cNvPr id="315" name="Line 3425"/>
        <xdr:cNvSpPr>
          <a:spLocks/>
        </xdr:cNvSpPr>
      </xdr:nvSpPr>
      <xdr:spPr>
        <a:xfrm>
          <a:off x="9744075" y="11182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44</xdr:row>
      <xdr:rowOff>114300</xdr:rowOff>
    </xdr:from>
    <xdr:to>
      <xdr:col>12</xdr:col>
      <xdr:colOff>552450</xdr:colOff>
      <xdr:row>44</xdr:row>
      <xdr:rowOff>161925</xdr:rowOff>
    </xdr:to>
    <xdr:sp>
      <xdr:nvSpPr>
        <xdr:cNvPr id="316" name="Line 3427"/>
        <xdr:cNvSpPr>
          <a:spLocks/>
        </xdr:cNvSpPr>
      </xdr:nvSpPr>
      <xdr:spPr>
        <a:xfrm>
          <a:off x="7277100" y="107537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44</xdr:row>
      <xdr:rowOff>161925</xdr:rowOff>
    </xdr:from>
    <xdr:to>
      <xdr:col>13</xdr:col>
      <xdr:colOff>352425</xdr:colOff>
      <xdr:row>45</xdr:row>
      <xdr:rowOff>9525</xdr:rowOff>
    </xdr:to>
    <xdr:sp>
      <xdr:nvSpPr>
        <xdr:cNvPr id="317" name="Line 3428"/>
        <xdr:cNvSpPr>
          <a:spLocks/>
        </xdr:cNvSpPr>
      </xdr:nvSpPr>
      <xdr:spPr>
        <a:xfrm>
          <a:off x="7924800" y="10801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45</xdr:row>
      <xdr:rowOff>9525</xdr:rowOff>
    </xdr:from>
    <xdr:to>
      <xdr:col>14</xdr:col>
      <xdr:colOff>552450</xdr:colOff>
      <xdr:row>45</xdr:row>
      <xdr:rowOff>152400</xdr:rowOff>
    </xdr:to>
    <xdr:sp>
      <xdr:nvSpPr>
        <xdr:cNvPr id="318" name="Line 3429"/>
        <xdr:cNvSpPr>
          <a:spLocks/>
        </xdr:cNvSpPr>
      </xdr:nvSpPr>
      <xdr:spPr>
        <a:xfrm>
          <a:off x="8572500" y="10877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114300</xdr:rowOff>
    </xdr:from>
    <xdr:to>
      <xdr:col>11</xdr:col>
      <xdr:colOff>342900</xdr:colOff>
      <xdr:row>44</xdr:row>
      <xdr:rowOff>114300</xdr:rowOff>
    </xdr:to>
    <xdr:sp>
      <xdr:nvSpPr>
        <xdr:cNvPr id="319" name="Line 3431"/>
        <xdr:cNvSpPr>
          <a:spLocks/>
        </xdr:cNvSpPr>
      </xdr:nvSpPr>
      <xdr:spPr>
        <a:xfrm flipH="1">
          <a:off x="5200650" y="1075372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44</xdr:row>
      <xdr:rowOff>0</xdr:rowOff>
    </xdr:from>
    <xdr:ext cx="457200" cy="228600"/>
    <xdr:sp>
      <xdr:nvSpPr>
        <xdr:cNvPr id="320" name="text 7125"/>
        <xdr:cNvSpPr txBox="1">
          <a:spLocks noChangeArrowheads="1"/>
        </xdr:cNvSpPr>
      </xdr:nvSpPr>
      <xdr:spPr>
        <a:xfrm>
          <a:off x="6276975" y="10639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17</xdr:col>
      <xdr:colOff>228600</xdr:colOff>
      <xdr:row>49</xdr:row>
      <xdr:rowOff>114300</xdr:rowOff>
    </xdr:from>
    <xdr:to>
      <xdr:col>19</xdr:col>
      <xdr:colOff>219075</xdr:colOff>
      <xdr:row>50</xdr:row>
      <xdr:rowOff>114300</xdr:rowOff>
    </xdr:to>
    <xdr:sp>
      <xdr:nvSpPr>
        <xdr:cNvPr id="321" name="Line 3434"/>
        <xdr:cNvSpPr>
          <a:spLocks/>
        </xdr:cNvSpPr>
      </xdr:nvSpPr>
      <xdr:spPr>
        <a:xfrm flipV="1">
          <a:off x="11039475" y="1189672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51</xdr:row>
      <xdr:rowOff>0</xdr:rowOff>
    </xdr:from>
    <xdr:to>
      <xdr:col>16</xdr:col>
      <xdr:colOff>428625</xdr:colOff>
      <xdr:row>51</xdr:row>
      <xdr:rowOff>76200</xdr:rowOff>
    </xdr:to>
    <xdr:sp>
      <xdr:nvSpPr>
        <xdr:cNvPr id="322" name="Line 3435"/>
        <xdr:cNvSpPr>
          <a:spLocks/>
        </xdr:cNvSpPr>
      </xdr:nvSpPr>
      <xdr:spPr>
        <a:xfrm flipV="1">
          <a:off x="9744075" y="12239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51</xdr:row>
      <xdr:rowOff>76200</xdr:rowOff>
    </xdr:from>
    <xdr:to>
      <xdr:col>15</xdr:col>
      <xdr:colOff>228600</xdr:colOff>
      <xdr:row>51</xdr:row>
      <xdr:rowOff>114300</xdr:rowOff>
    </xdr:to>
    <xdr:sp>
      <xdr:nvSpPr>
        <xdr:cNvPr id="323" name="Line 3436"/>
        <xdr:cNvSpPr>
          <a:spLocks/>
        </xdr:cNvSpPr>
      </xdr:nvSpPr>
      <xdr:spPr>
        <a:xfrm flipV="1">
          <a:off x="9096375" y="12315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50</xdr:row>
      <xdr:rowOff>114300</xdr:rowOff>
    </xdr:from>
    <xdr:to>
      <xdr:col>17</xdr:col>
      <xdr:colOff>238125</xdr:colOff>
      <xdr:row>51</xdr:row>
      <xdr:rowOff>0</xdr:rowOff>
    </xdr:to>
    <xdr:sp>
      <xdr:nvSpPr>
        <xdr:cNvPr id="324" name="Line 3437"/>
        <xdr:cNvSpPr>
          <a:spLocks/>
        </xdr:cNvSpPr>
      </xdr:nvSpPr>
      <xdr:spPr>
        <a:xfrm flipV="1">
          <a:off x="10391775" y="121253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53</xdr:row>
      <xdr:rowOff>0</xdr:rowOff>
    </xdr:from>
    <xdr:ext cx="457200" cy="228600"/>
    <xdr:sp>
      <xdr:nvSpPr>
        <xdr:cNvPr id="325" name="text 7125"/>
        <xdr:cNvSpPr txBox="1">
          <a:spLocks noChangeArrowheads="1"/>
        </xdr:cNvSpPr>
      </xdr:nvSpPr>
      <xdr:spPr>
        <a:xfrm>
          <a:off x="6276975" y="12696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e</a:t>
          </a:r>
        </a:p>
      </xdr:txBody>
    </xdr:sp>
    <xdr:clientData/>
  </xdr:oneCellAnchor>
  <xdr:twoCellAnchor editAs="absolute">
    <xdr:from>
      <xdr:col>15</xdr:col>
      <xdr:colOff>57150</xdr:colOff>
      <xdr:row>51</xdr:row>
      <xdr:rowOff>142875</xdr:rowOff>
    </xdr:from>
    <xdr:to>
      <xdr:col>15</xdr:col>
      <xdr:colOff>85725</xdr:colOff>
      <xdr:row>52</xdr:row>
      <xdr:rowOff>142875</xdr:rowOff>
    </xdr:to>
    <xdr:grpSp>
      <xdr:nvGrpSpPr>
        <xdr:cNvPr id="326" name="Group 3441"/>
        <xdr:cNvGrpSpPr>
          <a:grpSpLocks/>
        </xdr:cNvGrpSpPr>
      </xdr:nvGrpSpPr>
      <xdr:grpSpPr>
        <a:xfrm>
          <a:off x="9572625" y="12382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7" name="Rectangle 34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34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34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590550</xdr:colOff>
      <xdr:row>49</xdr:row>
      <xdr:rowOff>152400</xdr:rowOff>
    </xdr:from>
    <xdr:to>
      <xdr:col>16</xdr:col>
      <xdr:colOff>619125</xdr:colOff>
      <xdr:row>50</xdr:row>
      <xdr:rowOff>152400</xdr:rowOff>
    </xdr:to>
    <xdr:grpSp>
      <xdr:nvGrpSpPr>
        <xdr:cNvPr id="330" name="Group 3445"/>
        <xdr:cNvGrpSpPr>
          <a:grpSpLocks/>
        </xdr:cNvGrpSpPr>
      </xdr:nvGrpSpPr>
      <xdr:grpSpPr>
        <a:xfrm>
          <a:off x="10553700" y="11934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1" name="Rectangle 34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34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34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48</xdr:row>
      <xdr:rowOff>38100</xdr:rowOff>
    </xdr:from>
    <xdr:to>
      <xdr:col>19</xdr:col>
      <xdr:colOff>247650</xdr:colOff>
      <xdr:row>49</xdr:row>
      <xdr:rowOff>38100</xdr:rowOff>
    </xdr:to>
    <xdr:grpSp>
      <xdr:nvGrpSpPr>
        <xdr:cNvPr id="334" name="Group 3449"/>
        <xdr:cNvGrpSpPr>
          <a:grpSpLocks/>
        </xdr:cNvGrpSpPr>
      </xdr:nvGrpSpPr>
      <xdr:grpSpPr>
        <a:xfrm>
          <a:off x="12325350" y="11591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5" name="Rectangle 34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4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34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409575</xdr:colOff>
      <xdr:row>30</xdr:row>
      <xdr:rowOff>76200</xdr:rowOff>
    </xdr:from>
    <xdr:to>
      <xdr:col>55</xdr:col>
      <xdr:colOff>438150</xdr:colOff>
      <xdr:row>31</xdr:row>
      <xdr:rowOff>76200</xdr:rowOff>
    </xdr:to>
    <xdr:grpSp>
      <xdr:nvGrpSpPr>
        <xdr:cNvPr id="338" name="Group 3453"/>
        <xdr:cNvGrpSpPr>
          <a:grpSpLocks/>
        </xdr:cNvGrpSpPr>
      </xdr:nvGrpSpPr>
      <xdr:grpSpPr>
        <a:xfrm>
          <a:off x="358330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9" name="Rectangle 34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34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34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24</xdr:row>
      <xdr:rowOff>9525</xdr:rowOff>
    </xdr:from>
    <xdr:to>
      <xdr:col>60</xdr:col>
      <xdr:colOff>95250</xdr:colOff>
      <xdr:row>25</xdr:row>
      <xdr:rowOff>9525</xdr:rowOff>
    </xdr:to>
    <xdr:grpSp>
      <xdr:nvGrpSpPr>
        <xdr:cNvPr id="342" name="Group 3457"/>
        <xdr:cNvGrpSpPr>
          <a:grpSpLocks/>
        </xdr:cNvGrpSpPr>
      </xdr:nvGrpSpPr>
      <xdr:grpSpPr>
        <a:xfrm>
          <a:off x="38528625" y="6076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3" name="Rectangle 34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34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209550</xdr:colOff>
      <xdr:row>22</xdr:row>
      <xdr:rowOff>104775</xdr:rowOff>
    </xdr:from>
    <xdr:to>
      <xdr:col>62</xdr:col>
      <xdr:colOff>238125</xdr:colOff>
      <xdr:row>23</xdr:row>
      <xdr:rowOff>104775</xdr:rowOff>
    </xdr:to>
    <xdr:grpSp>
      <xdr:nvGrpSpPr>
        <xdr:cNvPr id="346" name="Group 3461"/>
        <xdr:cNvGrpSpPr>
          <a:grpSpLocks/>
        </xdr:cNvGrpSpPr>
      </xdr:nvGrpSpPr>
      <xdr:grpSpPr>
        <a:xfrm>
          <a:off x="39966900" y="5715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7" name="Rectangle 34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34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34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752475</xdr:colOff>
      <xdr:row>15</xdr:row>
      <xdr:rowOff>114300</xdr:rowOff>
    </xdr:from>
    <xdr:to>
      <xdr:col>64</xdr:col>
      <xdr:colOff>781050</xdr:colOff>
      <xdr:row>16</xdr:row>
      <xdr:rowOff>114300</xdr:rowOff>
    </xdr:to>
    <xdr:grpSp>
      <xdr:nvGrpSpPr>
        <xdr:cNvPr id="350" name="Group 3465"/>
        <xdr:cNvGrpSpPr>
          <a:grpSpLocks/>
        </xdr:cNvGrpSpPr>
      </xdr:nvGrpSpPr>
      <xdr:grpSpPr>
        <a:xfrm>
          <a:off x="41805225" y="4124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1" name="Rectangle 34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34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34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47</xdr:row>
      <xdr:rowOff>19050</xdr:rowOff>
    </xdr:from>
    <xdr:to>
      <xdr:col>61</xdr:col>
      <xdr:colOff>285750</xdr:colOff>
      <xdr:row>47</xdr:row>
      <xdr:rowOff>133350</xdr:rowOff>
    </xdr:to>
    <xdr:grpSp>
      <xdr:nvGrpSpPr>
        <xdr:cNvPr id="354" name="Group 3473"/>
        <xdr:cNvGrpSpPr>
          <a:grpSpLocks noChangeAspect="1"/>
        </xdr:cNvGrpSpPr>
      </xdr:nvGrpSpPr>
      <xdr:grpSpPr>
        <a:xfrm>
          <a:off x="39338250" y="11344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55" name="Oval 34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34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34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361950</xdr:colOff>
      <xdr:row>52</xdr:row>
      <xdr:rowOff>142875</xdr:rowOff>
    </xdr:from>
    <xdr:to>
      <xdr:col>69</xdr:col>
      <xdr:colOff>390525</xdr:colOff>
      <xdr:row>53</xdr:row>
      <xdr:rowOff>142875</xdr:rowOff>
    </xdr:to>
    <xdr:grpSp>
      <xdr:nvGrpSpPr>
        <xdr:cNvPr id="358" name="Group 3481"/>
        <xdr:cNvGrpSpPr>
          <a:grpSpLocks/>
        </xdr:cNvGrpSpPr>
      </xdr:nvGrpSpPr>
      <xdr:grpSpPr>
        <a:xfrm>
          <a:off x="44853225" y="12611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9" name="Rectangle 34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34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34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76200</xdr:colOff>
      <xdr:row>52</xdr:row>
      <xdr:rowOff>209550</xdr:rowOff>
    </xdr:from>
    <xdr:to>
      <xdr:col>68</xdr:col>
      <xdr:colOff>104775</xdr:colOff>
      <xdr:row>53</xdr:row>
      <xdr:rowOff>209550</xdr:rowOff>
    </xdr:to>
    <xdr:grpSp>
      <xdr:nvGrpSpPr>
        <xdr:cNvPr id="362" name="Group 3485"/>
        <xdr:cNvGrpSpPr>
          <a:grpSpLocks/>
        </xdr:cNvGrpSpPr>
      </xdr:nvGrpSpPr>
      <xdr:grpSpPr>
        <a:xfrm>
          <a:off x="43719750" y="12677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3" name="Rectangle 34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34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34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53</xdr:row>
      <xdr:rowOff>66675</xdr:rowOff>
    </xdr:from>
    <xdr:to>
      <xdr:col>52</xdr:col>
      <xdr:colOff>266700</xdr:colOff>
      <xdr:row>54</xdr:row>
      <xdr:rowOff>142875</xdr:rowOff>
    </xdr:to>
    <xdr:grpSp>
      <xdr:nvGrpSpPr>
        <xdr:cNvPr id="366" name="Group 3522"/>
        <xdr:cNvGrpSpPr>
          <a:grpSpLocks/>
        </xdr:cNvGrpSpPr>
      </xdr:nvGrpSpPr>
      <xdr:grpSpPr>
        <a:xfrm>
          <a:off x="21621750" y="12763500"/>
          <a:ext cx="11925300" cy="304800"/>
          <a:chOff x="89" y="239"/>
          <a:chExt cx="863" cy="32"/>
        </a:xfrm>
        <a:solidFill>
          <a:srgbClr val="FFFFFF"/>
        </a:solidFill>
      </xdr:grpSpPr>
      <xdr:sp>
        <xdr:nvSpPr>
          <xdr:cNvPr id="367" name="Rectangle 352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352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352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352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352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352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352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53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353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53</xdr:row>
      <xdr:rowOff>104775</xdr:rowOff>
    </xdr:from>
    <xdr:to>
      <xdr:col>42</xdr:col>
      <xdr:colOff>0</xdr:colOff>
      <xdr:row>54</xdr:row>
      <xdr:rowOff>104775</xdr:rowOff>
    </xdr:to>
    <xdr:sp>
      <xdr:nvSpPr>
        <xdr:cNvPr id="376" name="text 7125"/>
        <xdr:cNvSpPr txBox="1">
          <a:spLocks noChangeArrowheads="1"/>
        </xdr:cNvSpPr>
      </xdr:nvSpPr>
      <xdr:spPr>
        <a:xfrm>
          <a:off x="26355675" y="128016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231</a:t>
          </a:r>
        </a:p>
      </xdr:txBody>
    </xdr:sp>
    <xdr:clientData/>
  </xdr:twoCellAnchor>
  <xdr:twoCellAnchor>
    <xdr:from>
      <xdr:col>34</xdr:col>
      <xdr:colOff>314325</xdr:colOff>
      <xdr:row>50</xdr:row>
      <xdr:rowOff>66675</xdr:rowOff>
    </xdr:from>
    <xdr:to>
      <xdr:col>49</xdr:col>
      <xdr:colOff>276225</xdr:colOff>
      <xdr:row>51</xdr:row>
      <xdr:rowOff>142875</xdr:rowOff>
    </xdr:to>
    <xdr:grpSp>
      <xdr:nvGrpSpPr>
        <xdr:cNvPr id="377" name="Group 3546"/>
        <xdr:cNvGrpSpPr>
          <a:grpSpLocks/>
        </xdr:cNvGrpSpPr>
      </xdr:nvGrpSpPr>
      <xdr:grpSpPr>
        <a:xfrm>
          <a:off x="21936075" y="12077700"/>
          <a:ext cx="9877425" cy="304800"/>
          <a:chOff x="89" y="239"/>
          <a:chExt cx="863" cy="32"/>
        </a:xfrm>
        <a:solidFill>
          <a:srgbClr val="FFFFFF"/>
        </a:solidFill>
      </xdr:grpSpPr>
      <xdr:sp>
        <xdr:nvSpPr>
          <xdr:cNvPr id="378" name="Rectangle 354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35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35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35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35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35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5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35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35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50</xdr:row>
      <xdr:rowOff>104775</xdr:rowOff>
    </xdr:from>
    <xdr:to>
      <xdr:col>42</xdr:col>
      <xdr:colOff>0</xdr:colOff>
      <xdr:row>51</xdr:row>
      <xdr:rowOff>104775</xdr:rowOff>
    </xdr:to>
    <xdr:sp>
      <xdr:nvSpPr>
        <xdr:cNvPr id="387" name="text 7125"/>
        <xdr:cNvSpPr txBox="1">
          <a:spLocks noChangeArrowheads="1"/>
        </xdr:cNvSpPr>
      </xdr:nvSpPr>
      <xdr:spPr>
        <a:xfrm>
          <a:off x="26355675" y="121158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189</a:t>
          </a:r>
        </a:p>
      </xdr:txBody>
    </xdr:sp>
    <xdr:clientData/>
  </xdr:twoCellAnchor>
  <xdr:twoCellAnchor>
    <xdr:from>
      <xdr:col>33</xdr:col>
      <xdr:colOff>0</xdr:colOff>
      <xdr:row>47</xdr:row>
      <xdr:rowOff>76200</xdr:rowOff>
    </xdr:from>
    <xdr:to>
      <xdr:col>45</xdr:col>
      <xdr:colOff>0</xdr:colOff>
      <xdr:row>48</xdr:row>
      <xdr:rowOff>152400</xdr:rowOff>
    </xdr:to>
    <xdr:grpSp>
      <xdr:nvGrpSpPr>
        <xdr:cNvPr id="388" name="Group 3558"/>
        <xdr:cNvGrpSpPr>
          <a:grpSpLocks/>
        </xdr:cNvGrpSpPr>
      </xdr:nvGrpSpPr>
      <xdr:grpSpPr>
        <a:xfrm>
          <a:off x="21174075" y="11401425"/>
          <a:ext cx="7772400" cy="304800"/>
          <a:chOff x="89" y="95"/>
          <a:chExt cx="408" cy="32"/>
        </a:xfrm>
        <a:solidFill>
          <a:srgbClr val="FFFFFF"/>
        </a:solidFill>
      </xdr:grpSpPr>
      <xdr:sp>
        <xdr:nvSpPr>
          <xdr:cNvPr id="389" name="Rectangle 355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356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356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356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356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356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356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47</xdr:row>
      <xdr:rowOff>114300</xdr:rowOff>
    </xdr:from>
    <xdr:to>
      <xdr:col>42</xdr:col>
      <xdr:colOff>0</xdr:colOff>
      <xdr:row>48</xdr:row>
      <xdr:rowOff>114300</xdr:rowOff>
    </xdr:to>
    <xdr:sp>
      <xdr:nvSpPr>
        <xdr:cNvPr id="396" name="text 7125"/>
        <xdr:cNvSpPr txBox="1">
          <a:spLocks noChangeArrowheads="1"/>
        </xdr:cNvSpPr>
      </xdr:nvSpPr>
      <xdr:spPr>
        <a:xfrm>
          <a:off x="26355675" y="11439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143</a:t>
          </a:r>
        </a:p>
      </xdr:txBody>
    </xdr:sp>
    <xdr:clientData/>
  </xdr:twoCellAnchor>
  <xdr:twoCellAnchor>
    <xdr:from>
      <xdr:col>45</xdr:col>
      <xdr:colOff>314325</xdr:colOff>
      <xdr:row>32</xdr:row>
      <xdr:rowOff>114300</xdr:rowOff>
    </xdr:from>
    <xdr:to>
      <xdr:col>46</xdr:col>
      <xdr:colOff>419100</xdr:colOff>
      <xdr:row>32</xdr:row>
      <xdr:rowOff>114300</xdr:rowOff>
    </xdr:to>
    <xdr:sp>
      <xdr:nvSpPr>
        <xdr:cNvPr id="397" name="Line 3568"/>
        <xdr:cNvSpPr>
          <a:spLocks/>
        </xdr:cNvSpPr>
      </xdr:nvSpPr>
      <xdr:spPr>
        <a:xfrm flipH="1" flipV="1">
          <a:off x="29260800" y="8010525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50</xdr:row>
      <xdr:rowOff>0</xdr:rowOff>
    </xdr:from>
    <xdr:to>
      <xdr:col>68</xdr:col>
      <xdr:colOff>0</xdr:colOff>
      <xdr:row>51</xdr:row>
      <xdr:rowOff>0</xdr:rowOff>
    </xdr:to>
    <xdr:sp>
      <xdr:nvSpPr>
        <xdr:cNvPr id="398" name="text 207"/>
        <xdr:cNvSpPr txBox="1">
          <a:spLocks noChangeArrowheads="1"/>
        </xdr:cNvSpPr>
      </xdr:nvSpPr>
      <xdr:spPr>
        <a:xfrm>
          <a:off x="43195875" y="12011025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III</a:t>
          </a:r>
        </a:p>
      </xdr:txBody>
    </xdr:sp>
    <xdr:clientData/>
  </xdr:twoCellAnchor>
  <xdr:twoCellAnchor editAs="absolute">
    <xdr:from>
      <xdr:col>41</xdr:col>
      <xdr:colOff>123825</xdr:colOff>
      <xdr:row>44</xdr:row>
      <xdr:rowOff>57150</xdr:rowOff>
    </xdr:from>
    <xdr:to>
      <xdr:col>42</xdr:col>
      <xdr:colOff>400050</xdr:colOff>
      <xdr:row>44</xdr:row>
      <xdr:rowOff>171450</xdr:rowOff>
    </xdr:to>
    <xdr:grpSp>
      <xdr:nvGrpSpPr>
        <xdr:cNvPr id="399" name="Group 3572"/>
        <xdr:cNvGrpSpPr>
          <a:grpSpLocks noChangeAspect="1"/>
        </xdr:cNvGrpSpPr>
      </xdr:nvGrpSpPr>
      <xdr:grpSpPr>
        <a:xfrm>
          <a:off x="26479500" y="10696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0" name="Line 35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35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35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35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35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35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35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76200</xdr:colOff>
      <xdr:row>39</xdr:row>
      <xdr:rowOff>57150</xdr:rowOff>
    </xdr:from>
    <xdr:to>
      <xdr:col>50</xdr:col>
      <xdr:colOff>238125</xdr:colOff>
      <xdr:row>39</xdr:row>
      <xdr:rowOff>171450</xdr:rowOff>
    </xdr:to>
    <xdr:grpSp>
      <xdr:nvGrpSpPr>
        <xdr:cNvPr id="407" name="Group 3580"/>
        <xdr:cNvGrpSpPr>
          <a:grpSpLocks noChangeAspect="1"/>
        </xdr:cNvGrpSpPr>
      </xdr:nvGrpSpPr>
      <xdr:grpSpPr>
        <a:xfrm>
          <a:off x="31613475" y="95535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08" name="Line 35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35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35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35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35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35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638175</xdr:colOff>
      <xdr:row>36</xdr:row>
      <xdr:rowOff>57150</xdr:rowOff>
    </xdr:from>
    <xdr:to>
      <xdr:col>51</xdr:col>
      <xdr:colOff>400050</xdr:colOff>
      <xdr:row>36</xdr:row>
      <xdr:rowOff>171450</xdr:rowOff>
    </xdr:to>
    <xdr:grpSp>
      <xdr:nvGrpSpPr>
        <xdr:cNvPr id="414" name="Group 3587"/>
        <xdr:cNvGrpSpPr>
          <a:grpSpLocks noChangeAspect="1"/>
        </xdr:cNvGrpSpPr>
      </xdr:nvGrpSpPr>
      <xdr:grpSpPr>
        <a:xfrm>
          <a:off x="32623125" y="88677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15" name="Line 358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358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359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359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359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359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54</xdr:row>
      <xdr:rowOff>95250</xdr:rowOff>
    </xdr:from>
    <xdr:ext cx="247650" cy="238125"/>
    <xdr:sp>
      <xdr:nvSpPr>
        <xdr:cNvPr id="421" name="text 454"/>
        <xdr:cNvSpPr txBox="1">
          <a:spLocks noChangeArrowheads="1"/>
        </xdr:cNvSpPr>
      </xdr:nvSpPr>
      <xdr:spPr>
        <a:xfrm>
          <a:off x="32832675" y="13020675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1</a:t>
          </a:r>
        </a:p>
      </xdr:txBody>
    </xdr:sp>
    <xdr:clientData/>
  </xdr:oneCellAnchor>
  <xdr:twoCellAnchor editAs="absolute">
    <xdr:from>
      <xdr:col>50</xdr:col>
      <xdr:colOff>542925</xdr:colOff>
      <xdr:row>52</xdr:row>
      <xdr:rowOff>152400</xdr:rowOff>
    </xdr:from>
    <xdr:to>
      <xdr:col>51</xdr:col>
      <xdr:colOff>419100</xdr:colOff>
      <xdr:row>53</xdr:row>
      <xdr:rowOff>38100</xdr:rowOff>
    </xdr:to>
    <xdr:grpSp>
      <xdr:nvGrpSpPr>
        <xdr:cNvPr id="422" name="Group 3595"/>
        <xdr:cNvGrpSpPr>
          <a:grpSpLocks noChangeAspect="1"/>
        </xdr:cNvGrpSpPr>
      </xdr:nvGrpSpPr>
      <xdr:grpSpPr>
        <a:xfrm>
          <a:off x="32527875" y="126206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23" name="Line 3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3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3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3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3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3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3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51</xdr:row>
      <xdr:rowOff>114300</xdr:rowOff>
    </xdr:from>
    <xdr:ext cx="247650" cy="238125"/>
    <xdr:sp>
      <xdr:nvSpPr>
        <xdr:cNvPr id="430" name="text 454"/>
        <xdr:cNvSpPr txBox="1">
          <a:spLocks noChangeArrowheads="1"/>
        </xdr:cNvSpPr>
      </xdr:nvSpPr>
      <xdr:spPr>
        <a:xfrm>
          <a:off x="30689550" y="12353925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3</a:t>
          </a:r>
        </a:p>
      </xdr:txBody>
    </xdr:sp>
    <xdr:clientData/>
  </xdr:oneCellAnchor>
  <xdr:twoCellAnchor editAs="absolute">
    <xdr:from>
      <xdr:col>47</xdr:col>
      <xdr:colOff>66675</xdr:colOff>
      <xdr:row>49</xdr:row>
      <xdr:rowOff>161925</xdr:rowOff>
    </xdr:from>
    <xdr:to>
      <xdr:col>48</xdr:col>
      <xdr:colOff>342900</xdr:colOff>
      <xdr:row>50</xdr:row>
      <xdr:rowOff>47625</xdr:rowOff>
    </xdr:to>
    <xdr:grpSp>
      <xdr:nvGrpSpPr>
        <xdr:cNvPr id="431" name="Group 3604"/>
        <xdr:cNvGrpSpPr>
          <a:grpSpLocks noChangeAspect="1"/>
        </xdr:cNvGrpSpPr>
      </xdr:nvGrpSpPr>
      <xdr:grpSpPr>
        <a:xfrm>
          <a:off x="30308550" y="119443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2" name="Line 36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36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36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36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36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36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36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45</xdr:col>
      <xdr:colOff>0</xdr:colOff>
      <xdr:row>48</xdr:row>
      <xdr:rowOff>95250</xdr:rowOff>
    </xdr:from>
    <xdr:ext cx="247650" cy="238125"/>
    <xdr:sp>
      <xdr:nvSpPr>
        <xdr:cNvPr id="439" name="text 454"/>
        <xdr:cNvSpPr txBox="1">
          <a:spLocks noChangeArrowheads="1"/>
        </xdr:cNvSpPr>
      </xdr:nvSpPr>
      <xdr:spPr>
        <a:xfrm>
          <a:off x="28946475" y="11649075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5</a:t>
          </a:r>
        </a:p>
      </xdr:txBody>
    </xdr:sp>
    <xdr:clientData/>
  </xdr:oneCellAnchor>
  <xdr:twoCellAnchor editAs="absolute">
    <xdr:from>
      <xdr:col>44</xdr:col>
      <xdr:colOff>457200</xdr:colOff>
      <xdr:row>46</xdr:row>
      <xdr:rowOff>171450</xdr:rowOff>
    </xdr:from>
    <xdr:to>
      <xdr:col>45</xdr:col>
      <xdr:colOff>333375</xdr:colOff>
      <xdr:row>47</xdr:row>
      <xdr:rowOff>57150</xdr:rowOff>
    </xdr:to>
    <xdr:grpSp>
      <xdr:nvGrpSpPr>
        <xdr:cNvPr id="440" name="Group 3613"/>
        <xdr:cNvGrpSpPr>
          <a:grpSpLocks noChangeAspect="1"/>
        </xdr:cNvGrpSpPr>
      </xdr:nvGrpSpPr>
      <xdr:grpSpPr>
        <a:xfrm>
          <a:off x="28555950" y="112680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1" name="Line 36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36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36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36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36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36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36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447675</xdr:colOff>
      <xdr:row>56</xdr:row>
      <xdr:rowOff>0</xdr:rowOff>
    </xdr:from>
    <xdr:to>
      <xdr:col>70</xdr:col>
      <xdr:colOff>0</xdr:colOff>
      <xdr:row>58</xdr:row>
      <xdr:rowOff>0</xdr:rowOff>
    </xdr:to>
    <xdr:sp>
      <xdr:nvSpPr>
        <xdr:cNvPr id="448" name="text 774"/>
        <xdr:cNvSpPr txBox="1">
          <a:spLocks noChangeArrowheads="1"/>
        </xdr:cNvSpPr>
      </xdr:nvSpPr>
      <xdr:spPr>
        <a:xfrm>
          <a:off x="44091225" y="133826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90,506</a:t>
          </a:r>
        </a:p>
      </xdr:txBody>
    </xdr:sp>
    <xdr:clientData/>
  </xdr:twoCellAnchor>
  <xdr:twoCellAnchor>
    <xdr:from>
      <xdr:col>68</xdr:col>
      <xdr:colOff>371475</xdr:colOff>
      <xdr:row>58</xdr:row>
      <xdr:rowOff>9525</xdr:rowOff>
    </xdr:from>
    <xdr:to>
      <xdr:col>69</xdr:col>
      <xdr:colOff>133350</xdr:colOff>
      <xdr:row>63</xdr:row>
      <xdr:rowOff>0</xdr:rowOff>
    </xdr:to>
    <xdr:sp>
      <xdr:nvSpPr>
        <xdr:cNvPr id="449" name="Line 3622"/>
        <xdr:cNvSpPr>
          <a:spLocks/>
        </xdr:cNvSpPr>
      </xdr:nvSpPr>
      <xdr:spPr>
        <a:xfrm flipH="1">
          <a:off x="44015025" y="13849350"/>
          <a:ext cx="60960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67</xdr:col>
      <xdr:colOff>438150</xdr:colOff>
      <xdr:row>63</xdr:row>
      <xdr:rowOff>9525</xdr:rowOff>
    </xdr:from>
    <xdr:ext cx="847725" cy="228600"/>
    <xdr:sp>
      <xdr:nvSpPr>
        <xdr:cNvPr id="450" name="text 774"/>
        <xdr:cNvSpPr txBox="1">
          <a:spLocks noChangeArrowheads="1"/>
        </xdr:cNvSpPr>
      </xdr:nvSpPr>
      <xdr:spPr>
        <a:xfrm>
          <a:off x="43634025" y="149923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P5126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447675</xdr:colOff>
      <xdr:row>73</xdr:row>
      <xdr:rowOff>0</xdr:rowOff>
    </xdr:from>
    <xdr:to>
      <xdr:col>82</xdr:col>
      <xdr:colOff>0</xdr:colOff>
      <xdr:row>75</xdr:row>
      <xdr:rowOff>0</xdr:rowOff>
    </xdr:to>
    <xdr:sp>
      <xdr:nvSpPr>
        <xdr:cNvPr id="451" name="text 774"/>
        <xdr:cNvSpPr txBox="1">
          <a:spLocks noChangeArrowheads="1"/>
        </xdr:cNvSpPr>
      </xdr:nvSpPr>
      <xdr:spPr>
        <a:xfrm>
          <a:off x="51863625" y="172688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90,358</a:t>
          </a:r>
        </a:p>
      </xdr:txBody>
    </xdr:sp>
    <xdr:clientData/>
  </xdr:twoCellAnchor>
  <xdr:oneCellAnchor>
    <xdr:from>
      <xdr:col>80</xdr:col>
      <xdr:colOff>0</xdr:colOff>
      <xdr:row>79</xdr:row>
      <xdr:rowOff>0</xdr:rowOff>
    </xdr:from>
    <xdr:ext cx="847725" cy="228600"/>
    <xdr:sp>
      <xdr:nvSpPr>
        <xdr:cNvPr id="452" name="text 774"/>
        <xdr:cNvSpPr txBox="1">
          <a:spLocks noChangeArrowheads="1"/>
        </xdr:cNvSpPr>
      </xdr:nvSpPr>
      <xdr:spPr>
        <a:xfrm>
          <a:off x="51415950" y="186404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P5125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94</xdr:col>
      <xdr:colOff>609600</xdr:colOff>
      <xdr:row>85</xdr:row>
      <xdr:rowOff>161925</xdr:rowOff>
    </xdr:from>
    <xdr:to>
      <xdr:col>95</xdr:col>
      <xdr:colOff>142875</xdr:colOff>
      <xdr:row>86</xdr:row>
      <xdr:rowOff>9525</xdr:rowOff>
    </xdr:to>
    <xdr:grpSp>
      <xdr:nvGrpSpPr>
        <xdr:cNvPr id="453" name="Group 3627"/>
        <xdr:cNvGrpSpPr>
          <a:grpSpLocks noChangeAspect="1"/>
        </xdr:cNvGrpSpPr>
      </xdr:nvGrpSpPr>
      <xdr:grpSpPr>
        <a:xfrm rot="538357">
          <a:off x="61093350" y="20288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4" name="Line 36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36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36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36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</xdr:colOff>
      <xdr:row>44</xdr:row>
      <xdr:rowOff>57150</xdr:rowOff>
    </xdr:from>
    <xdr:to>
      <xdr:col>17</xdr:col>
      <xdr:colOff>409575</xdr:colOff>
      <xdr:row>44</xdr:row>
      <xdr:rowOff>171450</xdr:rowOff>
    </xdr:to>
    <xdr:grpSp>
      <xdr:nvGrpSpPr>
        <xdr:cNvPr id="458" name="Group 3637"/>
        <xdr:cNvGrpSpPr>
          <a:grpSpLocks noChangeAspect="1"/>
        </xdr:cNvGrpSpPr>
      </xdr:nvGrpSpPr>
      <xdr:grpSpPr>
        <a:xfrm>
          <a:off x="10839450" y="10696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9" name="Line 36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36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36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36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45</xdr:row>
      <xdr:rowOff>66675</xdr:rowOff>
    </xdr:from>
    <xdr:to>
      <xdr:col>50</xdr:col>
      <xdr:colOff>552450</xdr:colOff>
      <xdr:row>45</xdr:row>
      <xdr:rowOff>180975</xdr:rowOff>
    </xdr:to>
    <xdr:grpSp>
      <xdr:nvGrpSpPr>
        <xdr:cNvPr id="463" name="Group 3642"/>
        <xdr:cNvGrpSpPr>
          <a:grpSpLocks noChangeAspect="1"/>
        </xdr:cNvGrpSpPr>
      </xdr:nvGrpSpPr>
      <xdr:grpSpPr>
        <a:xfrm>
          <a:off x="32280225" y="10934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4" name="Oval 3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3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3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48</xdr:row>
      <xdr:rowOff>66675</xdr:rowOff>
    </xdr:from>
    <xdr:to>
      <xdr:col>53</xdr:col>
      <xdr:colOff>419100</xdr:colOff>
      <xdr:row>48</xdr:row>
      <xdr:rowOff>180975</xdr:rowOff>
    </xdr:to>
    <xdr:grpSp>
      <xdr:nvGrpSpPr>
        <xdr:cNvPr id="467" name="Group 3646"/>
        <xdr:cNvGrpSpPr>
          <a:grpSpLocks noChangeAspect="1"/>
        </xdr:cNvGrpSpPr>
      </xdr:nvGrpSpPr>
      <xdr:grpSpPr>
        <a:xfrm>
          <a:off x="34290000" y="11620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8" name="Oval 3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3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3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54</xdr:row>
      <xdr:rowOff>114300</xdr:rowOff>
    </xdr:from>
    <xdr:to>
      <xdr:col>64</xdr:col>
      <xdr:colOff>400050</xdr:colOff>
      <xdr:row>55</xdr:row>
      <xdr:rowOff>95250</xdr:rowOff>
    </xdr:to>
    <xdr:sp>
      <xdr:nvSpPr>
        <xdr:cNvPr id="471" name="Line 3655"/>
        <xdr:cNvSpPr>
          <a:spLocks/>
        </xdr:cNvSpPr>
      </xdr:nvSpPr>
      <xdr:spPr>
        <a:xfrm>
          <a:off x="40833675" y="13039725"/>
          <a:ext cx="6191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52</xdr:row>
      <xdr:rowOff>114300</xdr:rowOff>
    </xdr:from>
    <xdr:to>
      <xdr:col>60</xdr:col>
      <xdr:colOff>428625</xdr:colOff>
      <xdr:row>52</xdr:row>
      <xdr:rowOff>152400</xdr:rowOff>
    </xdr:to>
    <xdr:sp>
      <xdr:nvSpPr>
        <xdr:cNvPr id="472" name="Line 3656"/>
        <xdr:cNvSpPr>
          <a:spLocks/>
        </xdr:cNvSpPr>
      </xdr:nvSpPr>
      <xdr:spPr>
        <a:xfrm>
          <a:off x="38242875" y="12582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152400</xdr:rowOff>
    </xdr:from>
    <xdr:to>
      <xdr:col>61</xdr:col>
      <xdr:colOff>228600</xdr:colOff>
      <xdr:row>53</xdr:row>
      <xdr:rowOff>0</xdr:rowOff>
    </xdr:to>
    <xdr:sp>
      <xdr:nvSpPr>
        <xdr:cNvPr id="473" name="Line 3657"/>
        <xdr:cNvSpPr>
          <a:spLocks/>
        </xdr:cNvSpPr>
      </xdr:nvSpPr>
      <xdr:spPr>
        <a:xfrm>
          <a:off x="38890575" y="12620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53</xdr:row>
      <xdr:rowOff>0</xdr:rowOff>
    </xdr:from>
    <xdr:to>
      <xdr:col>62</xdr:col>
      <xdr:colOff>428625</xdr:colOff>
      <xdr:row>53</xdr:row>
      <xdr:rowOff>142875</xdr:rowOff>
    </xdr:to>
    <xdr:sp>
      <xdr:nvSpPr>
        <xdr:cNvPr id="474" name="Line 3658"/>
        <xdr:cNvSpPr>
          <a:spLocks/>
        </xdr:cNvSpPr>
      </xdr:nvSpPr>
      <xdr:spPr>
        <a:xfrm>
          <a:off x="39538275" y="126968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53</xdr:row>
      <xdr:rowOff>142875</xdr:rowOff>
    </xdr:from>
    <xdr:to>
      <xdr:col>63</xdr:col>
      <xdr:colOff>228600</xdr:colOff>
      <xdr:row>54</xdr:row>
      <xdr:rowOff>114300</xdr:rowOff>
    </xdr:to>
    <xdr:sp>
      <xdr:nvSpPr>
        <xdr:cNvPr id="475" name="Line 3659"/>
        <xdr:cNvSpPr>
          <a:spLocks/>
        </xdr:cNvSpPr>
      </xdr:nvSpPr>
      <xdr:spPr>
        <a:xfrm>
          <a:off x="40185975" y="128397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52</xdr:row>
      <xdr:rowOff>114300</xdr:rowOff>
    </xdr:from>
    <xdr:to>
      <xdr:col>65</xdr:col>
      <xdr:colOff>219075</xdr:colOff>
      <xdr:row>52</xdr:row>
      <xdr:rowOff>152400</xdr:rowOff>
    </xdr:to>
    <xdr:sp>
      <xdr:nvSpPr>
        <xdr:cNvPr id="476" name="Line 3660"/>
        <xdr:cNvSpPr>
          <a:spLocks/>
        </xdr:cNvSpPr>
      </xdr:nvSpPr>
      <xdr:spPr>
        <a:xfrm>
          <a:off x="41471850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52</xdr:row>
      <xdr:rowOff>152400</xdr:rowOff>
    </xdr:from>
    <xdr:to>
      <xdr:col>66</xdr:col>
      <xdr:colOff>419100</xdr:colOff>
      <xdr:row>53</xdr:row>
      <xdr:rowOff>0</xdr:rowOff>
    </xdr:to>
    <xdr:sp>
      <xdr:nvSpPr>
        <xdr:cNvPr id="477" name="Line 3661"/>
        <xdr:cNvSpPr>
          <a:spLocks/>
        </xdr:cNvSpPr>
      </xdr:nvSpPr>
      <xdr:spPr>
        <a:xfrm>
          <a:off x="42119550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53</xdr:row>
      <xdr:rowOff>0</xdr:rowOff>
    </xdr:from>
    <xdr:to>
      <xdr:col>67</xdr:col>
      <xdr:colOff>219075</xdr:colOff>
      <xdr:row>53</xdr:row>
      <xdr:rowOff>142875</xdr:rowOff>
    </xdr:to>
    <xdr:sp>
      <xdr:nvSpPr>
        <xdr:cNvPr id="478" name="Line 3662"/>
        <xdr:cNvSpPr>
          <a:spLocks/>
        </xdr:cNvSpPr>
      </xdr:nvSpPr>
      <xdr:spPr>
        <a:xfrm>
          <a:off x="42767250" y="12696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53</xdr:row>
      <xdr:rowOff>142875</xdr:rowOff>
    </xdr:from>
    <xdr:to>
      <xdr:col>68</xdr:col>
      <xdr:colOff>419100</xdr:colOff>
      <xdr:row>54</xdr:row>
      <xdr:rowOff>114300</xdr:rowOff>
    </xdr:to>
    <xdr:sp>
      <xdr:nvSpPr>
        <xdr:cNvPr id="479" name="Line 3663"/>
        <xdr:cNvSpPr>
          <a:spLocks/>
        </xdr:cNvSpPr>
      </xdr:nvSpPr>
      <xdr:spPr>
        <a:xfrm>
          <a:off x="43414950" y="12839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54</xdr:row>
      <xdr:rowOff>114300</xdr:rowOff>
    </xdr:from>
    <xdr:to>
      <xdr:col>72</xdr:col>
      <xdr:colOff>819150</xdr:colOff>
      <xdr:row>59</xdr:row>
      <xdr:rowOff>76200</xdr:rowOff>
    </xdr:to>
    <xdr:sp>
      <xdr:nvSpPr>
        <xdr:cNvPr id="480" name="Line 3664"/>
        <xdr:cNvSpPr>
          <a:spLocks/>
        </xdr:cNvSpPr>
      </xdr:nvSpPr>
      <xdr:spPr>
        <a:xfrm>
          <a:off x="44062650" y="13039725"/>
          <a:ext cx="299085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52</xdr:row>
      <xdr:rowOff>114300</xdr:rowOff>
    </xdr:from>
    <xdr:to>
      <xdr:col>67</xdr:col>
      <xdr:colOff>228600</xdr:colOff>
      <xdr:row>52</xdr:row>
      <xdr:rowOff>152400</xdr:rowOff>
    </xdr:to>
    <xdr:sp>
      <xdr:nvSpPr>
        <xdr:cNvPr id="481" name="Line 3665"/>
        <xdr:cNvSpPr>
          <a:spLocks/>
        </xdr:cNvSpPr>
      </xdr:nvSpPr>
      <xdr:spPr>
        <a:xfrm>
          <a:off x="42776775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52</xdr:row>
      <xdr:rowOff>152400</xdr:rowOff>
    </xdr:from>
    <xdr:to>
      <xdr:col>68</xdr:col>
      <xdr:colOff>428625</xdr:colOff>
      <xdr:row>53</xdr:row>
      <xdr:rowOff>0</xdr:rowOff>
    </xdr:to>
    <xdr:sp>
      <xdr:nvSpPr>
        <xdr:cNvPr id="482" name="Line 3666"/>
        <xdr:cNvSpPr>
          <a:spLocks/>
        </xdr:cNvSpPr>
      </xdr:nvSpPr>
      <xdr:spPr>
        <a:xfrm>
          <a:off x="43424475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53</xdr:row>
      <xdr:rowOff>0</xdr:rowOff>
    </xdr:from>
    <xdr:to>
      <xdr:col>68</xdr:col>
      <xdr:colOff>819150</xdr:colOff>
      <xdr:row>53</xdr:row>
      <xdr:rowOff>85725</xdr:rowOff>
    </xdr:to>
    <xdr:sp>
      <xdr:nvSpPr>
        <xdr:cNvPr id="483" name="Line 3667"/>
        <xdr:cNvSpPr>
          <a:spLocks/>
        </xdr:cNvSpPr>
      </xdr:nvSpPr>
      <xdr:spPr>
        <a:xfrm>
          <a:off x="44072175" y="12696825"/>
          <a:ext cx="3905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400050</xdr:colOff>
      <xdr:row>55</xdr:row>
      <xdr:rowOff>95250</xdr:rowOff>
    </xdr:from>
    <xdr:to>
      <xdr:col>82</xdr:col>
      <xdr:colOff>514350</xdr:colOff>
      <xdr:row>79</xdr:row>
      <xdr:rowOff>133350</xdr:rowOff>
    </xdr:to>
    <xdr:sp>
      <xdr:nvSpPr>
        <xdr:cNvPr id="484" name="Line 3675"/>
        <xdr:cNvSpPr>
          <a:spLocks/>
        </xdr:cNvSpPr>
      </xdr:nvSpPr>
      <xdr:spPr>
        <a:xfrm>
          <a:off x="41452800" y="13249275"/>
          <a:ext cx="11772900" cy="5524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55</xdr:row>
      <xdr:rowOff>171450</xdr:rowOff>
    </xdr:from>
    <xdr:to>
      <xdr:col>66</xdr:col>
      <xdr:colOff>19050</xdr:colOff>
      <xdr:row>56</xdr:row>
      <xdr:rowOff>57150</xdr:rowOff>
    </xdr:to>
    <xdr:grpSp>
      <xdr:nvGrpSpPr>
        <xdr:cNvPr id="485" name="Group 3676"/>
        <xdr:cNvGrpSpPr>
          <a:grpSpLocks noChangeAspect="1"/>
        </xdr:cNvGrpSpPr>
      </xdr:nvGrpSpPr>
      <xdr:grpSpPr>
        <a:xfrm rot="1593902">
          <a:off x="41976675" y="1332547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486" name="Line 36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36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36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36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447675</xdr:colOff>
      <xdr:row>54</xdr:row>
      <xdr:rowOff>209550</xdr:rowOff>
    </xdr:from>
    <xdr:to>
      <xdr:col>66</xdr:col>
      <xdr:colOff>828675</xdr:colOff>
      <xdr:row>55</xdr:row>
      <xdr:rowOff>95250</xdr:rowOff>
    </xdr:to>
    <xdr:grpSp>
      <xdr:nvGrpSpPr>
        <xdr:cNvPr id="490" name="Group 3682"/>
        <xdr:cNvGrpSpPr>
          <a:grpSpLocks noChangeAspect="1"/>
        </xdr:cNvGrpSpPr>
      </xdr:nvGrpSpPr>
      <xdr:grpSpPr>
        <a:xfrm rot="1593902">
          <a:off x="42795825" y="13134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1" name="Line 36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36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36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36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390525</xdr:colOff>
      <xdr:row>75</xdr:row>
      <xdr:rowOff>9525</xdr:rowOff>
    </xdr:from>
    <xdr:to>
      <xdr:col>81</xdr:col>
      <xdr:colOff>28575</xdr:colOff>
      <xdr:row>79</xdr:row>
      <xdr:rowOff>0</xdr:rowOff>
    </xdr:to>
    <xdr:sp>
      <xdr:nvSpPr>
        <xdr:cNvPr id="495" name="Line 3702"/>
        <xdr:cNvSpPr>
          <a:spLocks/>
        </xdr:cNvSpPr>
      </xdr:nvSpPr>
      <xdr:spPr>
        <a:xfrm flipH="1">
          <a:off x="51806475" y="17735550"/>
          <a:ext cx="485775" cy="9048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67</xdr:row>
      <xdr:rowOff>0</xdr:rowOff>
    </xdr:from>
    <xdr:to>
      <xdr:col>74</xdr:col>
      <xdr:colOff>0</xdr:colOff>
      <xdr:row>68</xdr:row>
      <xdr:rowOff>0</xdr:rowOff>
    </xdr:to>
    <xdr:sp>
      <xdr:nvSpPr>
        <xdr:cNvPr id="496" name="text 7166"/>
        <xdr:cNvSpPr txBox="1">
          <a:spLocks noChangeArrowheads="1"/>
        </xdr:cNvSpPr>
      </xdr:nvSpPr>
      <xdr:spPr>
        <a:xfrm>
          <a:off x="47082075" y="1589722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 editAs="absolute">
    <xdr:from>
      <xdr:col>22</xdr:col>
      <xdr:colOff>828675</xdr:colOff>
      <xdr:row>50</xdr:row>
      <xdr:rowOff>66675</xdr:rowOff>
    </xdr:from>
    <xdr:to>
      <xdr:col>23</xdr:col>
      <xdr:colOff>285750</xdr:colOff>
      <xdr:row>50</xdr:row>
      <xdr:rowOff>190500</xdr:rowOff>
    </xdr:to>
    <xdr:sp>
      <xdr:nvSpPr>
        <xdr:cNvPr id="497" name="kreslení 417"/>
        <xdr:cNvSpPr>
          <a:spLocks/>
        </xdr:cNvSpPr>
      </xdr:nvSpPr>
      <xdr:spPr>
        <a:xfrm>
          <a:off x="14678025" y="120777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647700</xdr:colOff>
      <xdr:row>88</xdr:row>
      <xdr:rowOff>9525</xdr:rowOff>
    </xdr:from>
    <xdr:to>
      <xdr:col>99</xdr:col>
      <xdr:colOff>209550</xdr:colOff>
      <xdr:row>89</xdr:row>
      <xdr:rowOff>9525</xdr:rowOff>
    </xdr:to>
    <xdr:grpSp>
      <xdr:nvGrpSpPr>
        <xdr:cNvPr id="498" name="Group 3704"/>
        <xdr:cNvGrpSpPr>
          <a:grpSpLocks noChangeAspect="1"/>
        </xdr:cNvGrpSpPr>
      </xdr:nvGrpSpPr>
      <xdr:grpSpPr>
        <a:xfrm rot="16200000">
          <a:off x="63722250" y="20935950"/>
          <a:ext cx="409575" cy="266700"/>
          <a:chOff x="104" y="40"/>
          <a:chExt cx="28" cy="37"/>
        </a:xfrm>
        <a:solidFill>
          <a:srgbClr val="FFFFFF"/>
        </a:solidFill>
      </xdr:grpSpPr>
      <xdr:sp>
        <xdr:nvSpPr>
          <xdr:cNvPr id="499" name="Line 37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37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390525</xdr:colOff>
      <xdr:row>86</xdr:row>
      <xdr:rowOff>219075</xdr:rowOff>
    </xdr:from>
    <xdr:to>
      <xdr:col>99</xdr:col>
      <xdr:colOff>219075</xdr:colOff>
      <xdr:row>88</xdr:row>
      <xdr:rowOff>142875</xdr:rowOff>
    </xdr:to>
    <xdr:sp>
      <xdr:nvSpPr>
        <xdr:cNvPr id="501" name="Line 3707"/>
        <xdr:cNvSpPr>
          <a:spLocks/>
        </xdr:cNvSpPr>
      </xdr:nvSpPr>
      <xdr:spPr>
        <a:xfrm>
          <a:off x="63465075" y="20612100"/>
          <a:ext cx="6762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514350</xdr:colOff>
      <xdr:row>79</xdr:row>
      <xdr:rowOff>133350</xdr:rowOff>
    </xdr:from>
    <xdr:to>
      <xdr:col>98</xdr:col>
      <xdr:colOff>390525</xdr:colOff>
      <xdr:row>86</xdr:row>
      <xdr:rowOff>219075</xdr:rowOff>
    </xdr:to>
    <xdr:sp>
      <xdr:nvSpPr>
        <xdr:cNvPr id="502" name="Line 3708"/>
        <xdr:cNvSpPr>
          <a:spLocks/>
        </xdr:cNvSpPr>
      </xdr:nvSpPr>
      <xdr:spPr>
        <a:xfrm>
          <a:off x="53225700" y="18773775"/>
          <a:ext cx="10239375" cy="1838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81</xdr:row>
      <xdr:rowOff>38100</xdr:rowOff>
    </xdr:from>
    <xdr:to>
      <xdr:col>99</xdr:col>
      <xdr:colOff>219075</xdr:colOff>
      <xdr:row>94</xdr:row>
      <xdr:rowOff>0</xdr:rowOff>
    </xdr:to>
    <xdr:sp>
      <xdr:nvSpPr>
        <xdr:cNvPr id="503" name="Line 3709"/>
        <xdr:cNvSpPr>
          <a:spLocks/>
        </xdr:cNvSpPr>
      </xdr:nvSpPr>
      <xdr:spPr>
        <a:xfrm>
          <a:off x="64141350" y="19135725"/>
          <a:ext cx="0" cy="3390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99</xdr:col>
      <xdr:colOff>38100</xdr:colOff>
      <xdr:row>81</xdr:row>
      <xdr:rowOff>28575</xdr:rowOff>
    </xdr:from>
    <xdr:to>
      <xdr:col>99</xdr:col>
      <xdr:colOff>152400</xdr:colOff>
      <xdr:row>82</xdr:row>
      <xdr:rowOff>142875</xdr:rowOff>
    </xdr:to>
    <xdr:grpSp>
      <xdr:nvGrpSpPr>
        <xdr:cNvPr id="504" name="Group 3714"/>
        <xdr:cNvGrpSpPr>
          <a:grpSpLocks noChangeAspect="1"/>
        </xdr:cNvGrpSpPr>
      </xdr:nvGrpSpPr>
      <xdr:grpSpPr>
        <a:xfrm rot="5400000">
          <a:off x="63960375" y="19126200"/>
          <a:ext cx="114300" cy="381000"/>
          <a:chOff x="30" y="71"/>
          <a:chExt cx="40" cy="12"/>
        </a:xfrm>
        <a:solidFill>
          <a:srgbClr val="FFFFFF"/>
        </a:solidFill>
      </xdr:grpSpPr>
      <xdr:sp>
        <xdr:nvSpPr>
          <xdr:cNvPr id="505" name="Line 37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37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37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37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323850</xdr:colOff>
      <xdr:row>87</xdr:row>
      <xdr:rowOff>161925</xdr:rowOff>
    </xdr:from>
    <xdr:to>
      <xdr:col>99</xdr:col>
      <xdr:colOff>438150</xdr:colOff>
      <xdr:row>89</xdr:row>
      <xdr:rowOff>9525</xdr:rowOff>
    </xdr:to>
    <xdr:grpSp>
      <xdr:nvGrpSpPr>
        <xdr:cNvPr id="509" name="Group 3719"/>
        <xdr:cNvGrpSpPr>
          <a:grpSpLocks noChangeAspect="1"/>
        </xdr:cNvGrpSpPr>
      </xdr:nvGrpSpPr>
      <xdr:grpSpPr>
        <a:xfrm rot="16200000">
          <a:off x="64246125" y="20821650"/>
          <a:ext cx="114300" cy="381000"/>
          <a:chOff x="30" y="71"/>
          <a:chExt cx="40" cy="12"/>
        </a:xfrm>
        <a:solidFill>
          <a:srgbClr val="FFFFFF"/>
        </a:solidFill>
      </xdr:grpSpPr>
      <xdr:sp>
        <xdr:nvSpPr>
          <xdr:cNvPr id="510" name="Line 37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37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37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37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314325</xdr:colOff>
      <xdr:row>50</xdr:row>
      <xdr:rowOff>114300</xdr:rowOff>
    </xdr:from>
    <xdr:to>
      <xdr:col>117</xdr:col>
      <xdr:colOff>419100</xdr:colOff>
      <xdr:row>50</xdr:row>
      <xdr:rowOff>114300</xdr:rowOff>
    </xdr:to>
    <xdr:sp>
      <xdr:nvSpPr>
        <xdr:cNvPr id="514" name="Line 3728"/>
        <xdr:cNvSpPr>
          <a:spLocks/>
        </xdr:cNvSpPr>
      </xdr:nvSpPr>
      <xdr:spPr>
        <a:xfrm flipH="1" flipV="1">
          <a:off x="75047475" y="121253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47625</xdr:colOff>
      <xdr:row>18</xdr:row>
      <xdr:rowOff>114300</xdr:rowOff>
    </xdr:from>
    <xdr:to>
      <xdr:col>122</xdr:col>
      <xdr:colOff>409575</xdr:colOff>
      <xdr:row>18</xdr:row>
      <xdr:rowOff>114300</xdr:rowOff>
    </xdr:to>
    <xdr:sp>
      <xdr:nvSpPr>
        <xdr:cNvPr id="515" name="Line 3743"/>
        <xdr:cNvSpPr>
          <a:spLocks/>
        </xdr:cNvSpPr>
      </xdr:nvSpPr>
      <xdr:spPr>
        <a:xfrm>
          <a:off x="70446900" y="4810125"/>
          <a:ext cx="858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295275</xdr:colOff>
      <xdr:row>41</xdr:row>
      <xdr:rowOff>219075</xdr:rowOff>
    </xdr:from>
    <xdr:to>
      <xdr:col>102</xdr:col>
      <xdr:colOff>561975</xdr:colOff>
      <xdr:row>43</xdr:row>
      <xdr:rowOff>114300</xdr:rowOff>
    </xdr:to>
    <xdr:grpSp>
      <xdr:nvGrpSpPr>
        <xdr:cNvPr id="516" name="Group 3751"/>
        <xdr:cNvGrpSpPr>
          <a:grpSpLocks noChangeAspect="1"/>
        </xdr:cNvGrpSpPr>
      </xdr:nvGrpSpPr>
      <xdr:grpSpPr>
        <a:xfrm>
          <a:off x="65960625" y="10172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17" name="Line 37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37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41</xdr:row>
      <xdr:rowOff>219075</xdr:rowOff>
    </xdr:from>
    <xdr:to>
      <xdr:col>105</xdr:col>
      <xdr:colOff>371475</xdr:colOff>
      <xdr:row>43</xdr:row>
      <xdr:rowOff>114300</xdr:rowOff>
    </xdr:to>
    <xdr:grpSp>
      <xdr:nvGrpSpPr>
        <xdr:cNvPr id="519" name="Group 3754"/>
        <xdr:cNvGrpSpPr>
          <a:grpSpLocks noChangeAspect="1"/>
        </xdr:cNvGrpSpPr>
      </xdr:nvGrpSpPr>
      <xdr:grpSpPr>
        <a:xfrm>
          <a:off x="67913250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0" name="Line 37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37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43</xdr:row>
      <xdr:rowOff>114300</xdr:rowOff>
    </xdr:from>
    <xdr:to>
      <xdr:col>108</xdr:col>
      <xdr:colOff>561975</xdr:colOff>
      <xdr:row>45</xdr:row>
      <xdr:rowOff>28575</xdr:rowOff>
    </xdr:to>
    <xdr:grpSp>
      <xdr:nvGrpSpPr>
        <xdr:cNvPr id="522" name="Group 3760"/>
        <xdr:cNvGrpSpPr>
          <a:grpSpLocks noChangeAspect="1"/>
        </xdr:cNvGrpSpPr>
      </xdr:nvGrpSpPr>
      <xdr:grpSpPr>
        <a:xfrm>
          <a:off x="69846825" y="10525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3" name="Line 37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37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276225</xdr:colOff>
      <xdr:row>19</xdr:row>
      <xdr:rowOff>114300</xdr:rowOff>
    </xdr:from>
    <xdr:to>
      <xdr:col>100</xdr:col>
      <xdr:colOff>476250</xdr:colOff>
      <xdr:row>19</xdr:row>
      <xdr:rowOff>152400</xdr:rowOff>
    </xdr:to>
    <xdr:sp>
      <xdr:nvSpPr>
        <xdr:cNvPr id="525" name="Line 3770"/>
        <xdr:cNvSpPr>
          <a:spLocks/>
        </xdr:cNvSpPr>
      </xdr:nvSpPr>
      <xdr:spPr>
        <a:xfrm>
          <a:off x="6419850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43</xdr:row>
      <xdr:rowOff>114300</xdr:rowOff>
    </xdr:from>
    <xdr:to>
      <xdr:col>109</xdr:col>
      <xdr:colOff>361950</xdr:colOff>
      <xdr:row>45</xdr:row>
      <xdr:rowOff>28575</xdr:rowOff>
    </xdr:to>
    <xdr:grpSp>
      <xdr:nvGrpSpPr>
        <xdr:cNvPr id="526" name="Group 3773"/>
        <xdr:cNvGrpSpPr>
          <a:grpSpLocks noChangeAspect="1"/>
        </xdr:cNvGrpSpPr>
      </xdr:nvGrpSpPr>
      <xdr:grpSpPr>
        <a:xfrm>
          <a:off x="70494525" y="10525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37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37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40</xdr:row>
      <xdr:rowOff>114300</xdr:rowOff>
    </xdr:from>
    <xdr:to>
      <xdr:col>114</xdr:col>
      <xdr:colOff>561975</xdr:colOff>
      <xdr:row>42</xdr:row>
      <xdr:rowOff>28575</xdr:rowOff>
    </xdr:to>
    <xdr:grpSp>
      <xdr:nvGrpSpPr>
        <xdr:cNvPr id="529" name="Group 3782"/>
        <xdr:cNvGrpSpPr>
          <a:grpSpLocks noChangeAspect="1"/>
        </xdr:cNvGrpSpPr>
      </xdr:nvGrpSpPr>
      <xdr:grpSpPr>
        <a:xfrm>
          <a:off x="73733025" y="9839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0" name="Line 3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3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40</xdr:row>
      <xdr:rowOff>114300</xdr:rowOff>
    </xdr:from>
    <xdr:to>
      <xdr:col>115</xdr:col>
      <xdr:colOff>361950</xdr:colOff>
      <xdr:row>42</xdr:row>
      <xdr:rowOff>28575</xdr:rowOff>
    </xdr:to>
    <xdr:grpSp>
      <xdr:nvGrpSpPr>
        <xdr:cNvPr id="532" name="Group 3785"/>
        <xdr:cNvGrpSpPr>
          <a:grpSpLocks noChangeAspect="1"/>
        </xdr:cNvGrpSpPr>
      </xdr:nvGrpSpPr>
      <xdr:grpSpPr>
        <a:xfrm>
          <a:off x="74380725" y="9839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3" name="Line 37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37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43</xdr:row>
      <xdr:rowOff>114300</xdr:rowOff>
    </xdr:from>
    <xdr:to>
      <xdr:col>116</xdr:col>
      <xdr:colOff>561975</xdr:colOff>
      <xdr:row>45</xdr:row>
      <xdr:rowOff>28575</xdr:rowOff>
    </xdr:to>
    <xdr:grpSp>
      <xdr:nvGrpSpPr>
        <xdr:cNvPr id="535" name="Group 3791"/>
        <xdr:cNvGrpSpPr>
          <a:grpSpLocks noChangeAspect="1"/>
        </xdr:cNvGrpSpPr>
      </xdr:nvGrpSpPr>
      <xdr:grpSpPr>
        <a:xfrm>
          <a:off x="75028425" y="10525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6" name="Line 3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3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</xdr:colOff>
      <xdr:row>43</xdr:row>
      <xdr:rowOff>114300</xdr:rowOff>
    </xdr:from>
    <xdr:to>
      <xdr:col>121</xdr:col>
      <xdr:colOff>428625</xdr:colOff>
      <xdr:row>45</xdr:row>
      <xdr:rowOff>28575</xdr:rowOff>
    </xdr:to>
    <xdr:grpSp>
      <xdr:nvGrpSpPr>
        <xdr:cNvPr id="538" name="Group 3794"/>
        <xdr:cNvGrpSpPr>
          <a:grpSpLocks noChangeAspect="1"/>
        </xdr:cNvGrpSpPr>
      </xdr:nvGrpSpPr>
      <xdr:grpSpPr>
        <a:xfrm>
          <a:off x="78181200" y="10525125"/>
          <a:ext cx="419100" cy="371475"/>
          <a:chOff x="402" y="197"/>
          <a:chExt cx="28" cy="39"/>
        </a:xfrm>
        <a:solidFill>
          <a:srgbClr val="FFFFFF"/>
        </a:solidFill>
      </xdr:grpSpPr>
      <xdr:sp>
        <xdr:nvSpPr>
          <xdr:cNvPr id="539" name="Line 379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379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46</xdr:row>
      <xdr:rowOff>114300</xdr:rowOff>
    </xdr:from>
    <xdr:to>
      <xdr:col>111</xdr:col>
      <xdr:colOff>352425</xdr:colOff>
      <xdr:row>48</xdr:row>
      <xdr:rowOff>28575</xdr:rowOff>
    </xdr:to>
    <xdr:grpSp>
      <xdr:nvGrpSpPr>
        <xdr:cNvPr id="541" name="Group 3797"/>
        <xdr:cNvGrpSpPr>
          <a:grpSpLocks/>
        </xdr:cNvGrpSpPr>
      </xdr:nvGrpSpPr>
      <xdr:grpSpPr>
        <a:xfrm>
          <a:off x="71780400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42" name="Line 37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37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285750</xdr:colOff>
      <xdr:row>46</xdr:row>
      <xdr:rowOff>114300</xdr:rowOff>
    </xdr:from>
    <xdr:to>
      <xdr:col>126</xdr:col>
      <xdr:colOff>552450</xdr:colOff>
      <xdr:row>48</xdr:row>
      <xdr:rowOff>28575</xdr:rowOff>
    </xdr:to>
    <xdr:grpSp>
      <xdr:nvGrpSpPr>
        <xdr:cNvPr id="544" name="Group 3801"/>
        <xdr:cNvGrpSpPr>
          <a:grpSpLocks noChangeAspect="1"/>
        </xdr:cNvGrpSpPr>
      </xdr:nvGrpSpPr>
      <xdr:grpSpPr>
        <a:xfrm>
          <a:off x="81495900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45" name="Line 38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38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37</xdr:row>
      <xdr:rowOff>114300</xdr:rowOff>
    </xdr:from>
    <xdr:to>
      <xdr:col>120</xdr:col>
      <xdr:colOff>561975</xdr:colOff>
      <xdr:row>39</xdr:row>
      <xdr:rowOff>28575</xdr:rowOff>
    </xdr:to>
    <xdr:grpSp>
      <xdr:nvGrpSpPr>
        <xdr:cNvPr id="547" name="Group 3807"/>
        <xdr:cNvGrpSpPr>
          <a:grpSpLocks noChangeAspect="1"/>
        </xdr:cNvGrpSpPr>
      </xdr:nvGrpSpPr>
      <xdr:grpSpPr>
        <a:xfrm>
          <a:off x="77619225" y="9153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48" name="Line 38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38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37</xdr:row>
      <xdr:rowOff>114300</xdr:rowOff>
    </xdr:from>
    <xdr:to>
      <xdr:col>121</xdr:col>
      <xdr:colOff>361950</xdr:colOff>
      <xdr:row>39</xdr:row>
      <xdr:rowOff>28575</xdr:rowOff>
    </xdr:to>
    <xdr:grpSp>
      <xdr:nvGrpSpPr>
        <xdr:cNvPr id="550" name="Group 3810"/>
        <xdr:cNvGrpSpPr>
          <a:grpSpLocks noChangeAspect="1"/>
        </xdr:cNvGrpSpPr>
      </xdr:nvGrpSpPr>
      <xdr:grpSpPr>
        <a:xfrm>
          <a:off x="78266925" y="915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51" name="Line 38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38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228600</xdr:colOff>
      <xdr:row>37</xdr:row>
      <xdr:rowOff>114300</xdr:rowOff>
    </xdr:from>
    <xdr:to>
      <xdr:col>120</xdr:col>
      <xdr:colOff>428625</xdr:colOff>
      <xdr:row>40</xdr:row>
      <xdr:rowOff>114300</xdr:rowOff>
    </xdr:to>
    <xdr:sp>
      <xdr:nvSpPr>
        <xdr:cNvPr id="553" name="Line 3819"/>
        <xdr:cNvSpPr>
          <a:spLocks/>
        </xdr:cNvSpPr>
      </xdr:nvSpPr>
      <xdr:spPr>
        <a:xfrm flipV="1">
          <a:off x="74514075" y="91535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34</xdr:row>
      <xdr:rowOff>152400</xdr:rowOff>
    </xdr:from>
    <xdr:to>
      <xdr:col>126</xdr:col>
      <xdr:colOff>838200</xdr:colOff>
      <xdr:row>37</xdr:row>
      <xdr:rowOff>114300</xdr:rowOff>
    </xdr:to>
    <xdr:sp>
      <xdr:nvSpPr>
        <xdr:cNvPr id="554" name="Line 3820"/>
        <xdr:cNvSpPr>
          <a:spLocks/>
        </xdr:cNvSpPr>
      </xdr:nvSpPr>
      <xdr:spPr>
        <a:xfrm flipV="1">
          <a:off x="78390750" y="8505825"/>
          <a:ext cx="365760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37</xdr:row>
      <xdr:rowOff>114300</xdr:rowOff>
    </xdr:from>
    <xdr:to>
      <xdr:col>164</xdr:col>
      <xdr:colOff>0</xdr:colOff>
      <xdr:row>37</xdr:row>
      <xdr:rowOff>114300</xdr:rowOff>
    </xdr:to>
    <xdr:sp>
      <xdr:nvSpPr>
        <xdr:cNvPr id="555" name="Line 3823"/>
        <xdr:cNvSpPr>
          <a:spLocks/>
        </xdr:cNvSpPr>
      </xdr:nvSpPr>
      <xdr:spPr>
        <a:xfrm>
          <a:off x="93716475" y="9153525"/>
          <a:ext cx="1210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0</xdr:colOff>
      <xdr:row>37</xdr:row>
      <xdr:rowOff>0</xdr:rowOff>
    </xdr:from>
    <xdr:ext cx="847725" cy="228600"/>
    <xdr:sp>
      <xdr:nvSpPr>
        <xdr:cNvPr id="556" name="text 7166"/>
        <xdr:cNvSpPr txBox="1">
          <a:spLocks noChangeArrowheads="1"/>
        </xdr:cNvSpPr>
      </xdr:nvSpPr>
      <xdr:spPr>
        <a:xfrm>
          <a:off x="928687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>
    <xdr:from>
      <xdr:col>144</xdr:col>
      <xdr:colOff>0</xdr:colOff>
      <xdr:row>43</xdr:row>
      <xdr:rowOff>0</xdr:rowOff>
    </xdr:from>
    <xdr:to>
      <xdr:col>145</xdr:col>
      <xdr:colOff>0</xdr:colOff>
      <xdr:row>44</xdr:row>
      <xdr:rowOff>0</xdr:rowOff>
    </xdr:to>
    <xdr:sp>
      <xdr:nvSpPr>
        <xdr:cNvPr id="557" name="text 7166"/>
        <xdr:cNvSpPr txBox="1">
          <a:spLocks noChangeArrowheads="1"/>
        </xdr:cNvSpPr>
      </xdr:nvSpPr>
      <xdr:spPr>
        <a:xfrm>
          <a:off x="92868750" y="10410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c</a:t>
          </a:r>
        </a:p>
      </xdr:txBody>
    </xdr:sp>
    <xdr:clientData/>
  </xdr:twoCellAnchor>
  <xdr:twoCellAnchor editAs="absolute">
    <xdr:from>
      <xdr:col>101</xdr:col>
      <xdr:colOff>428625</xdr:colOff>
      <xdr:row>47</xdr:row>
      <xdr:rowOff>95250</xdr:rowOff>
    </xdr:from>
    <xdr:to>
      <xdr:col>102</xdr:col>
      <xdr:colOff>285750</xdr:colOff>
      <xdr:row>47</xdr:row>
      <xdr:rowOff>219075</xdr:rowOff>
    </xdr:to>
    <xdr:sp>
      <xdr:nvSpPr>
        <xdr:cNvPr id="558" name="kreslení 417"/>
        <xdr:cNvSpPr>
          <a:spLocks/>
        </xdr:cNvSpPr>
      </xdr:nvSpPr>
      <xdr:spPr>
        <a:xfrm>
          <a:off x="65646300" y="114204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168</xdr:col>
      <xdr:colOff>152400</xdr:colOff>
      <xdr:row>39</xdr:row>
      <xdr:rowOff>133350</xdr:rowOff>
    </xdr:from>
    <xdr:to>
      <xdr:col>168</xdr:col>
      <xdr:colOff>457200</xdr:colOff>
      <xdr:row>40</xdr:row>
      <xdr:rowOff>28575</xdr:rowOff>
    </xdr:to>
    <xdr:sp>
      <xdr:nvSpPr>
        <xdr:cNvPr id="559" name="kreslení 12"/>
        <xdr:cNvSpPr>
          <a:spLocks/>
        </xdr:cNvSpPr>
      </xdr:nvSpPr>
      <xdr:spPr>
        <a:xfrm>
          <a:off x="108565950" y="96297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95250</xdr:colOff>
      <xdr:row>41</xdr:row>
      <xdr:rowOff>219075</xdr:rowOff>
    </xdr:from>
    <xdr:to>
      <xdr:col>175</xdr:col>
      <xdr:colOff>361950</xdr:colOff>
      <xdr:row>43</xdr:row>
      <xdr:rowOff>114300</xdr:rowOff>
    </xdr:to>
    <xdr:grpSp>
      <xdr:nvGrpSpPr>
        <xdr:cNvPr id="560" name="Group 3845"/>
        <xdr:cNvGrpSpPr>
          <a:grpSpLocks noChangeAspect="1"/>
        </xdr:cNvGrpSpPr>
      </xdr:nvGrpSpPr>
      <xdr:grpSpPr>
        <a:xfrm>
          <a:off x="1132427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61" name="Line 3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3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219075</xdr:colOff>
      <xdr:row>41</xdr:row>
      <xdr:rowOff>133350</xdr:rowOff>
    </xdr:from>
    <xdr:to>
      <xdr:col>175</xdr:col>
      <xdr:colOff>238125</xdr:colOff>
      <xdr:row>43</xdr:row>
      <xdr:rowOff>114300</xdr:rowOff>
    </xdr:to>
    <xdr:sp>
      <xdr:nvSpPr>
        <xdr:cNvPr id="563" name="Line 3852"/>
        <xdr:cNvSpPr>
          <a:spLocks/>
        </xdr:cNvSpPr>
      </xdr:nvSpPr>
      <xdr:spPr>
        <a:xfrm>
          <a:off x="110775750" y="10086975"/>
          <a:ext cx="26098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466725</xdr:colOff>
      <xdr:row>40</xdr:row>
      <xdr:rowOff>114300</xdr:rowOff>
    </xdr:from>
    <xdr:to>
      <xdr:col>169</xdr:col>
      <xdr:colOff>304800</xdr:colOff>
      <xdr:row>40</xdr:row>
      <xdr:rowOff>161925</xdr:rowOff>
    </xdr:to>
    <xdr:sp>
      <xdr:nvSpPr>
        <xdr:cNvPr id="564" name="Line 3858"/>
        <xdr:cNvSpPr>
          <a:spLocks/>
        </xdr:cNvSpPr>
      </xdr:nvSpPr>
      <xdr:spPr>
        <a:xfrm>
          <a:off x="108880275" y="9839325"/>
          <a:ext cx="6858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304800</xdr:colOff>
      <xdr:row>40</xdr:row>
      <xdr:rowOff>161925</xdr:rowOff>
    </xdr:from>
    <xdr:to>
      <xdr:col>170</xdr:col>
      <xdr:colOff>314325</xdr:colOff>
      <xdr:row>40</xdr:row>
      <xdr:rowOff>219075</xdr:rowOff>
    </xdr:to>
    <xdr:sp>
      <xdr:nvSpPr>
        <xdr:cNvPr id="565" name="Line 3859"/>
        <xdr:cNvSpPr>
          <a:spLocks/>
        </xdr:cNvSpPr>
      </xdr:nvSpPr>
      <xdr:spPr>
        <a:xfrm>
          <a:off x="109566075" y="9886950"/>
          <a:ext cx="4572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40</xdr:row>
      <xdr:rowOff>209550</xdr:rowOff>
    </xdr:from>
    <xdr:to>
      <xdr:col>171</xdr:col>
      <xdr:colOff>219075</xdr:colOff>
      <xdr:row>41</xdr:row>
      <xdr:rowOff>133350</xdr:rowOff>
    </xdr:to>
    <xdr:sp>
      <xdr:nvSpPr>
        <xdr:cNvPr id="566" name="Line 3860"/>
        <xdr:cNvSpPr>
          <a:spLocks/>
        </xdr:cNvSpPr>
      </xdr:nvSpPr>
      <xdr:spPr>
        <a:xfrm>
          <a:off x="109975650" y="9934575"/>
          <a:ext cx="8001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46</xdr:row>
      <xdr:rowOff>114300</xdr:rowOff>
    </xdr:from>
    <xdr:to>
      <xdr:col>126</xdr:col>
      <xdr:colOff>419100</xdr:colOff>
      <xdr:row>46</xdr:row>
      <xdr:rowOff>114300</xdr:rowOff>
    </xdr:to>
    <xdr:sp>
      <xdr:nvSpPr>
        <xdr:cNvPr id="567" name="Line 3876"/>
        <xdr:cNvSpPr>
          <a:spLocks/>
        </xdr:cNvSpPr>
      </xdr:nvSpPr>
      <xdr:spPr>
        <a:xfrm>
          <a:off x="71923275" y="11210925"/>
          <a:ext cx="9705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68" name="Line 388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69" name="Line 388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0" name="Line 388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1" name="Line 388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2" name="Line 388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3" name="Line 388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4" name="Line 388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5" name="Line 388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6" name="Line 388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7" name="Line 388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8" name="Line 389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9" name="Line 389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0" name="Line 389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1" name="Line 389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2" name="Line 389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3" name="Line 389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4" name="Line 389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5" name="Line 389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6" name="Line 389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7" name="Line 389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8" name="Line 390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9" name="Line 390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90" name="Line 390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91" name="Line 390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23</xdr:row>
      <xdr:rowOff>114300</xdr:rowOff>
    </xdr:from>
    <xdr:to>
      <xdr:col>137</xdr:col>
      <xdr:colOff>238125</xdr:colOff>
      <xdr:row>34</xdr:row>
      <xdr:rowOff>142875</xdr:rowOff>
    </xdr:to>
    <xdr:sp>
      <xdr:nvSpPr>
        <xdr:cNvPr id="592" name="Line 3961"/>
        <xdr:cNvSpPr>
          <a:spLocks/>
        </xdr:cNvSpPr>
      </xdr:nvSpPr>
      <xdr:spPr>
        <a:xfrm flipH="1">
          <a:off x="82048350" y="5953125"/>
          <a:ext cx="6724650" cy="2543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257175</xdr:colOff>
      <xdr:row>22</xdr:row>
      <xdr:rowOff>152400</xdr:rowOff>
    </xdr:from>
    <xdr:to>
      <xdr:col>139</xdr:col>
      <xdr:colOff>57150</xdr:colOff>
      <xdr:row>23</xdr:row>
      <xdr:rowOff>0</xdr:rowOff>
    </xdr:to>
    <xdr:sp>
      <xdr:nvSpPr>
        <xdr:cNvPr id="593" name="Line 3962"/>
        <xdr:cNvSpPr>
          <a:spLocks/>
        </xdr:cNvSpPr>
      </xdr:nvSpPr>
      <xdr:spPr>
        <a:xfrm flipV="1">
          <a:off x="89239725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57150</xdr:colOff>
      <xdr:row>22</xdr:row>
      <xdr:rowOff>123825</xdr:rowOff>
    </xdr:from>
    <xdr:to>
      <xdr:col>140</xdr:col>
      <xdr:colOff>514350</xdr:colOff>
      <xdr:row>22</xdr:row>
      <xdr:rowOff>152400</xdr:rowOff>
    </xdr:to>
    <xdr:sp>
      <xdr:nvSpPr>
        <xdr:cNvPr id="594" name="Line 3963"/>
        <xdr:cNvSpPr>
          <a:spLocks/>
        </xdr:cNvSpPr>
      </xdr:nvSpPr>
      <xdr:spPr>
        <a:xfrm flipV="1">
          <a:off x="89887425" y="5734050"/>
          <a:ext cx="9048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23</xdr:row>
      <xdr:rowOff>0</xdr:rowOff>
    </xdr:from>
    <xdr:to>
      <xdr:col>138</xdr:col>
      <xdr:colOff>257175</xdr:colOff>
      <xdr:row>23</xdr:row>
      <xdr:rowOff>123825</xdr:rowOff>
    </xdr:to>
    <xdr:sp>
      <xdr:nvSpPr>
        <xdr:cNvPr id="595" name="Line 3964"/>
        <xdr:cNvSpPr>
          <a:spLocks/>
        </xdr:cNvSpPr>
      </xdr:nvSpPr>
      <xdr:spPr>
        <a:xfrm flipH="1">
          <a:off x="88753950" y="5838825"/>
          <a:ext cx="4857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70</xdr:row>
      <xdr:rowOff>219075</xdr:rowOff>
    </xdr:from>
    <xdr:to>
      <xdr:col>100</xdr:col>
      <xdr:colOff>361950</xdr:colOff>
      <xdr:row>81</xdr:row>
      <xdr:rowOff>38100</xdr:rowOff>
    </xdr:to>
    <xdr:sp>
      <xdr:nvSpPr>
        <xdr:cNvPr id="596" name="Line 3965"/>
        <xdr:cNvSpPr>
          <a:spLocks/>
        </xdr:cNvSpPr>
      </xdr:nvSpPr>
      <xdr:spPr>
        <a:xfrm flipH="1">
          <a:off x="64141350" y="16802100"/>
          <a:ext cx="590550" cy="2333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38100</xdr:colOff>
      <xdr:row>46</xdr:row>
      <xdr:rowOff>219075</xdr:rowOff>
    </xdr:from>
    <xdr:to>
      <xdr:col>106</xdr:col>
      <xdr:colOff>38100</xdr:colOff>
      <xdr:row>51</xdr:row>
      <xdr:rowOff>161925</xdr:rowOff>
    </xdr:to>
    <xdr:sp>
      <xdr:nvSpPr>
        <xdr:cNvPr id="597" name="Line 3966"/>
        <xdr:cNvSpPr>
          <a:spLocks/>
        </xdr:cNvSpPr>
      </xdr:nvSpPr>
      <xdr:spPr>
        <a:xfrm flipH="1">
          <a:off x="66998850" y="11315700"/>
          <a:ext cx="1295400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228600</xdr:colOff>
      <xdr:row>44</xdr:row>
      <xdr:rowOff>57150</xdr:rowOff>
    </xdr:from>
    <xdr:to>
      <xdr:col>96</xdr:col>
      <xdr:colOff>838200</xdr:colOff>
      <xdr:row>44</xdr:row>
      <xdr:rowOff>171450</xdr:rowOff>
    </xdr:to>
    <xdr:grpSp>
      <xdr:nvGrpSpPr>
        <xdr:cNvPr id="598" name="Group 3967"/>
        <xdr:cNvGrpSpPr>
          <a:grpSpLocks noChangeAspect="1"/>
        </xdr:cNvGrpSpPr>
      </xdr:nvGrpSpPr>
      <xdr:grpSpPr>
        <a:xfrm>
          <a:off x="62007750" y="106965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599" name="Line 396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396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397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397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397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397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238125</xdr:colOff>
      <xdr:row>47</xdr:row>
      <xdr:rowOff>57150</xdr:rowOff>
    </xdr:from>
    <xdr:to>
      <xdr:col>97</xdr:col>
      <xdr:colOff>114300</xdr:colOff>
      <xdr:row>47</xdr:row>
      <xdr:rowOff>171450</xdr:rowOff>
    </xdr:to>
    <xdr:grpSp>
      <xdr:nvGrpSpPr>
        <xdr:cNvPr id="605" name="Group 3974"/>
        <xdr:cNvGrpSpPr>
          <a:grpSpLocks noChangeAspect="1"/>
        </xdr:cNvGrpSpPr>
      </xdr:nvGrpSpPr>
      <xdr:grpSpPr>
        <a:xfrm>
          <a:off x="62017275" y="11382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06" name="Line 39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39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39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39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39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39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39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47625</xdr:colOff>
      <xdr:row>41</xdr:row>
      <xdr:rowOff>57150</xdr:rowOff>
    </xdr:from>
    <xdr:to>
      <xdr:col>110</xdr:col>
      <xdr:colOff>428625</xdr:colOff>
      <xdr:row>41</xdr:row>
      <xdr:rowOff>171450</xdr:rowOff>
    </xdr:to>
    <xdr:grpSp>
      <xdr:nvGrpSpPr>
        <xdr:cNvPr id="613" name="Group 3982"/>
        <xdr:cNvGrpSpPr>
          <a:grpSpLocks/>
        </xdr:cNvGrpSpPr>
      </xdr:nvGrpSpPr>
      <xdr:grpSpPr>
        <a:xfrm>
          <a:off x="70894575" y="100107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614" name="Line 3983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3984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3985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3986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47625</xdr:colOff>
      <xdr:row>38</xdr:row>
      <xdr:rowOff>57150</xdr:rowOff>
    </xdr:from>
    <xdr:to>
      <xdr:col>116</xdr:col>
      <xdr:colOff>428625</xdr:colOff>
      <xdr:row>38</xdr:row>
      <xdr:rowOff>171450</xdr:rowOff>
    </xdr:to>
    <xdr:grpSp>
      <xdr:nvGrpSpPr>
        <xdr:cNvPr id="618" name="Group 3987"/>
        <xdr:cNvGrpSpPr>
          <a:grpSpLocks/>
        </xdr:cNvGrpSpPr>
      </xdr:nvGrpSpPr>
      <xdr:grpSpPr>
        <a:xfrm>
          <a:off x="74780775" y="93249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619" name="Line 3988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3989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3990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3991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190500</xdr:colOff>
      <xdr:row>36</xdr:row>
      <xdr:rowOff>57150</xdr:rowOff>
    </xdr:from>
    <xdr:to>
      <xdr:col>126</xdr:col>
      <xdr:colOff>800100</xdr:colOff>
      <xdr:row>36</xdr:row>
      <xdr:rowOff>171450</xdr:rowOff>
    </xdr:to>
    <xdr:grpSp>
      <xdr:nvGrpSpPr>
        <xdr:cNvPr id="623" name="Group 3999"/>
        <xdr:cNvGrpSpPr>
          <a:grpSpLocks noChangeAspect="1"/>
        </xdr:cNvGrpSpPr>
      </xdr:nvGrpSpPr>
      <xdr:grpSpPr>
        <a:xfrm>
          <a:off x="81400650" y="88677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624" name="Line 40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40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40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40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40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40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200025</xdr:colOff>
      <xdr:row>39</xdr:row>
      <xdr:rowOff>66675</xdr:rowOff>
    </xdr:from>
    <xdr:to>
      <xdr:col>124</xdr:col>
      <xdr:colOff>809625</xdr:colOff>
      <xdr:row>39</xdr:row>
      <xdr:rowOff>180975</xdr:rowOff>
    </xdr:to>
    <xdr:grpSp>
      <xdr:nvGrpSpPr>
        <xdr:cNvPr id="630" name="Group 4006"/>
        <xdr:cNvGrpSpPr>
          <a:grpSpLocks noChangeAspect="1"/>
        </xdr:cNvGrpSpPr>
      </xdr:nvGrpSpPr>
      <xdr:grpSpPr>
        <a:xfrm>
          <a:off x="80114775" y="95631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631" name="Line 400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400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400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40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40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40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47625</xdr:colOff>
      <xdr:row>44</xdr:row>
      <xdr:rowOff>57150</xdr:rowOff>
    </xdr:from>
    <xdr:to>
      <xdr:col>172</xdr:col>
      <xdr:colOff>95250</xdr:colOff>
      <xdr:row>44</xdr:row>
      <xdr:rowOff>171450</xdr:rowOff>
    </xdr:to>
    <xdr:grpSp>
      <xdr:nvGrpSpPr>
        <xdr:cNvPr id="637" name="Group 4013"/>
        <xdr:cNvGrpSpPr>
          <a:grpSpLocks noChangeAspect="1"/>
        </xdr:cNvGrpSpPr>
      </xdr:nvGrpSpPr>
      <xdr:grpSpPr>
        <a:xfrm>
          <a:off x="110604300" y="106965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638" name="Line 40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40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40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40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40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47625</xdr:colOff>
      <xdr:row>41</xdr:row>
      <xdr:rowOff>57150</xdr:rowOff>
    </xdr:from>
    <xdr:to>
      <xdr:col>168</xdr:col>
      <xdr:colOff>428625</xdr:colOff>
      <xdr:row>41</xdr:row>
      <xdr:rowOff>171450</xdr:rowOff>
    </xdr:to>
    <xdr:grpSp>
      <xdr:nvGrpSpPr>
        <xdr:cNvPr id="643" name="Group 4019"/>
        <xdr:cNvGrpSpPr>
          <a:grpSpLocks/>
        </xdr:cNvGrpSpPr>
      </xdr:nvGrpSpPr>
      <xdr:grpSpPr>
        <a:xfrm>
          <a:off x="108461175" y="1001077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644" name="Line 4020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4021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4022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4023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186</xdr:col>
      <xdr:colOff>447675</xdr:colOff>
      <xdr:row>39</xdr:row>
      <xdr:rowOff>0</xdr:rowOff>
    </xdr:from>
    <xdr:ext cx="847725" cy="457200"/>
    <xdr:sp>
      <xdr:nvSpPr>
        <xdr:cNvPr id="648" name="text 774"/>
        <xdr:cNvSpPr txBox="1">
          <a:spLocks noChangeArrowheads="1"/>
        </xdr:cNvSpPr>
      </xdr:nvSpPr>
      <xdr:spPr>
        <a:xfrm>
          <a:off x="120519825" y="9496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1,820</a:t>
          </a:r>
        </a:p>
      </xdr:txBody>
    </xdr:sp>
    <xdr:clientData/>
  </xdr:oneCellAnchor>
  <xdr:twoCellAnchor>
    <xdr:from>
      <xdr:col>187</xdr:col>
      <xdr:colOff>28575</xdr:colOff>
      <xdr:row>41</xdr:row>
      <xdr:rowOff>9525</xdr:rowOff>
    </xdr:from>
    <xdr:to>
      <xdr:col>187</xdr:col>
      <xdr:colOff>28575</xdr:colOff>
      <xdr:row>46</xdr:row>
      <xdr:rowOff>0</xdr:rowOff>
    </xdr:to>
    <xdr:sp>
      <xdr:nvSpPr>
        <xdr:cNvPr id="649" name="Line 4035"/>
        <xdr:cNvSpPr>
          <a:spLocks/>
        </xdr:cNvSpPr>
      </xdr:nvSpPr>
      <xdr:spPr>
        <a:xfrm>
          <a:off x="120948450" y="99631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186</xdr:col>
      <xdr:colOff>447675</xdr:colOff>
      <xdr:row>50</xdr:row>
      <xdr:rowOff>0</xdr:rowOff>
    </xdr:from>
    <xdr:ext cx="847725" cy="228600"/>
    <xdr:sp>
      <xdr:nvSpPr>
        <xdr:cNvPr id="650" name="text 774"/>
        <xdr:cNvSpPr txBox="1">
          <a:spLocks noChangeArrowheads="1"/>
        </xdr:cNvSpPr>
      </xdr:nvSpPr>
      <xdr:spPr>
        <a:xfrm>
          <a:off x="120519825" y="120110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P5130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186</xdr:col>
      <xdr:colOff>447675</xdr:colOff>
      <xdr:row>46</xdr:row>
      <xdr:rowOff>0</xdr:rowOff>
    </xdr:from>
    <xdr:ext cx="847725" cy="914400"/>
    <xdr:sp>
      <xdr:nvSpPr>
        <xdr:cNvPr id="651" name="text 774"/>
        <xdr:cNvSpPr txBox="1">
          <a:spLocks noChangeArrowheads="1"/>
        </xdr:cNvSpPr>
      </xdr:nvSpPr>
      <xdr:spPr>
        <a:xfrm>
          <a:off x="120519825" y="11096625"/>
          <a:ext cx="847725" cy="9144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89,016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poloha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orientační pro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pom.měřítko</a:t>
          </a:r>
        </a:p>
      </xdr:txBody>
    </xdr:sp>
    <xdr:clientData/>
  </xdr:oneCellAnchor>
  <xdr:twoCellAnchor>
    <xdr:from>
      <xdr:col>99</xdr:col>
      <xdr:colOff>95250</xdr:colOff>
      <xdr:row>47</xdr:row>
      <xdr:rowOff>219075</xdr:rowOff>
    </xdr:from>
    <xdr:to>
      <xdr:col>99</xdr:col>
      <xdr:colOff>361950</xdr:colOff>
      <xdr:row>49</xdr:row>
      <xdr:rowOff>114300</xdr:rowOff>
    </xdr:to>
    <xdr:grpSp>
      <xdr:nvGrpSpPr>
        <xdr:cNvPr id="652" name="Group 4046"/>
        <xdr:cNvGrpSpPr>
          <a:grpSpLocks noChangeAspect="1"/>
        </xdr:cNvGrpSpPr>
      </xdr:nvGrpSpPr>
      <xdr:grpSpPr>
        <a:xfrm>
          <a:off x="64017525" y="115443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653" name="Line 404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404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228600</xdr:colOff>
      <xdr:row>43</xdr:row>
      <xdr:rowOff>114300</xdr:rowOff>
    </xdr:from>
    <xdr:to>
      <xdr:col>105</xdr:col>
      <xdr:colOff>238125</xdr:colOff>
      <xdr:row>49</xdr:row>
      <xdr:rowOff>114300</xdr:rowOff>
    </xdr:to>
    <xdr:sp>
      <xdr:nvSpPr>
        <xdr:cNvPr id="655" name="Line 4049"/>
        <xdr:cNvSpPr>
          <a:spLocks/>
        </xdr:cNvSpPr>
      </xdr:nvSpPr>
      <xdr:spPr>
        <a:xfrm flipH="1">
          <a:off x="64150875" y="10525125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590550</xdr:colOff>
      <xdr:row>51</xdr:row>
      <xdr:rowOff>171450</xdr:rowOff>
    </xdr:from>
    <xdr:to>
      <xdr:col>96</xdr:col>
      <xdr:colOff>619125</xdr:colOff>
      <xdr:row>52</xdr:row>
      <xdr:rowOff>171450</xdr:rowOff>
    </xdr:to>
    <xdr:grpSp>
      <xdr:nvGrpSpPr>
        <xdr:cNvPr id="656" name="Group 4050"/>
        <xdr:cNvGrpSpPr>
          <a:grpSpLocks/>
        </xdr:cNvGrpSpPr>
      </xdr:nvGrpSpPr>
      <xdr:grpSpPr>
        <a:xfrm>
          <a:off x="62369700" y="12411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7" name="Rectangle 40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40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40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133350</xdr:colOff>
      <xdr:row>54</xdr:row>
      <xdr:rowOff>0</xdr:rowOff>
    </xdr:from>
    <xdr:to>
      <xdr:col>94</xdr:col>
      <xdr:colOff>781050</xdr:colOff>
      <xdr:row>54</xdr:row>
      <xdr:rowOff>76200</xdr:rowOff>
    </xdr:to>
    <xdr:sp>
      <xdr:nvSpPr>
        <xdr:cNvPr id="660" name="Line 4054"/>
        <xdr:cNvSpPr>
          <a:spLocks/>
        </xdr:cNvSpPr>
      </xdr:nvSpPr>
      <xdr:spPr>
        <a:xfrm flipV="1">
          <a:off x="60617100" y="12925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781050</xdr:colOff>
      <xdr:row>54</xdr:row>
      <xdr:rowOff>76200</xdr:rowOff>
    </xdr:from>
    <xdr:to>
      <xdr:col>94</xdr:col>
      <xdr:colOff>133350</xdr:colOff>
      <xdr:row>54</xdr:row>
      <xdr:rowOff>114300</xdr:rowOff>
    </xdr:to>
    <xdr:sp>
      <xdr:nvSpPr>
        <xdr:cNvPr id="661" name="Line 4055"/>
        <xdr:cNvSpPr>
          <a:spLocks/>
        </xdr:cNvSpPr>
      </xdr:nvSpPr>
      <xdr:spPr>
        <a:xfrm flipV="1">
          <a:off x="59969400" y="13001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781050</xdr:colOff>
      <xdr:row>53</xdr:row>
      <xdr:rowOff>0</xdr:rowOff>
    </xdr:from>
    <xdr:to>
      <xdr:col>96</xdr:col>
      <xdr:colOff>781050</xdr:colOff>
      <xdr:row>54</xdr:row>
      <xdr:rowOff>0</xdr:rowOff>
    </xdr:to>
    <xdr:sp>
      <xdr:nvSpPr>
        <xdr:cNvPr id="662" name="Line 4056"/>
        <xdr:cNvSpPr>
          <a:spLocks/>
        </xdr:cNvSpPr>
      </xdr:nvSpPr>
      <xdr:spPr>
        <a:xfrm flipV="1">
          <a:off x="61264800" y="126968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771525</xdr:colOff>
      <xdr:row>49</xdr:row>
      <xdr:rowOff>114300</xdr:rowOff>
    </xdr:from>
    <xdr:to>
      <xdr:col>99</xdr:col>
      <xdr:colOff>238125</xdr:colOff>
      <xdr:row>53</xdr:row>
      <xdr:rowOff>0</xdr:rowOff>
    </xdr:to>
    <xdr:sp>
      <xdr:nvSpPr>
        <xdr:cNvPr id="663" name="Line 4057"/>
        <xdr:cNvSpPr>
          <a:spLocks/>
        </xdr:cNvSpPr>
      </xdr:nvSpPr>
      <xdr:spPr>
        <a:xfrm flipV="1">
          <a:off x="62550675" y="11896725"/>
          <a:ext cx="16097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361950</xdr:colOff>
      <xdr:row>45</xdr:row>
      <xdr:rowOff>161925</xdr:rowOff>
    </xdr:from>
    <xdr:to>
      <xdr:col>101</xdr:col>
      <xdr:colOff>390525</xdr:colOff>
      <xdr:row>46</xdr:row>
      <xdr:rowOff>161925</xdr:rowOff>
    </xdr:to>
    <xdr:grpSp>
      <xdr:nvGrpSpPr>
        <xdr:cNvPr id="664" name="Group 4058"/>
        <xdr:cNvGrpSpPr>
          <a:grpSpLocks/>
        </xdr:cNvGrpSpPr>
      </xdr:nvGrpSpPr>
      <xdr:grpSpPr>
        <a:xfrm>
          <a:off x="65579625" y="11029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5" name="Rectangle 40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40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40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390525</xdr:colOff>
      <xdr:row>42</xdr:row>
      <xdr:rowOff>0</xdr:rowOff>
    </xdr:from>
    <xdr:to>
      <xdr:col>113</xdr:col>
      <xdr:colOff>419100</xdr:colOff>
      <xdr:row>43</xdr:row>
      <xdr:rowOff>0</xdr:rowOff>
    </xdr:to>
    <xdr:grpSp>
      <xdr:nvGrpSpPr>
        <xdr:cNvPr id="668" name="Group 4062"/>
        <xdr:cNvGrpSpPr>
          <a:grpSpLocks/>
        </xdr:cNvGrpSpPr>
      </xdr:nvGrpSpPr>
      <xdr:grpSpPr>
        <a:xfrm>
          <a:off x="73380600" y="1018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9" name="Rectangle 40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40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40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2" name="Line 407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3" name="Line 407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4" name="Line 407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5" name="Line 407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6" name="Line 407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7" name="Line 408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8" name="Line 408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79" name="Line 408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0" name="Line 408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1" name="Line 408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2" name="Line 408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3" name="Line 408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4" name="Line 408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5" name="Line 408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6" name="Line 408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7" name="Line 409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8" name="Line 409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89" name="Line 409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0" name="Line 409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1" name="Line 409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2" name="Line 409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3" name="Line 409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4" name="Line 409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695" name="Line 409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723900</xdr:colOff>
      <xdr:row>45</xdr:row>
      <xdr:rowOff>0</xdr:rowOff>
    </xdr:from>
    <xdr:to>
      <xdr:col>114</xdr:col>
      <xdr:colOff>752475</xdr:colOff>
      <xdr:row>46</xdr:row>
      <xdr:rowOff>0</xdr:rowOff>
    </xdr:to>
    <xdr:grpSp>
      <xdr:nvGrpSpPr>
        <xdr:cNvPr id="696" name="Group 4100"/>
        <xdr:cNvGrpSpPr>
          <a:grpSpLocks/>
        </xdr:cNvGrpSpPr>
      </xdr:nvGrpSpPr>
      <xdr:grpSpPr>
        <a:xfrm>
          <a:off x="74161650" y="1086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7" name="Rectangle 41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41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41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43</xdr:row>
      <xdr:rowOff>114300</xdr:rowOff>
    </xdr:from>
    <xdr:to>
      <xdr:col>116</xdr:col>
      <xdr:colOff>428625</xdr:colOff>
      <xdr:row>46</xdr:row>
      <xdr:rowOff>114300</xdr:rowOff>
    </xdr:to>
    <xdr:sp>
      <xdr:nvSpPr>
        <xdr:cNvPr id="700" name="Line 4104"/>
        <xdr:cNvSpPr>
          <a:spLocks/>
        </xdr:cNvSpPr>
      </xdr:nvSpPr>
      <xdr:spPr>
        <a:xfrm flipH="1">
          <a:off x="71913750" y="105251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209550</xdr:colOff>
      <xdr:row>43</xdr:row>
      <xdr:rowOff>200025</xdr:rowOff>
    </xdr:from>
    <xdr:to>
      <xdr:col>113</xdr:col>
      <xdr:colOff>238125</xdr:colOff>
      <xdr:row>44</xdr:row>
      <xdr:rowOff>200025</xdr:rowOff>
    </xdr:to>
    <xdr:grpSp>
      <xdr:nvGrpSpPr>
        <xdr:cNvPr id="701" name="Group 4113"/>
        <xdr:cNvGrpSpPr>
          <a:grpSpLocks/>
        </xdr:cNvGrpSpPr>
      </xdr:nvGrpSpPr>
      <xdr:grpSpPr>
        <a:xfrm>
          <a:off x="73199625" y="1061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2" name="Rectangle 4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4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4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771525</xdr:colOff>
      <xdr:row>44</xdr:row>
      <xdr:rowOff>0</xdr:rowOff>
    </xdr:from>
    <xdr:to>
      <xdr:col>124</xdr:col>
      <xdr:colOff>800100</xdr:colOff>
      <xdr:row>45</xdr:row>
      <xdr:rowOff>0</xdr:rowOff>
    </xdr:to>
    <xdr:grpSp>
      <xdr:nvGrpSpPr>
        <xdr:cNvPr id="705" name="Group 4117"/>
        <xdr:cNvGrpSpPr>
          <a:grpSpLocks/>
        </xdr:cNvGrpSpPr>
      </xdr:nvGrpSpPr>
      <xdr:grpSpPr>
        <a:xfrm>
          <a:off x="80686275" y="10639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6" name="Rectangle 41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41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41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219075</xdr:colOff>
      <xdr:row>43</xdr:row>
      <xdr:rowOff>114300</xdr:rowOff>
    </xdr:from>
    <xdr:to>
      <xdr:col>126</xdr:col>
      <xdr:colOff>419100</xdr:colOff>
      <xdr:row>46</xdr:row>
      <xdr:rowOff>114300</xdr:rowOff>
    </xdr:to>
    <xdr:sp>
      <xdr:nvSpPr>
        <xdr:cNvPr id="709" name="Line 4121"/>
        <xdr:cNvSpPr>
          <a:spLocks/>
        </xdr:cNvSpPr>
      </xdr:nvSpPr>
      <xdr:spPr>
        <a:xfrm flipH="1" flipV="1">
          <a:off x="78390750" y="10525125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123</xdr:col>
      <xdr:colOff>76200</xdr:colOff>
      <xdr:row>45</xdr:row>
      <xdr:rowOff>0</xdr:rowOff>
    </xdr:from>
    <xdr:to>
      <xdr:col>123</xdr:col>
      <xdr:colOff>104775</xdr:colOff>
      <xdr:row>46</xdr:row>
      <xdr:rowOff>0</xdr:rowOff>
    </xdr:to>
    <xdr:grpSp>
      <xdr:nvGrpSpPr>
        <xdr:cNvPr id="710" name="Group 4122"/>
        <xdr:cNvGrpSpPr>
          <a:grpSpLocks/>
        </xdr:cNvGrpSpPr>
      </xdr:nvGrpSpPr>
      <xdr:grpSpPr>
        <a:xfrm>
          <a:off x="79543275" y="1086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1" name="Rectangle 41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41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41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323850</xdr:colOff>
      <xdr:row>32</xdr:row>
      <xdr:rowOff>76200</xdr:rowOff>
    </xdr:from>
    <xdr:to>
      <xdr:col>168</xdr:col>
      <xdr:colOff>514350</xdr:colOff>
      <xdr:row>34</xdr:row>
      <xdr:rowOff>57150</xdr:rowOff>
    </xdr:to>
    <xdr:grpSp>
      <xdr:nvGrpSpPr>
        <xdr:cNvPr id="714" name="Group 4173"/>
        <xdr:cNvGrpSpPr>
          <a:grpSpLocks noChangeAspect="1"/>
        </xdr:cNvGrpSpPr>
      </xdr:nvGrpSpPr>
      <xdr:grpSpPr>
        <a:xfrm>
          <a:off x="108737400" y="7972425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715" name="Line 417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417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417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AutoShape 417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247650</xdr:colOff>
      <xdr:row>35</xdr:row>
      <xdr:rowOff>9525</xdr:rowOff>
    </xdr:from>
    <xdr:to>
      <xdr:col>168</xdr:col>
      <xdr:colOff>628650</xdr:colOff>
      <xdr:row>36</xdr:row>
      <xdr:rowOff>0</xdr:rowOff>
    </xdr:to>
    <xdr:grpSp>
      <xdr:nvGrpSpPr>
        <xdr:cNvPr id="719" name="Group 4183"/>
        <xdr:cNvGrpSpPr>
          <a:grpSpLocks/>
        </xdr:cNvGrpSpPr>
      </xdr:nvGrpSpPr>
      <xdr:grpSpPr>
        <a:xfrm>
          <a:off x="108661200" y="85915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720" name="Oval 41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Line 41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41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41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</xdr:colOff>
      <xdr:row>52</xdr:row>
      <xdr:rowOff>57150</xdr:rowOff>
    </xdr:from>
    <xdr:to>
      <xdr:col>104</xdr:col>
      <xdr:colOff>419100</xdr:colOff>
      <xdr:row>52</xdr:row>
      <xdr:rowOff>171450</xdr:rowOff>
    </xdr:to>
    <xdr:grpSp>
      <xdr:nvGrpSpPr>
        <xdr:cNvPr id="724" name="Group 4188"/>
        <xdr:cNvGrpSpPr>
          <a:grpSpLocks noChangeAspect="1"/>
        </xdr:cNvGrpSpPr>
      </xdr:nvGrpSpPr>
      <xdr:grpSpPr>
        <a:xfrm>
          <a:off x="66998850" y="12525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5" name="Line 41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41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41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41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51</xdr:row>
      <xdr:rowOff>161925</xdr:rowOff>
    </xdr:from>
    <xdr:to>
      <xdr:col>104</xdr:col>
      <xdr:colOff>38100</xdr:colOff>
      <xdr:row>70</xdr:row>
      <xdr:rowOff>219075</xdr:rowOff>
    </xdr:to>
    <xdr:sp>
      <xdr:nvSpPr>
        <xdr:cNvPr id="729" name="Line 4193"/>
        <xdr:cNvSpPr>
          <a:spLocks/>
        </xdr:cNvSpPr>
      </xdr:nvSpPr>
      <xdr:spPr>
        <a:xfrm flipH="1">
          <a:off x="64731900" y="12401550"/>
          <a:ext cx="2266950" cy="440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43</xdr:row>
      <xdr:rowOff>114300</xdr:rowOff>
    </xdr:from>
    <xdr:to>
      <xdr:col>108</xdr:col>
      <xdr:colOff>428625</xdr:colOff>
      <xdr:row>46</xdr:row>
      <xdr:rowOff>219075</xdr:rowOff>
    </xdr:to>
    <xdr:sp>
      <xdr:nvSpPr>
        <xdr:cNvPr id="730" name="Line 4194"/>
        <xdr:cNvSpPr>
          <a:spLocks/>
        </xdr:cNvSpPr>
      </xdr:nvSpPr>
      <xdr:spPr>
        <a:xfrm flipH="1">
          <a:off x="68294250" y="10525125"/>
          <a:ext cx="168592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809625</xdr:colOff>
      <xdr:row>48</xdr:row>
      <xdr:rowOff>57150</xdr:rowOff>
    </xdr:from>
    <xdr:to>
      <xdr:col>102</xdr:col>
      <xdr:colOff>19050</xdr:colOff>
      <xdr:row>48</xdr:row>
      <xdr:rowOff>171450</xdr:rowOff>
    </xdr:to>
    <xdr:grpSp>
      <xdr:nvGrpSpPr>
        <xdr:cNvPr id="731" name="Group 4203"/>
        <xdr:cNvGrpSpPr>
          <a:grpSpLocks/>
        </xdr:cNvGrpSpPr>
      </xdr:nvGrpSpPr>
      <xdr:grpSpPr>
        <a:xfrm>
          <a:off x="65179575" y="1161097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732" name="Group 4204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733" name="Line 4205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4" name="Oval 4206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5" name="Oval 4207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6" name="Rectangle 4208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37" name="Rectangle 4209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Line 4210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33</xdr:row>
      <xdr:rowOff>200025</xdr:rowOff>
    </xdr:from>
    <xdr:to>
      <xdr:col>50</xdr:col>
      <xdr:colOff>809625</xdr:colOff>
      <xdr:row>34</xdr:row>
      <xdr:rowOff>85725</xdr:rowOff>
    </xdr:to>
    <xdr:grpSp>
      <xdr:nvGrpSpPr>
        <xdr:cNvPr id="739" name="Group 4211"/>
        <xdr:cNvGrpSpPr>
          <a:grpSpLocks/>
        </xdr:cNvGrpSpPr>
      </xdr:nvGrpSpPr>
      <xdr:grpSpPr>
        <a:xfrm>
          <a:off x="32289750" y="832485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40" name="Group 4212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41" name="Line 421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2" name="Oval 421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3" name="Oval 421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Rectangle 421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45" name="Rectangle 4217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Line 4218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50</xdr:row>
      <xdr:rowOff>47625</xdr:rowOff>
    </xdr:from>
    <xdr:to>
      <xdr:col>64</xdr:col>
      <xdr:colOff>333375</xdr:colOff>
      <xdr:row>50</xdr:row>
      <xdr:rowOff>161925</xdr:rowOff>
    </xdr:to>
    <xdr:grpSp>
      <xdr:nvGrpSpPr>
        <xdr:cNvPr id="747" name="Group 4219"/>
        <xdr:cNvGrpSpPr>
          <a:grpSpLocks/>
        </xdr:cNvGrpSpPr>
      </xdr:nvGrpSpPr>
      <xdr:grpSpPr>
        <a:xfrm>
          <a:off x="40881300" y="1205865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48" name="Group 4220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49" name="Line 4221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Oval 4222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Oval 4223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2" name="Rectangle 4224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3" name="Rectangle 4225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Line 4226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55" name="Line 423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56" name="Line 423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57" name="Line 423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58" name="Line 423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59" name="Line 424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0" name="Line 424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1" name="Line 424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2" name="Line 424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3" name="Line 424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4" name="Line 424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5" name="Line 424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6" name="Line 424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7" name="Line 424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8" name="Line 424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69" name="Line 425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0" name="Line 425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1" name="Line 425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2" name="Line 425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3" name="Line 425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4" name="Line 425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5" name="Line 425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6" name="Line 425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7" name="Line 425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778" name="Line 425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0</xdr:colOff>
      <xdr:row>40</xdr:row>
      <xdr:rowOff>114300</xdr:rowOff>
    </xdr:from>
    <xdr:to>
      <xdr:col>168</xdr:col>
      <xdr:colOff>485775</xdr:colOff>
      <xdr:row>40</xdr:row>
      <xdr:rowOff>114300</xdr:rowOff>
    </xdr:to>
    <xdr:sp>
      <xdr:nvSpPr>
        <xdr:cNvPr id="779" name="Line 4260"/>
        <xdr:cNvSpPr>
          <a:spLocks/>
        </xdr:cNvSpPr>
      </xdr:nvSpPr>
      <xdr:spPr>
        <a:xfrm>
          <a:off x="108413550" y="98393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0</xdr:colOff>
      <xdr:row>37</xdr:row>
      <xdr:rowOff>114300</xdr:rowOff>
    </xdr:from>
    <xdr:to>
      <xdr:col>164</xdr:col>
      <xdr:colOff>304800</xdr:colOff>
      <xdr:row>37</xdr:row>
      <xdr:rowOff>114300</xdr:rowOff>
    </xdr:to>
    <xdr:sp>
      <xdr:nvSpPr>
        <xdr:cNvPr id="780" name="Line 4261"/>
        <xdr:cNvSpPr>
          <a:spLocks/>
        </xdr:cNvSpPr>
      </xdr:nvSpPr>
      <xdr:spPr>
        <a:xfrm>
          <a:off x="105822750" y="915352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723900</xdr:colOff>
      <xdr:row>52</xdr:row>
      <xdr:rowOff>114300</xdr:rowOff>
    </xdr:from>
    <xdr:to>
      <xdr:col>140</xdr:col>
      <xdr:colOff>800100</xdr:colOff>
      <xdr:row>52</xdr:row>
      <xdr:rowOff>114300</xdr:rowOff>
    </xdr:to>
    <xdr:sp>
      <xdr:nvSpPr>
        <xdr:cNvPr id="781" name="Line 4287"/>
        <xdr:cNvSpPr>
          <a:spLocks/>
        </xdr:cNvSpPr>
      </xdr:nvSpPr>
      <xdr:spPr>
        <a:xfrm>
          <a:off x="88411050" y="125825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76200</xdr:colOff>
      <xdr:row>52</xdr:row>
      <xdr:rowOff>76200</xdr:rowOff>
    </xdr:from>
    <xdr:to>
      <xdr:col>136</xdr:col>
      <xdr:colOff>723900</xdr:colOff>
      <xdr:row>52</xdr:row>
      <xdr:rowOff>114300</xdr:rowOff>
    </xdr:to>
    <xdr:sp>
      <xdr:nvSpPr>
        <xdr:cNvPr id="782" name="Line 4288"/>
        <xdr:cNvSpPr>
          <a:spLocks/>
        </xdr:cNvSpPr>
      </xdr:nvSpPr>
      <xdr:spPr>
        <a:xfrm>
          <a:off x="87763350" y="12544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723900</xdr:colOff>
      <xdr:row>52</xdr:row>
      <xdr:rowOff>0</xdr:rowOff>
    </xdr:from>
    <xdr:to>
      <xdr:col>136</xdr:col>
      <xdr:colOff>76200</xdr:colOff>
      <xdr:row>52</xdr:row>
      <xdr:rowOff>76200</xdr:rowOff>
    </xdr:to>
    <xdr:sp>
      <xdr:nvSpPr>
        <xdr:cNvPr id="783" name="Line 4289"/>
        <xdr:cNvSpPr>
          <a:spLocks/>
        </xdr:cNvSpPr>
      </xdr:nvSpPr>
      <xdr:spPr>
        <a:xfrm>
          <a:off x="87115650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361950</xdr:colOff>
      <xdr:row>48</xdr:row>
      <xdr:rowOff>114300</xdr:rowOff>
    </xdr:from>
    <xdr:to>
      <xdr:col>134</xdr:col>
      <xdr:colOff>733425</xdr:colOff>
      <xdr:row>52</xdr:row>
      <xdr:rowOff>0</xdr:rowOff>
    </xdr:to>
    <xdr:sp>
      <xdr:nvSpPr>
        <xdr:cNvPr id="784" name="Line 4290"/>
        <xdr:cNvSpPr>
          <a:spLocks/>
        </xdr:cNvSpPr>
      </xdr:nvSpPr>
      <xdr:spPr>
        <a:xfrm>
          <a:off x="83715225" y="11668125"/>
          <a:ext cx="3409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46</xdr:row>
      <xdr:rowOff>114300</xdr:rowOff>
    </xdr:from>
    <xdr:to>
      <xdr:col>127</xdr:col>
      <xdr:colOff>361950</xdr:colOff>
      <xdr:row>47</xdr:row>
      <xdr:rowOff>0</xdr:rowOff>
    </xdr:to>
    <xdr:sp>
      <xdr:nvSpPr>
        <xdr:cNvPr id="785" name="Line 4291"/>
        <xdr:cNvSpPr>
          <a:spLocks/>
        </xdr:cNvSpPr>
      </xdr:nvSpPr>
      <xdr:spPr>
        <a:xfrm>
          <a:off x="81629250" y="11210925"/>
          <a:ext cx="7905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361950</xdr:colOff>
      <xdr:row>47</xdr:row>
      <xdr:rowOff>0</xdr:rowOff>
    </xdr:from>
    <xdr:to>
      <xdr:col>128</xdr:col>
      <xdr:colOff>561975</xdr:colOff>
      <xdr:row>47</xdr:row>
      <xdr:rowOff>142875</xdr:rowOff>
    </xdr:to>
    <xdr:sp>
      <xdr:nvSpPr>
        <xdr:cNvPr id="786" name="Line 4292"/>
        <xdr:cNvSpPr>
          <a:spLocks/>
        </xdr:cNvSpPr>
      </xdr:nvSpPr>
      <xdr:spPr>
        <a:xfrm>
          <a:off x="82419825" y="11325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552450</xdr:colOff>
      <xdr:row>47</xdr:row>
      <xdr:rowOff>142875</xdr:rowOff>
    </xdr:from>
    <xdr:to>
      <xdr:col>129</xdr:col>
      <xdr:colOff>352425</xdr:colOff>
      <xdr:row>48</xdr:row>
      <xdr:rowOff>114300</xdr:rowOff>
    </xdr:to>
    <xdr:sp>
      <xdr:nvSpPr>
        <xdr:cNvPr id="787" name="Line 4293"/>
        <xdr:cNvSpPr>
          <a:spLocks/>
        </xdr:cNvSpPr>
      </xdr:nvSpPr>
      <xdr:spPr>
        <a:xfrm>
          <a:off x="83058000" y="11468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38</xdr:row>
      <xdr:rowOff>0</xdr:rowOff>
    </xdr:from>
    <xdr:to>
      <xdr:col>191</xdr:col>
      <xdr:colOff>0</xdr:colOff>
      <xdr:row>40</xdr:row>
      <xdr:rowOff>0</xdr:rowOff>
    </xdr:to>
    <xdr:sp>
      <xdr:nvSpPr>
        <xdr:cNvPr id="788" name="text 37"/>
        <xdr:cNvSpPr txBox="1">
          <a:spLocks noChangeArrowheads="1"/>
        </xdr:cNvSpPr>
      </xdr:nvSpPr>
      <xdr:spPr>
        <a:xfrm>
          <a:off x="122215275" y="92678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Broumov</a:t>
          </a:r>
        </a:p>
      </xdr:txBody>
    </xdr:sp>
    <xdr:clientData/>
  </xdr:twoCellAnchor>
  <xdr:twoCellAnchor>
    <xdr:from>
      <xdr:col>96</xdr:col>
      <xdr:colOff>295275</xdr:colOff>
      <xdr:row>92</xdr:row>
      <xdr:rowOff>0</xdr:rowOff>
    </xdr:from>
    <xdr:to>
      <xdr:col>99</xdr:col>
      <xdr:colOff>0</xdr:colOff>
      <xdr:row>93</xdr:row>
      <xdr:rowOff>190500</xdr:rowOff>
    </xdr:to>
    <xdr:sp>
      <xdr:nvSpPr>
        <xdr:cNvPr id="789" name="text 37"/>
        <xdr:cNvSpPr txBox="1">
          <a:spLocks noChangeArrowheads="1"/>
        </xdr:cNvSpPr>
      </xdr:nvSpPr>
      <xdr:spPr>
        <a:xfrm>
          <a:off x="62074425" y="21993225"/>
          <a:ext cx="18478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Teplice nad Metují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790" name="text 37"/>
        <xdr:cNvSpPr txBox="1">
          <a:spLocks noChangeArrowheads="1"/>
        </xdr:cNvSpPr>
      </xdr:nvSpPr>
      <xdr:spPr>
        <a:xfrm>
          <a:off x="447675" y="90392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Mierozsów - PKP</a:t>
          </a:r>
        </a:p>
      </xdr:txBody>
    </xdr:sp>
    <xdr:clientData/>
  </xdr:twoCellAnchor>
  <xdr:twoCellAnchor>
    <xdr:from>
      <xdr:col>68</xdr:col>
      <xdr:colOff>790575</xdr:colOff>
      <xdr:row>53</xdr:row>
      <xdr:rowOff>76200</xdr:rowOff>
    </xdr:from>
    <xdr:to>
      <xdr:col>70</xdr:col>
      <xdr:colOff>142875</xdr:colOff>
      <xdr:row>53</xdr:row>
      <xdr:rowOff>219075</xdr:rowOff>
    </xdr:to>
    <xdr:sp>
      <xdr:nvSpPr>
        <xdr:cNvPr id="791" name="Line 4297"/>
        <xdr:cNvSpPr>
          <a:spLocks/>
        </xdr:cNvSpPr>
      </xdr:nvSpPr>
      <xdr:spPr>
        <a:xfrm>
          <a:off x="44434125" y="1277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790575</xdr:colOff>
      <xdr:row>54</xdr:row>
      <xdr:rowOff>76200</xdr:rowOff>
    </xdr:from>
    <xdr:to>
      <xdr:col>72</xdr:col>
      <xdr:colOff>142875</xdr:colOff>
      <xdr:row>54</xdr:row>
      <xdr:rowOff>114300</xdr:rowOff>
    </xdr:to>
    <xdr:sp>
      <xdr:nvSpPr>
        <xdr:cNvPr id="792" name="Line 4298"/>
        <xdr:cNvSpPr>
          <a:spLocks/>
        </xdr:cNvSpPr>
      </xdr:nvSpPr>
      <xdr:spPr>
        <a:xfrm>
          <a:off x="45729525" y="13001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133350</xdr:colOff>
      <xdr:row>53</xdr:row>
      <xdr:rowOff>219075</xdr:rowOff>
    </xdr:from>
    <xdr:to>
      <xdr:col>70</xdr:col>
      <xdr:colOff>790575</xdr:colOff>
      <xdr:row>54</xdr:row>
      <xdr:rowOff>76200</xdr:rowOff>
    </xdr:to>
    <xdr:sp>
      <xdr:nvSpPr>
        <xdr:cNvPr id="793" name="Line 4299"/>
        <xdr:cNvSpPr>
          <a:spLocks/>
        </xdr:cNvSpPr>
      </xdr:nvSpPr>
      <xdr:spPr>
        <a:xfrm>
          <a:off x="45072300" y="12915900"/>
          <a:ext cx="6572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59</xdr:row>
      <xdr:rowOff>85725</xdr:rowOff>
    </xdr:from>
    <xdr:to>
      <xdr:col>74</xdr:col>
      <xdr:colOff>190500</xdr:colOff>
      <xdr:row>60</xdr:row>
      <xdr:rowOff>0</xdr:rowOff>
    </xdr:to>
    <xdr:sp>
      <xdr:nvSpPr>
        <xdr:cNvPr id="794" name="Line 4303"/>
        <xdr:cNvSpPr>
          <a:spLocks/>
        </xdr:cNvSpPr>
      </xdr:nvSpPr>
      <xdr:spPr>
        <a:xfrm>
          <a:off x="47072550" y="14154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60</xdr:row>
      <xdr:rowOff>85725</xdr:rowOff>
    </xdr:from>
    <xdr:to>
      <xdr:col>76</xdr:col>
      <xdr:colOff>190500</xdr:colOff>
      <xdr:row>60</xdr:row>
      <xdr:rowOff>123825</xdr:rowOff>
    </xdr:to>
    <xdr:sp>
      <xdr:nvSpPr>
        <xdr:cNvPr id="795" name="Line 4304"/>
        <xdr:cNvSpPr>
          <a:spLocks/>
        </xdr:cNvSpPr>
      </xdr:nvSpPr>
      <xdr:spPr>
        <a:xfrm>
          <a:off x="48367950" y="1438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200025</xdr:colOff>
      <xdr:row>60</xdr:row>
      <xdr:rowOff>9525</xdr:rowOff>
    </xdr:from>
    <xdr:to>
      <xdr:col>75</xdr:col>
      <xdr:colOff>0</xdr:colOff>
      <xdr:row>60</xdr:row>
      <xdr:rowOff>85725</xdr:rowOff>
    </xdr:to>
    <xdr:sp>
      <xdr:nvSpPr>
        <xdr:cNvPr id="796" name="Line 4305"/>
        <xdr:cNvSpPr>
          <a:spLocks/>
        </xdr:cNvSpPr>
      </xdr:nvSpPr>
      <xdr:spPr>
        <a:xfrm>
          <a:off x="47729775" y="14306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</xdr:colOff>
      <xdr:row>67</xdr:row>
      <xdr:rowOff>76200</xdr:rowOff>
    </xdr:from>
    <xdr:to>
      <xdr:col>76</xdr:col>
      <xdr:colOff>238125</xdr:colOff>
      <xdr:row>68</xdr:row>
      <xdr:rowOff>0</xdr:rowOff>
    </xdr:to>
    <xdr:sp>
      <xdr:nvSpPr>
        <xdr:cNvPr id="797" name="Line 4306"/>
        <xdr:cNvSpPr>
          <a:spLocks/>
        </xdr:cNvSpPr>
      </xdr:nvSpPr>
      <xdr:spPr>
        <a:xfrm>
          <a:off x="48406050" y="15973425"/>
          <a:ext cx="6572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38100</xdr:colOff>
      <xdr:row>68</xdr:row>
      <xdr:rowOff>76200</xdr:rowOff>
    </xdr:from>
    <xdr:to>
      <xdr:col>78</xdr:col>
      <xdr:colOff>238125</xdr:colOff>
      <xdr:row>68</xdr:row>
      <xdr:rowOff>114300</xdr:rowOff>
    </xdr:to>
    <xdr:sp>
      <xdr:nvSpPr>
        <xdr:cNvPr id="798" name="Line 4307"/>
        <xdr:cNvSpPr>
          <a:spLocks/>
        </xdr:cNvSpPr>
      </xdr:nvSpPr>
      <xdr:spPr>
        <a:xfrm>
          <a:off x="49710975" y="16202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68</xdr:row>
      <xdr:rowOff>0</xdr:rowOff>
    </xdr:from>
    <xdr:to>
      <xdr:col>77</xdr:col>
      <xdr:colOff>47625</xdr:colOff>
      <xdr:row>68</xdr:row>
      <xdr:rowOff>76200</xdr:rowOff>
    </xdr:to>
    <xdr:sp>
      <xdr:nvSpPr>
        <xdr:cNvPr id="799" name="Line 4308"/>
        <xdr:cNvSpPr>
          <a:spLocks/>
        </xdr:cNvSpPr>
      </xdr:nvSpPr>
      <xdr:spPr>
        <a:xfrm>
          <a:off x="49072800" y="1612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62</xdr:row>
      <xdr:rowOff>85725</xdr:rowOff>
    </xdr:from>
    <xdr:to>
      <xdr:col>73</xdr:col>
      <xdr:colOff>180975</xdr:colOff>
      <xdr:row>63</xdr:row>
      <xdr:rowOff>85725</xdr:rowOff>
    </xdr:to>
    <xdr:sp>
      <xdr:nvSpPr>
        <xdr:cNvPr id="800" name="Line 4309"/>
        <xdr:cNvSpPr>
          <a:spLocks/>
        </xdr:cNvSpPr>
      </xdr:nvSpPr>
      <xdr:spPr>
        <a:xfrm>
          <a:off x="46005750" y="14839950"/>
          <a:ext cx="12573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190500</xdr:colOff>
      <xdr:row>63</xdr:row>
      <xdr:rowOff>85725</xdr:rowOff>
    </xdr:from>
    <xdr:to>
      <xdr:col>74</xdr:col>
      <xdr:colOff>352425</xdr:colOff>
      <xdr:row>63</xdr:row>
      <xdr:rowOff>219075</xdr:rowOff>
    </xdr:to>
    <xdr:sp>
      <xdr:nvSpPr>
        <xdr:cNvPr id="801" name="Line 4310"/>
        <xdr:cNvSpPr>
          <a:spLocks/>
        </xdr:cNvSpPr>
      </xdr:nvSpPr>
      <xdr:spPr>
        <a:xfrm>
          <a:off x="47272575" y="15068550"/>
          <a:ext cx="6096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161925</xdr:colOff>
      <xdr:row>64</xdr:row>
      <xdr:rowOff>76200</xdr:rowOff>
    </xdr:from>
    <xdr:to>
      <xdr:col>76</xdr:col>
      <xdr:colOff>361950</xdr:colOff>
      <xdr:row>64</xdr:row>
      <xdr:rowOff>114300</xdr:rowOff>
    </xdr:to>
    <xdr:sp>
      <xdr:nvSpPr>
        <xdr:cNvPr id="802" name="Line 4311"/>
        <xdr:cNvSpPr>
          <a:spLocks/>
        </xdr:cNvSpPr>
      </xdr:nvSpPr>
      <xdr:spPr>
        <a:xfrm>
          <a:off x="48539400" y="15287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342900</xdr:colOff>
      <xdr:row>63</xdr:row>
      <xdr:rowOff>219075</xdr:rowOff>
    </xdr:from>
    <xdr:to>
      <xdr:col>75</xdr:col>
      <xdr:colOff>161925</xdr:colOff>
      <xdr:row>64</xdr:row>
      <xdr:rowOff>76200</xdr:rowOff>
    </xdr:to>
    <xdr:sp>
      <xdr:nvSpPr>
        <xdr:cNvPr id="803" name="Line 4312"/>
        <xdr:cNvSpPr>
          <a:spLocks/>
        </xdr:cNvSpPr>
      </xdr:nvSpPr>
      <xdr:spPr>
        <a:xfrm>
          <a:off x="47872650" y="15201900"/>
          <a:ext cx="6667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200025</xdr:colOff>
      <xdr:row>63</xdr:row>
      <xdr:rowOff>85725</xdr:rowOff>
    </xdr:from>
    <xdr:to>
      <xdr:col>74</xdr:col>
      <xdr:colOff>733425</xdr:colOff>
      <xdr:row>65</xdr:row>
      <xdr:rowOff>76200</xdr:rowOff>
    </xdr:to>
    <xdr:sp>
      <xdr:nvSpPr>
        <xdr:cNvPr id="804" name="Line 4313"/>
        <xdr:cNvSpPr>
          <a:spLocks/>
        </xdr:cNvSpPr>
      </xdr:nvSpPr>
      <xdr:spPr>
        <a:xfrm>
          <a:off x="47282100" y="15068550"/>
          <a:ext cx="9810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733425</xdr:colOff>
      <xdr:row>65</xdr:row>
      <xdr:rowOff>76200</xdr:rowOff>
    </xdr:from>
    <xdr:to>
      <xdr:col>76</xdr:col>
      <xdr:colOff>85725</xdr:colOff>
      <xdr:row>65</xdr:row>
      <xdr:rowOff>219075</xdr:rowOff>
    </xdr:to>
    <xdr:sp>
      <xdr:nvSpPr>
        <xdr:cNvPr id="805" name="Line 4314"/>
        <xdr:cNvSpPr>
          <a:spLocks/>
        </xdr:cNvSpPr>
      </xdr:nvSpPr>
      <xdr:spPr>
        <a:xfrm>
          <a:off x="48263175" y="15516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723900</xdr:colOff>
      <xdr:row>66</xdr:row>
      <xdr:rowOff>76200</xdr:rowOff>
    </xdr:from>
    <xdr:to>
      <xdr:col>78</xdr:col>
      <xdr:colOff>76200</xdr:colOff>
      <xdr:row>66</xdr:row>
      <xdr:rowOff>114300</xdr:rowOff>
    </xdr:to>
    <xdr:sp>
      <xdr:nvSpPr>
        <xdr:cNvPr id="806" name="Line 4315"/>
        <xdr:cNvSpPr>
          <a:spLocks/>
        </xdr:cNvSpPr>
      </xdr:nvSpPr>
      <xdr:spPr>
        <a:xfrm>
          <a:off x="49549050" y="15744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65</xdr:row>
      <xdr:rowOff>219075</xdr:rowOff>
    </xdr:from>
    <xdr:to>
      <xdr:col>76</xdr:col>
      <xdr:colOff>733425</xdr:colOff>
      <xdr:row>66</xdr:row>
      <xdr:rowOff>76200</xdr:rowOff>
    </xdr:to>
    <xdr:sp>
      <xdr:nvSpPr>
        <xdr:cNvPr id="807" name="Line 4316"/>
        <xdr:cNvSpPr>
          <a:spLocks/>
        </xdr:cNvSpPr>
      </xdr:nvSpPr>
      <xdr:spPr>
        <a:xfrm>
          <a:off x="48901350" y="15659100"/>
          <a:ext cx="6572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38100</xdr:colOff>
      <xdr:row>71</xdr:row>
      <xdr:rowOff>76200</xdr:rowOff>
    </xdr:from>
    <xdr:to>
      <xdr:col>80</xdr:col>
      <xdr:colOff>685800</xdr:colOff>
      <xdr:row>71</xdr:row>
      <xdr:rowOff>219075</xdr:rowOff>
    </xdr:to>
    <xdr:sp>
      <xdr:nvSpPr>
        <xdr:cNvPr id="808" name="Line 4317"/>
        <xdr:cNvSpPr>
          <a:spLocks/>
        </xdr:cNvSpPr>
      </xdr:nvSpPr>
      <xdr:spPr>
        <a:xfrm>
          <a:off x="51454050" y="16887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38100</xdr:colOff>
      <xdr:row>72</xdr:row>
      <xdr:rowOff>76200</xdr:rowOff>
    </xdr:from>
    <xdr:to>
      <xdr:col>82</xdr:col>
      <xdr:colOff>685800</xdr:colOff>
      <xdr:row>72</xdr:row>
      <xdr:rowOff>114300</xdr:rowOff>
    </xdr:to>
    <xdr:sp>
      <xdr:nvSpPr>
        <xdr:cNvPr id="809" name="Line 4318"/>
        <xdr:cNvSpPr>
          <a:spLocks/>
        </xdr:cNvSpPr>
      </xdr:nvSpPr>
      <xdr:spPr>
        <a:xfrm>
          <a:off x="52749450" y="17116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676275</xdr:colOff>
      <xdr:row>71</xdr:row>
      <xdr:rowOff>219075</xdr:rowOff>
    </xdr:from>
    <xdr:to>
      <xdr:col>82</xdr:col>
      <xdr:colOff>57150</xdr:colOff>
      <xdr:row>72</xdr:row>
      <xdr:rowOff>76200</xdr:rowOff>
    </xdr:to>
    <xdr:sp>
      <xdr:nvSpPr>
        <xdr:cNvPr id="810" name="Line 4319"/>
        <xdr:cNvSpPr>
          <a:spLocks/>
        </xdr:cNvSpPr>
      </xdr:nvSpPr>
      <xdr:spPr>
        <a:xfrm>
          <a:off x="52092225" y="17030700"/>
          <a:ext cx="6762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76200</xdr:colOff>
      <xdr:row>60</xdr:row>
      <xdr:rowOff>0</xdr:rowOff>
    </xdr:from>
    <xdr:to>
      <xdr:col>90</xdr:col>
      <xdr:colOff>723900</xdr:colOff>
      <xdr:row>60</xdr:row>
      <xdr:rowOff>76200</xdr:rowOff>
    </xdr:to>
    <xdr:sp>
      <xdr:nvSpPr>
        <xdr:cNvPr id="811" name="Line 4321"/>
        <xdr:cNvSpPr>
          <a:spLocks/>
        </xdr:cNvSpPr>
      </xdr:nvSpPr>
      <xdr:spPr>
        <a:xfrm flipV="1">
          <a:off x="57969150" y="14297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723900</xdr:colOff>
      <xdr:row>60</xdr:row>
      <xdr:rowOff>76200</xdr:rowOff>
    </xdr:from>
    <xdr:to>
      <xdr:col>90</xdr:col>
      <xdr:colOff>76200</xdr:colOff>
      <xdr:row>60</xdr:row>
      <xdr:rowOff>114300</xdr:rowOff>
    </xdr:to>
    <xdr:sp>
      <xdr:nvSpPr>
        <xdr:cNvPr id="812" name="Line 4322"/>
        <xdr:cNvSpPr>
          <a:spLocks/>
        </xdr:cNvSpPr>
      </xdr:nvSpPr>
      <xdr:spPr>
        <a:xfrm flipV="1">
          <a:off x="57321450" y="14373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723900</xdr:colOff>
      <xdr:row>59</xdr:row>
      <xdr:rowOff>123825</xdr:rowOff>
    </xdr:from>
    <xdr:to>
      <xdr:col>92</xdr:col>
      <xdr:colOff>19050</xdr:colOff>
      <xdr:row>60</xdr:row>
      <xdr:rowOff>0</xdr:rowOff>
    </xdr:to>
    <xdr:sp>
      <xdr:nvSpPr>
        <xdr:cNvPr id="813" name="Line 4323"/>
        <xdr:cNvSpPr>
          <a:spLocks/>
        </xdr:cNvSpPr>
      </xdr:nvSpPr>
      <xdr:spPr>
        <a:xfrm flipV="1">
          <a:off x="58616850" y="14192250"/>
          <a:ext cx="5905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180975</xdr:colOff>
      <xdr:row>59</xdr:row>
      <xdr:rowOff>171450</xdr:rowOff>
    </xdr:from>
    <xdr:to>
      <xdr:col>91</xdr:col>
      <xdr:colOff>228600</xdr:colOff>
      <xdr:row>64</xdr:row>
      <xdr:rowOff>180975</xdr:rowOff>
    </xdr:to>
    <xdr:sp>
      <xdr:nvSpPr>
        <xdr:cNvPr id="814" name="Line 4324"/>
        <xdr:cNvSpPr>
          <a:spLocks/>
        </xdr:cNvSpPr>
      </xdr:nvSpPr>
      <xdr:spPr>
        <a:xfrm flipV="1">
          <a:off x="57626250" y="14239875"/>
          <a:ext cx="1343025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381000</xdr:colOff>
      <xdr:row>60</xdr:row>
      <xdr:rowOff>95250</xdr:rowOff>
    </xdr:from>
    <xdr:to>
      <xdr:col>89</xdr:col>
      <xdr:colOff>228600</xdr:colOff>
      <xdr:row>64</xdr:row>
      <xdr:rowOff>152400</xdr:rowOff>
    </xdr:to>
    <xdr:sp>
      <xdr:nvSpPr>
        <xdr:cNvPr id="815" name="Line 4325"/>
        <xdr:cNvSpPr>
          <a:spLocks/>
        </xdr:cNvSpPr>
      </xdr:nvSpPr>
      <xdr:spPr>
        <a:xfrm flipV="1">
          <a:off x="56530875" y="14392275"/>
          <a:ext cx="114300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47625</xdr:colOff>
      <xdr:row>64</xdr:row>
      <xdr:rowOff>0</xdr:rowOff>
    </xdr:from>
    <xdr:to>
      <xdr:col>102</xdr:col>
      <xdr:colOff>47625</xdr:colOff>
      <xdr:row>65</xdr:row>
      <xdr:rowOff>0</xdr:rowOff>
    </xdr:to>
    <xdr:sp>
      <xdr:nvSpPr>
        <xdr:cNvPr id="816" name="text 7166"/>
        <xdr:cNvSpPr txBox="1">
          <a:spLocks noChangeArrowheads="1"/>
        </xdr:cNvSpPr>
      </xdr:nvSpPr>
      <xdr:spPr>
        <a:xfrm>
          <a:off x="65265300" y="1521142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</a:t>
          </a:r>
        </a:p>
      </xdr:txBody>
    </xdr:sp>
    <xdr:clientData/>
  </xdr:twoCellAnchor>
  <xdr:twoCellAnchor>
    <xdr:from>
      <xdr:col>70</xdr:col>
      <xdr:colOff>771525</xdr:colOff>
      <xdr:row>57</xdr:row>
      <xdr:rowOff>38100</xdr:rowOff>
    </xdr:from>
    <xdr:to>
      <xdr:col>72</xdr:col>
      <xdr:colOff>209550</xdr:colOff>
      <xdr:row>58</xdr:row>
      <xdr:rowOff>0</xdr:rowOff>
    </xdr:to>
    <xdr:sp>
      <xdr:nvSpPr>
        <xdr:cNvPr id="817" name="Line 4327"/>
        <xdr:cNvSpPr>
          <a:spLocks/>
        </xdr:cNvSpPr>
      </xdr:nvSpPr>
      <xdr:spPr>
        <a:xfrm>
          <a:off x="45710475" y="13649325"/>
          <a:ext cx="733425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58</xdr:row>
      <xdr:rowOff>76200</xdr:rowOff>
    </xdr:from>
    <xdr:to>
      <xdr:col>74</xdr:col>
      <xdr:colOff>200025</xdr:colOff>
      <xdr:row>58</xdr:row>
      <xdr:rowOff>114300</xdr:rowOff>
    </xdr:to>
    <xdr:sp>
      <xdr:nvSpPr>
        <xdr:cNvPr id="818" name="Line 4328"/>
        <xdr:cNvSpPr>
          <a:spLocks/>
        </xdr:cNvSpPr>
      </xdr:nvSpPr>
      <xdr:spPr>
        <a:xfrm>
          <a:off x="47082075" y="13916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209550</xdr:colOff>
      <xdr:row>58</xdr:row>
      <xdr:rowOff>0</xdr:rowOff>
    </xdr:from>
    <xdr:to>
      <xdr:col>73</xdr:col>
      <xdr:colOff>9525</xdr:colOff>
      <xdr:row>58</xdr:row>
      <xdr:rowOff>76200</xdr:rowOff>
    </xdr:to>
    <xdr:sp>
      <xdr:nvSpPr>
        <xdr:cNvPr id="819" name="Line 4329"/>
        <xdr:cNvSpPr>
          <a:spLocks/>
        </xdr:cNvSpPr>
      </xdr:nvSpPr>
      <xdr:spPr>
        <a:xfrm>
          <a:off x="46443900" y="13839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314325</xdr:colOff>
      <xdr:row>64</xdr:row>
      <xdr:rowOff>0</xdr:rowOff>
    </xdr:from>
    <xdr:to>
      <xdr:col>86</xdr:col>
      <xdr:colOff>514350</xdr:colOff>
      <xdr:row>64</xdr:row>
      <xdr:rowOff>76200</xdr:rowOff>
    </xdr:to>
    <xdr:sp>
      <xdr:nvSpPr>
        <xdr:cNvPr id="820" name="Line 4330"/>
        <xdr:cNvSpPr>
          <a:spLocks/>
        </xdr:cNvSpPr>
      </xdr:nvSpPr>
      <xdr:spPr>
        <a:xfrm flipV="1">
          <a:off x="55168800" y="15211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514350</xdr:colOff>
      <xdr:row>64</xdr:row>
      <xdr:rowOff>76200</xdr:rowOff>
    </xdr:from>
    <xdr:to>
      <xdr:col>85</xdr:col>
      <xdr:colOff>314325</xdr:colOff>
      <xdr:row>64</xdr:row>
      <xdr:rowOff>114300</xdr:rowOff>
    </xdr:to>
    <xdr:sp>
      <xdr:nvSpPr>
        <xdr:cNvPr id="821" name="Line 4331"/>
        <xdr:cNvSpPr>
          <a:spLocks/>
        </xdr:cNvSpPr>
      </xdr:nvSpPr>
      <xdr:spPr>
        <a:xfrm flipV="1">
          <a:off x="54521100" y="15287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85725</xdr:rowOff>
    </xdr:from>
    <xdr:to>
      <xdr:col>87</xdr:col>
      <xdr:colOff>314325</xdr:colOff>
      <xdr:row>64</xdr:row>
      <xdr:rowOff>0</xdr:rowOff>
    </xdr:to>
    <xdr:sp>
      <xdr:nvSpPr>
        <xdr:cNvPr id="822" name="Line 4332"/>
        <xdr:cNvSpPr>
          <a:spLocks/>
        </xdr:cNvSpPr>
      </xdr:nvSpPr>
      <xdr:spPr>
        <a:xfrm flipV="1">
          <a:off x="55816500" y="15068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314325</xdr:colOff>
      <xdr:row>62</xdr:row>
      <xdr:rowOff>114300</xdr:rowOff>
    </xdr:from>
    <xdr:to>
      <xdr:col>88</xdr:col>
      <xdr:colOff>514350</xdr:colOff>
      <xdr:row>63</xdr:row>
      <xdr:rowOff>85725</xdr:rowOff>
    </xdr:to>
    <xdr:sp>
      <xdr:nvSpPr>
        <xdr:cNvPr id="823" name="Line 4333"/>
        <xdr:cNvSpPr>
          <a:spLocks/>
        </xdr:cNvSpPr>
      </xdr:nvSpPr>
      <xdr:spPr>
        <a:xfrm flipV="1">
          <a:off x="56464200" y="14868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723900</xdr:colOff>
      <xdr:row>66</xdr:row>
      <xdr:rowOff>0</xdr:rowOff>
    </xdr:from>
    <xdr:to>
      <xdr:col>86</xdr:col>
      <xdr:colOff>76200</xdr:colOff>
      <xdr:row>66</xdr:row>
      <xdr:rowOff>76200</xdr:rowOff>
    </xdr:to>
    <xdr:sp>
      <xdr:nvSpPr>
        <xdr:cNvPr id="824" name="Line 4334"/>
        <xdr:cNvSpPr>
          <a:spLocks/>
        </xdr:cNvSpPr>
      </xdr:nvSpPr>
      <xdr:spPr>
        <a:xfrm flipV="1">
          <a:off x="54730650" y="15668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76200</xdr:colOff>
      <xdr:row>66</xdr:row>
      <xdr:rowOff>76200</xdr:rowOff>
    </xdr:from>
    <xdr:to>
      <xdr:col>84</xdr:col>
      <xdr:colOff>723900</xdr:colOff>
      <xdr:row>66</xdr:row>
      <xdr:rowOff>114300</xdr:rowOff>
    </xdr:to>
    <xdr:sp>
      <xdr:nvSpPr>
        <xdr:cNvPr id="825" name="Line 4335"/>
        <xdr:cNvSpPr>
          <a:spLocks/>
        </xdr:cNvSpPr>
      </xdr:nvSpPr>
      <xdr:spPr>
        <a:xfrm flipV="1">
          <a:off x="54082950" y="15744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76200</xdr:colOff>
      <xdr:row>65</xdr:row>
      <xdr:rowOff>85725</xdr:rowOff>
    </xdr:from>
    <xdr:to>
      <xdr:col>86</xdr:col>
      <xdr:colOff>723900</xdr:colOff>
      <xdr:row>66</xdr:row>
      <xdr:rowOff>0</xdr:rowOff>
    </xdr:to>
    <xdr:sp>
      <xdr:nvSpPr>
        <xdr:cNvPr id="826" name="Line 4336"/>
        <xdr:cNvSpPr>
          <a:spLocks/>
        </xdr:cNvSpPr>
      </xdr:nvSpPr>
      <xdr:spPr>
        <a:xfrm flipV="1">
          <a:off x="55378350" y="15525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723900</xdr:colOff>
      <xdr:row>64</xdr:row>
      <xdr:rowOff>171450</xdr:rowOff>
    </xdr:from>
    <xdr:to>
      <xdr:col>87</xdr:col>
      <xdr:colOff>352425</xdr:colOff>
      <xdr:row>65</xdr:row>
      <xdr:rowOff>85725</xdr:rowOff>
    </xdr:to>
    <xdr:sp>
      <xdr:nvSpPr>
        <xdr:cNvPr id="827" name="Line 4337"/>
        <xdr:cNvSpPr>
          <a:spLocks/>
        </xdr:cNvSpPr>
      </xdr:nvSpPr>
      <xdr:spPr>
        <a:xfrm flipV="1">
          <a:off x="56026050" y="15382875"/>
          <a:ext cx="4762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390525</xdr:colOff>
      <xdr:row>68</xdr:row>
      <xdr:rowOff>0</xdr:rowOff>
    </xdr:from>
    <xdr:to>
      <xdr:col>86</xdr:col>
      <xdr:colOff>590550</xdr:colOff>
      <xdr:row>68</xdr:row>
      <xdr:rowOff>76200</xdr:rowOff>
    </xdr:to>
    <xdr:sp>
      <xdr:nvSpPr>
        <xdr:cNvPr id="828" name="Line 4338"/>
        <xdr:cNvSpPr>
          <a:spLocks/>
        </xdr:cNvSpPr>
      </xdr:nvSpPr>
      <xdr:spPr>
        <a:xfrm flipV="1">
          <a:off x="55245000" y="1612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590550</xdr:colOff>
      <xdr:row>68</xdr:row>
      <xdr:rowOff>76200</xdr:rowOff>
    </xdr:from>
    <xdr:to>
      <xdr:col>85</xdr:col>
      <xdr:colOff>390525</xdr:colOff>
      <xdr:row>68</xdr:row>
      <xdr:rowOff>114300</xdr:rowOff>
    </xdr:to>
    <xdr:sp>
      <xdr:nvSpPr>
        <xdr:cNvPr id="829" name="Line 4339"/>
        <xdr:cNvSpPr>
          <a:spLocks/>
        </xdr:cNvSpPr>
      </xdr:nvSpPr>
      <xdr:spPr>
        <a:xfrm flipV="1">
          <a:off x="54597300" y="16202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590550</xdr:colOff>
      <xdr:row>67</xdr:row>
      <xdr:rowOff>85725</xdr:rowOff>
    </xdr:from>
    <xdr:to>
      <xdr:col>87</xdr:col>
      <xdr:colOff>390525</xdr:colOff>
      <xdr:row>68</xdr:row>
      <xdr:rowOff>0</xdr:rowOff>
    </xdr:to>
    <xdr:sp>
      <xdr:nvSpPr>
        <xdr:cNvPr id="830" name="Line 4340"/>
        <xdr:cNvSpPr>
          <a:spLocks/>
        </xdr:cNvSpPr>
      </xdr:nvSpPr>
      <xdr:spPr>
        <a:xfrm flipV="1">
          <a:off x="55892700" y="15982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390525</xdr:colOff>
      <xdr:row>66</xdr:row>
      <xdr:rowOff>85725</xdr:rowOff>
    </xdr:from>
    <xdr:to>
      <xdr:col>88</xdr:col>
      <xdr:colOff>581025</xdr:colOff>
      <xdr:row>67</xdr:row>
      <xdr:rowOff>85725</xdr:rowOff>
    </xdr:to>
    <xdr:sp>
      <xdr:nvSpPr>
        <xdr:cNvPr id="831" name="Line 4341"/>
        <xdr:cNvSpPr>
          <a:spLocks/>
        </xdr:cNvSpPr>
      </xdr:nvSpPr>
      <xdr:spPr>
        <a:xfrm flipV="1">
          <a:off x="56540400" y="15754350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333375</xdr:colOff>
      <xdr:row>64</xdr:row>
      <xdr:rowOff>190500</xdr:rowOff>
    </xdr:from>
    <xdr:to>
      <xdr:col>89</xdr:col>
      <xdr:colOff>180975</xdr:colOff>
      <xdr:row>70</xdr:row>
      <xdr:rowOff>95250</xdr:rowOff>
    </xdr:to>
    <xdr:sp>
      <xdr:nvSpPr>
        <xdr:cNvPr id="832" name="Line 4343"/>
        <xdr:cNvSpPr>
          <a:spLocks/>
        </xdr:cNvSpPr>
      </xdr:nvSpPr>
      <xdr:spPr>
        <a:xfrm flipV="1">
          <a:off x="56930925" y="15401925"/>
          <a:ext cx="695325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323850</xdr:colOff>
      <xdr:row>69</xdr:row>
      <xdr:rowOff>190500</xdr:rowOff>
    </xdr:from>
    <xdr:to>
      <xdr:col>89</xdr:col>
      <xdr:colOff>123825</xdr:colOff>
      <xdr:row>70</xdr:row>
      <xdr:rowOff>104775</xdr:rowOff>
    </xdr:to>
    <xdr:sp>
      <xdr:nvSpPr>
        <xdr:cNvPr id="833" name="Line 4346"/>
        <xdr:cNvSpPr>
          <a:spLocks/>
        </xdr:cNvSpPr>
      </xdr:nvSpPr>
      <xdr:spPr>
        <a:xfrm flipV="1">
          <a:off x="56921400" y="16544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123825</xdr:colOff>
      <xdr:row>68</xdr:row>
      <xdr:rowOff>180975</xdr:rowOff>
    </xdr:from>
    <xdr:to>
      <xdr:col>90</xdr:col>
      <xdr:colOff>257175</xdr:colOff>
      <xdr:row>69</xdr:row>
      <xdr:rowOff>190500</xdr:rowOff>
    </xdr:to>
    <xdr:sp>
      <xdr:nvSpPr>
        <xdr:cNvPr id="834" name="Line 4347"/>
        <xdr:cNvSpPr>
          <a:spLocks/>
        </xdr:cNvSpPr>
      </xdr:nvSpPr>
      <xdr:spPr>
        <a:xfrm flipV="1">
          <a:off x="57569100" y="16306800"/>
          <a:ext cx="581025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65</xdr:row>
      <xdr:rowOff>142875</xdr:rowOff>
    </xdr:from>
    <xdr:to>
      <xdr:col>91</xdr:col>
      <xdr:colOff>257175</xdr:colOff>
      <xdr:row>68</xdr:row>
      <xdr:rowOff>171450</xdr:rowOff>
    </xdr:to>
    <xdr:sp>
      <xdr:nvSpPr>
        <xdr:cNvPr id="835" name="Line 4348"/>
        <xdr:cNvSpPr>
          <a:spLocks/>
        </xdr:cNvSpPr>
      </xdr:nvSpPr>
      <xdr:spPr>
        <a:xfrm flipV="1">
          <a:off x="58159650" y="15582900"/>
          <a:ext cx="83820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371475</xdr:colOff>
      <xdr:row>67</xdr:row>
      <xdr:rowOff>0</xdr:rowOff>
    </xdr:from>
    <xdr:ext cx="447675" cy="228600"/>
    <xdr:sp>
      <xdr:nvSpPr>
        <xdr:cNvPr id="836" name="text 7125"/>
        <xdr:cNvSpPr txBox="1">
          <a:spLocks noChangeArrowheads="1"/>
        </xdr:cNvSpPr>
      </xdr:nvSpPr>
      <xdr:spPr>
        <a:xfrm>
          <a:off x="58264425" y="15897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114 a</a:t>
          </a:r>
        </a:p>
      </xdr:txBody>
    </xdr:sp>
    <xdr:clientData/>
  </xdr:oneCellAnchor>
  <xdr:twoCellAnchor>
    <xdr:from>
      <xdr:col>88</xdr:col>
      <xdr:colOff>581025</xdr:colOff>
      <xdr:row>64</xdr:row>
      <xdr:rowOff>190500</xdr:rowOff>
    </xdr:from>
    <xdr:to>
      <xdr:col>89</xdr:col>
      <xdr:colOff>171450</xdr:colOff>
      <xdr:row>66</xdr:row>
      <xdr:rowOff>85725</xdr:rowOff>
    </xdr:to>
    <xdr:sp>
      <xdr:nvSpPr>
        <xdr:cNvPr id="837" name="Line 4350"/>
        <xdr:cNvSpPr>
          <a:spLocks/>
        </xdr:cNvSpPr>
      </xdr:nvSpPr>
      <xdr:spPr>
        <a:xfrm flipV="1">
          <a:off x="57178575" y="15401925"/>
          <a:ext cx="4381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676275</xdr:colOff>
      <xdr:row>49</xdr:row>
      <xdr:rowOff>219075</xdr:rowOff>
    </xdr:from>
    <xdr:to>
      <xdr:col>108</xdr:col>
      <xdr:colOff>676275</xdr:colOff>
      <xdr:row>54</xdr:row>
      <xdr:rowOff>161925</xdr:rowOff>
    </xdr:to>
    <xdr:sp>
      <xdr:nvSpPr>
        <xdr:cNvPr id="838" name="Line 4352"/>
        <xdr:cNvSpPr>
          <a:spLocks/>
        </xdr:cNvSpPr>
      </xdr:nvSpPr>
      <xdr:spPr>
        <a:xfrm flipH="1">
          <a:off x="68932425" y="12001500"/>
          <a:ext cx="129540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152400</xdr:colOff>
      <xdr:row>54</xdr:row>
      <xdr:rowOff>161925</xdr:rowOff>
    </xdr:from>
    <xdr:to>
      <xdr:col>106</xdr:col>
      <xdr:colOff>676275</xdr:colOff>
      <xdr:row>73</xdr:row>
      <xdr:rowOff>219075</xdr:rowOff>
    </xdr:to>
    <xdr:sp>
      <xdr:nvSpPr>
        <xdr:cNvPr id="839" name="Line 4353"/>
        <xdr:cNvSpPr>
          <a:spLocks/>
        </xdr:cNvSpPr>
      </xdr:nvSpPr>
      <xdr:spPr>
        <a:xfrm flipH="1">
          <a:off x="66665475" y="13087350"/>
          <a:ext cx="2266950" cy="4400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676275</xdr:colOff>
      <xdr:row>46</xdr:row>
      <xdr:rowOff>114300</xdr:rowOff>
    </xdr:from>
    <xdr:to>
      <xdr:col>111</xdr:col>
      <xdr:colOff>219075</xdr:colOff>
      <xdr:row>49</xdr:row>
      <xdr:rowOff>219075</xdr:rowOff>
    </xdr:to>
    <xdr:sp>
      <xdr:nvSpPr>
        <xdr:cNvPr id="840" name="Line 4354"/>
        <xdr:cNvSpPr>
          <a:spLocks/>
        </xdr:cNvSpPr>
      </xdr:nvSpPr>
      <xdr:spPr>
        <a:xfrm flipH="1">
          <a:off x="70227825" y="11210925"/>
          <a:ext cx="1685925" cy="790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1" name="Line 438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2" name="Line 438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3" name="Line 438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4" name="Line 438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5" name="Line 438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6" name="Line 438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7" name="Line 438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8" name="Line 438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49" name="Line 438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50" name="Line 439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51" name="Line 439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52" name="Line 439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3" name="Line 439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4" name="Line 439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5" name="Line 4395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6" name="Line 4396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7" name="Line 4397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8" name="Line 4398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59" name="Line 4399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60" name="Line 4400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61" name="Line 4401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62" name="Line 440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63" name="Line 440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864" name="Line 440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83</xdr:row>
      <xdr:rowOff>0</xdr:rowOff>
    </xdr:from>
    <xdr:to>
      <xdr:col>56</xdr:col>
      <xdr:colOff>0</xdr:colOff>
      <xdr:row>85</xdr:row>
      <xdr:rowOff>38100</xdr:rowOff>
    </xdr:to>
    <xdr:sp>
      <xdr:nvSpPr>
        <xdr:cNvPr id="865" name="text 6"/>
        <xdr:cNvSpPr txBox="1">
          <a:spLocks noChangeArrowheads="1"/>
        </xdr:cNvSpPr>
      </xdr:nvSpPr>
      <xdr:spPr>
        <a:xfrm>
          <a:off x="31537275" y="19631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Pomocné  vlakové  cesty</a:t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66" name="Line 4406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67" name="Line 4407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68" name="Line 4408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69" name="Line 4409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0" name="Line 441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1" name="Line 441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2" name="Line 4412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3" name="Line 4413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4" name="Line 4414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5" name="Line 4415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6" name="Line 4416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877" name="Line 4417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78" name="Line 4418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79" name="Line 4419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0" name="Line 4420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1" name="Line 4421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2" name="Line 4422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3" name="Line 4423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4" name="Line 4424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5" name="Line 4425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6" name="Line 442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7" name="Line 442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8" name="Line 4428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889" name="Line 4429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0" name="Line 4430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1" name="Line 4431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2" name="Line 4432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3" name="Line 4433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4" name="Line 443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5" name="Line 443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6" name="Line 4436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7" name="Line 4437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8" name="Line 4438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899" name="Line 4439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00" name="Line 4440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01" name="Line 4441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2" name="Line 444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3" name="Line 444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4" name="Line 444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5" name="Line 4445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6" name="Line 4446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7" name="Line 4447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8" name="Line 4448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09" name="Line 4449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10" name="Line 4450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11" name="Line 4451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12" name="Line 445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13" name="Line 445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4" name="Line 445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5" name="Line 445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6" name="Line 4456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7" name="Line 4457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8" name="Line 4458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19" name="Line 4459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0" name="Line 4460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1" name="Line 4461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2" name="Line 4462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3" name="Line 4463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4" name="Line 446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25" name="Line 446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26" name="Line 446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27" name="Line 446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28" name="Line 4468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29" name="Line 4469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0" name="Line 4470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1" name="Line 4471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2" name="Line 4472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3" name="Line 4473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4" name="Line 4474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5" name="Line 4475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6" name="Line 447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37" name="Line 447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38" name="Line 4478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39" name="Line 4479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0" name="Line 4480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1" name="Line 4481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2" name="Line 4482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3" name="Line 4483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4" name="Line 4484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5" name="Line 4485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6" name="Line 4486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7" name="Line 4487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8" name="Line 4488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49" name="Line 4489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0" name="Line 449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1" name="Line 449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2" name="Line 4492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3" name="Line 4493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4" name="Line 4494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5" name="Line 4495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6" name="Line 4496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7" name="Line 4497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8" name="Line 4498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59" name="Line 4499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60" name="Line 450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961" name="Line 450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2" name="Line 450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3" name="Line 450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4" name="Line 450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5" name="Line 4505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6" name="Line 4506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7" name="Line 4507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8" name="Line 4508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69" name="Line 4509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70" name="Line 4510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71" name="Line 4511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72" name="Line 451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73" name="Line 451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4" name="Line 451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5" name="Line 451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6" name="Line 4516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7" name="Line 4517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8" name="Line 4518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79" name="Line 4519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0" name="Line 4520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1" name="Line 4521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2" name="Line 4522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3" name="Line 4523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4" name="Line 452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985" name="Line 452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86" name="Line 452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87" name="Line 452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88" name="Line 4528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89" name="Line 4529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0" name="Line 4530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1" name="Line 4531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2" name="Line 4532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3" name="Line 4533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4" name="Line 4534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5" name="Line 4535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6" name="Line 453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997" name="Line 453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98" name="Line 4538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999" name="Line 4539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0" name="Line 4540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1" name="Line 4541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2" name="Line 4542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3" name="Line 4543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4" name="Line 4544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5" name="Line 4545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6" name="Line 4546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7" name="Line 4547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8" name="Line 4548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09" name="Line 4549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0" name="Line 455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1" name="Line 455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2" name="Line 4552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3" name="Line 4553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4" name="Line 4554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5" name="Line 4555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6" name="Line 4556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7" name="Line 4557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8" name="Line 4558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19" name="Line 4559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20" name="Line 456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21" name="Line 456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2" name="Line 4562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3" name="Line 4563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4" name="Line 4564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5" name="Line 4565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6" name="Line 4566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7" name="Line 4567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8" name="Line 4568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29" name="Line 4569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30" name="Line 4570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31" name="Line 4571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32" name="Line 4572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91</xdr:row>
      <xdr:rowOff>19050</xdr:rowOff>
    </xdr:from>
    <xdr:to>
      <xdr:col>49</xdr:col>
      <xdr:colOff>438150</xdr:colOff>
      <xdr:row>91</xdr:row>
      <xdr:rowOff>19050</xdr:rowOff>
    </xdr:to>
    <xdr:sp>
      <xdr:nvSpPr>
        <xdr:cNvPr id="1033" name="Line 4573"/>
        <xdr:cNvSpPr>
          <a:spLocks/>
        </xdr:cNvSpPr>
      </xdr:nvSpPr>
      <xdr:spPr>
        <a:xfrm flipH="1">
          <a:off x="31527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4" name="Line 4574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5" name="Line 4575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6" name="Line 4576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7" name="Line 4577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8" name="Line 4578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39" name="Line 4579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0" name="Line 4580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1" name="Line 4581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2" name="Line 4582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3" name="Line 4583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4" name="Line 4584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90</xdr:row>
      <xdr:rowOff>19050</xdr:rowOff>
    </xdr:from>
    <xdr:to>
      <xdr:col>49</xdr:col>
      <xdr:colOff>438150</xdr:colOff>
      <xdr:row>90</xdr:row>
      <xdr:rowOff>19050</xdr:rowOff>
    </xdr:to>
    <xdr:sp>
      <xdr:nvSpPr>
        <xdr:cNvPr id="1045" name="Line 4585"/>
        <xdr:cNvSpPr>
          <a:spLocks/>
        </xdr:cNvSpPr>
      </xdr:nvSpPr>
      <xdr:spPr>
        <a:xfrm flipH="1">
          <a:off x="31527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46" name="Line 4586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47" name="Line 4587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48" name="Line 4588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49" name="Line 4589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0" name="Line 4590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1" name="Line 4591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2" name="Line 4592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3" name="Line 4593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4" name="Line 4594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5" name="Line 4595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6" name="Line 4596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88</xdr:row>
      <xdr:rowOff>19050</xdr:rowOff>
    </xdr:from>
    <xdr:to>
      <xdr:col>49</xdr:col>
      <xdr:colOff>438150</xdr:colOff>
      <xdr:row>88</xdr:row>
      <xdr:rowOff>19050</xdr:rowOff>
    </xdr:to>
    <xdr:sp>
      <xdr:nvSpPr>
        <xdr:cNvPr id="1057" name="Line 4597"/>
        <xdr:cNvSpPr>
          <a:spLocks/>
        </xdr:cNvSpPr>
      </xdr:nvSpPr>
      <xdr:spPr>
        <a:xfrm flipH="1">
          <a:off x="31527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58" name="Line 4598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59" name="Line 4599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0" name="Line 4600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1" name="Line 4601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2" name="Line 4602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3" name="Line 4603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4" name="Line 4604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5" name="Line 4605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6" name="Line 4606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7" name="Line 4607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8" name="Line 4608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87</xdr:row>
      <xdr:rowOff>19050</xdr:rowOff>
    </xdr:from>
    <xdr:to>
      <xdr:col>49</xdr:col>
      <xdr:colOff>438150</xdr:colOff>
      <xdr:row>87</xdr:row>
      <xdr:rowOff>19050</xdr:rowOff>
    </xdr:to>
    <xdr:sp>
      <xdr:nvSpPr>
        <xdr:cNvPr id="1069" name="Line 4609"/>
        <xdr:cNvSpPr>
          <a:spLocks/>
        </xdr:cNvSpPr>
      </xdr:nvSpPr>
      <xdr:spPr>
        <a:xfrm flipH="1">
          <a:off x="31527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0" name="Line 4610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1" name="Line 4611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2" name="Line 4612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3" name="Line 4613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4" name="Line 4614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5" name="Line 4615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6" name="Line 4616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7" name="Line 4617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8" name="Line 4618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79" name="Line 4619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80" name="Line 4620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89</xdr:row>
      <xdr:rowOff>19050</xdr:rowOff>
    </xdr:from>
    <xdr:to>
      <xdr:col>49</xdr:col>
      <xdr:colOff>438150</xdr:colOff>
      <xdr:row>89</xdr:row>
      <xdr:rowOff>19050</xdr:rowOff>
    </xdr:to>
    <xdr:sp>
      <xdr:nvSpPr>
        <xdr:cNvPr id="1081" name="Line 4621"/>
        <xdr:cNvSpPr>
          <a:spLocks/>
        </xdr:cNvSpPr>
      </xdr:nvSpPr>
      <xdr:spPr>
        <a:xfrm flipH="1">
          <a:off x="31527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127</xdr:col>
      <xdr:colOff>66675</xdr:colOff>
      <xdr:row>46</xdr:row>
      <xdr:rowOff>19050</xdr:rowOff>
    </xdr:from>
    <xdr:to>
      <xdr:col>127</xdr:col>
      <xdr:colOff>371475</xdr:colOff>
      <xdr:row>46</xdr:row>
      <xdr:rowOff>142875</xdr:rowOff>
    </xdr:to>
    <xdr:sp>
      <xdr:nvSpPr>
        <xdr:cNvPr id="1082" name="kreslení 12"/>
        <xdr:cNvSpPr>
          <a:spLocks/>
        </xdr:cNvSpPr>
      </xdr:nvSpPr>
      <xdr:spPr>
        <a:xfrm>
          <a:off x="82124550" y="11115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457200</xdr:colOff>
      <xdr:row>40</xdr:row>
      <xdr:rowOff>0</xdr:rowOff>
    </xdr:from>
    <xdr:ext cx="847725" cy="228600"/>
    <xdr:sp>
      <xdr:nvSpPr>
        <xdr:cNvPr id="1083" name="text 7166"/>
        <xdr:cNvSpPr txBox="1">
          <a:spLocks noChangeArrowheads="1"/>
        </xdr:cNvSpPr>
      </xdr:nvSpPr>
      <xdr:spPr>
        <a:xfrm>
          <a:off x="376237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62</xdr:col>
      <xdr:colOff>457200</xdr:colOff>
      <xdr:row>37</xdr:row>
      <xdr:rowOff>0</xdr:rowOff>
    </xdr:from>
    <xdr:ext cx="847725" cy="228600"/>
    <xdr:sp>
      <xdr:nvSpPr>
        <xdr:cNvPr id="1084" name="text 7166"/>
        <xdr:cNvSpPr txBox="1">
          <a:spLocks noChangeArrowheads="1"/>
        </xdr:cNvSpPr>
      </xdr:nvSpPr>
      <xdr:spPr>
        <a:xfrm>
          <a:off x="402145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85" name="Line 477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86" name="Line 478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87" name="Line 478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88" name="Line 478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89" name="Line 478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0" name="Line 478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1" name="Line 478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2" name="Line 478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3" name="Line 478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4" name="Line 478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5" name="Line 478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6" name="Line 479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7" name="Line 479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8" name="Line 479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099" name="Line 479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0" name="Line 479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1" name="Line 479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2" name="Line 479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3" name="Line 479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4" name="Line 479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5" name="Line 479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6" name="Line 480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7" name="Line 480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1108" name="Line 480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09" name="Line 486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0" name="Line 486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1" name="Line 486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2" name="Line 486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3" name="Line 486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4" name="Line 486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5" name="Line 486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6" name="Line 486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7" name="Line 486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8" name="Line 486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19" name="Line 487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0" name="Line 487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1" name="Line 487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2" name="Line 487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3" name="Line 487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4" name="Line 487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5" name="Line 487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6" name="Line 487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7" name="Line 487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8" name="Line 487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29" name="Line 488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30" name="Line 488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31" name="Line 488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1132" name="Line 488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3" name="Line 48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4" name="Line 488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5" name="Line 488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6" name="Line 488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7" name="Line 48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8" name="Line 488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39" name="Line 489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0" name="Line 489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1" name="Line 489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2" name="Line 489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3" name="Line 489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4" name="Line 489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5" name="Line 489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6" name="Line 48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7" name="Line 48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8" name="Line 48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49" name="Line 49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0" name="Line 49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1" name="Line 49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2" name="Line 49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3" name="Line 49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4" name="Line 49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5" name="Line 49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6" name="Line 49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7" name="Line 49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8" name="Line 49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59" name="Line 49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0" name="Line 491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1" name="Line 49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2" name="Line 49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3" name="Line 49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4" name="Line 49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5" name="Line 49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6" name="Line 49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7" name="Line 49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8" name="Line 49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69" name="Line 49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0" name="Line 49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1" name="Line 49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2" name="Line 49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3" name="Line 49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4" name="Line 49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5" name="Line 49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6" name="Line 49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7" name="Line 49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8" name="Line 49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79" name="Line 49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0" name="Line 49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1" name="Line 49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2" name="Line 49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3" name="Line 49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4" name="Line 49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5" name="Line 49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6" name="Line 49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7" name="Line 49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8" name="Line 49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89" name="Line 494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0" name="Line 494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1" name="Line 494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2" name="Line 494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3" name="Line 494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4" name="Line 494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5" name="Line 494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6" name="Line 494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7" name="Line 494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8" name="Line 495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199" name="Line 495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0" name="Line 495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1" name="Line 495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2" name="Line 495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3" name="Line 495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4" name="Line 495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5" name="Line 49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6" name="Line 49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7" name="Line 49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8" name="Line 49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09" name="Line 49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0" name="Line 49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1" name="Line 49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2" name="Line 49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3" name="Line 49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4" name="Line 49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5" name="Line 49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6" name="Line 49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7" name="Line 49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8" name="Line 49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19" name="Line 49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0" name="Line 49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1" name="Line 49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2" name="Line 49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3" name="Line 49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4" name="Line 49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5" name="Line 49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6" name="Line 49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7" name="Line 49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28" name="Line 49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29" name="Line 498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0" name="Line 498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1" name="Line 498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2" name="Line 498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3" name="Line 498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4" name="Line 498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5" name="Line 498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6" name="Line 498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7" name="Line 498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8" name="Line 499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39" name="Line 499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40" name="Line 499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1" name="Line 499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2" name="Line 499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3" name="Line 499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4" name="Line 499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5" name="Line 49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6" name="Line 49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7" name="Line 49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8" name="Line 50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49" name="Line 50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0" name="Line 50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1" name="Line 50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2" name="Line 50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3" name="Line 50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4" name="Line 50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5" name="Line 50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6" name="Line 500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7" name="Line 50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8" name="Line 50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59" name="Line 50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0" name="Line 501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1" name="Line 50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2" name="Line 50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3" name="Line 50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4" name="Line 50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5" name="Line 50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6" name="Line 50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7" name="Line 50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8" name="Line 50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69" name="Line 50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0" name="Line 50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1" name="Line 50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2" name="Line 50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3" name="Line 50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4" name="Line 50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5" name="Line 50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6" name="Line 50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7" name="Line 50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8" name="Line 50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79" name="Line 50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0" name="Line 50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1" name="Line 50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2" name="Line 50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3" name="Line 50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4" name="Line 50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5" name="Line 50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6" name="Line 50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7" name="Line 50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288" name="Line 50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89" name="Line 504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0" name="Line 504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1" name="Line 504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2" name="Line 504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3" name="Line 504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4" name="Line 504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5" name="Line 504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6" name="Line 504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7" name="Line 504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8" name="Line 505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299" name="Line 505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00" name="Line 505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1" name="Line 505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2" name="Line 505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3" name="Line 505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4" name="Line 505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5" name="Line 50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6" name="Line 50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7" name="Line 50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8" name="Line 50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09" name="Line 50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0" name="Line 50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1" name="Line 50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2" name="Line 50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3" name="Line 50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4" name="Line 50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5" name="Line 50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6" name="Line 50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7" name="Line 50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8" name="Line 50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19" name="Line 50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0" name="Line 50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1" name="Line 50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2" name="Line 50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3" name="Line 50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4" name="Line 50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5" name="Line 50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6" name="Line 50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7" name="Line 50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8" name="Line 50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29" name="Line 508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0" name="Line 508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1" name="Line 508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2" name="Line 50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3" name="Line 508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4" name="Line 508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5" name="Line 508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36" name="Line 50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37" name="Line 508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38" name="Line 509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39" name="Line 509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0" name="Line 509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1" name="Line 509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2" name="Line 509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3" name="Line 509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4" name="Line 509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5" name="Line 509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6" name="Line 509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7" name="Line 509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1348" name="Line 510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49" name="Line 5101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0" name="Line 5102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1" name="Line 5103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2" name="Line 5104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3" name="Line 5105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4" name="Line 5106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5" name="Line 5107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6" name="Line 5108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7" name="Line 5109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8" name="Line 5110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59" name="Line 5111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1360" name="Line 5112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1" name="Line 51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2" name="Line 51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3" name="Line 51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4" name="Line 51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5" name="Line 51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6" name="Line 51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7" name="Line 51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8" name="Line 51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69" name="Line 51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70" name="Line 51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71" name="Line 51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1372" name="Line 51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48</xdr:row>
      <xdr:rowOff>95250</xdr:rowOff>
    </xdr:from>
    <xdr:ext cx="238125" cy="238125"/>
    <xdr:sp>
      <xdr:nvSpPr>
        <xdr:cNvPr id="1373" name="text 454"/>
        <xdr:cNvSpPr txBox="1">
          <a:spLocks noChangeArrowheads="1"/>
        </xdr:cNvSpPr>
      </xdr:nvSpPr>
      <xdr:spPr>
        <a:xfrm>
          <a:off x="21174075" y="11649075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3</a:t>
          </a:r>
        </a:p>
      </xdr:txBody>
    </xdr:sp>
    <xdr:clientData/>
  </xdr:oneCellAnchor>
  <xdr:twoCellAnchor>
    <xdr:from>
      <xdr:col>65</xdr:col>
      <xdr:colOff>95250</xdr:colOff>
      <xdr:row>46</xdr:row>
      <xdr:rowOff>114300</xdr:rowOff>
    </xdr:from>
    <xdr:to>
      <xdr:col>65</xdr:col>
      <xdr:colOff>361950</xdr:colOff>
      <xdr:row>48</xdr:row>
      <xdr:rowOff>28575</xdr:rowOff>
    </xdr:to>
    <xdr:grpSp>
      <xdr:nvGrpSpPr>
        <xdr:cNvPr id="1374" name="Group 5129"/>
        <xdr:cNvGrpSpPr>
          <a:grpSpLocks noChangeAspect="1"/>
        </xdr:cNvGrpSpPr>
      </xdr:nvGrpSpPr>
      <xdr:grpSpPr>
        <a:xfrm>
          <a:off x="419957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75" name="Line 5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5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45</xdr:row>
      <xdr:rowOff>142875</xdr:rowOff>
    </xdr:from>
    <xdr:to>
      <xdr:col>15</xdr:col>
      <xdr:colOff>247650</xdr:colOff>
      <xdr:row>46</xdr:row>
      <xdr:rowOff>85725</xdr:rowOff>
    </xdr:to>
    <xdr:sp>
      <xdr:nvSpPr>
        <xdr:cNvPr id="1377" name="Line 3429"/>
        <xdr:cNvSpPr>
          <a:spLocks/>
        </xdr:cNvSpPr>
      </xdr:nvSpPr>
      <xdr:spPr>
        <a:xfrm>
          <a:off x="9172575" y="11010900"/>
          <a:ext cx="5905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47625</xdr:colOff>
      <xdr:row>38</xdr:row>
      <xdr:rowOff>19050</xdr:rowOff>
    </xdr:from>
    <xdr:to>
      <xdr:col>164</xdr:col>
      <xdr:colOff>314325</xdr:colOff>
      <xdr:row>38</xdr:row>
      <xdr:rowOff>133350</xdr:rowOff>
    </xdr:to>
    <xdr:grpSp>
      <xdr:nvGrpSpPr>
        <xdr:cNvPr id="1378" name="Group 847"/>
        <xdr:cNvGrpSpPr>
          <a:grpSpLocks/>
        </xdr:cNvGrpSpPr>
      </xdr:nvGrpSpPr>
      <xdr:grpSpPr>
        <a:xfrm>
          <a:off x="105870375" y="9286875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379" name="Line 84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Oval 845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Rectangle 846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533400</xdr:colOff>
      <xdr:row>17</xdr:row>
      <xdr:rowOff>19050</xdr:rowOff>
    </xdr:from>
    <xdr:to>
      <xdr:col>109</xdr:col>
      <xdr:colOff>76200</xdr:colOff>
      <xdr:row>18</xdr:row>
      <xdr:rowOff>114300</xdr:rowOff>
    </xdr:to>
    <xdr:sp>
      <xdr:nvSpPr>
        <xdr:cNvPr id="1382" name="Line 1698"/>
        <xdr:cNvSpPr>
          <a:spLocks/>
        </xdr:cNvSpPr>
      </xdr:nvSpPr>
      <xdr:spPr>
        <a:xfrm>
          <a:off x="67494150" y="4486275"/>
          <a:ext cx="2981325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5.7109375" style="178" customWidth="1"/>
    <col min="3" max="12" width="15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33</v>
      </c>
      <c r="C4" s="87" t="s">
        <v>201</v>
      </c>
      <c r="D4" s="88"/>
      <c r="E4" s="85"/>
      <c r="F4" s="85"/>
      <c r="G4" s="89" t="s">
        <v>70</v>
      </c>
      <c r="H4" s="88"/>
      <c r="J4" s="91"/>
      <c r="K4" s="92" t="s">
        <v>34</v>
      </c>
      <c r="L4" s="86">
        <v>537100</v>
      </c>
      <c r="M4" s="85"/>
      <c r="N4" s="85"/>
      <c r="O4" s="85"/>
    </row>
    <row r="5" spans="1:15" s="90" customFormat="1" ht="22.5" customHeight="1">
      <c r="A5" s="85"/>
      <c r="B5" s="86"/>
      <c r="C5" s="87"/>
      <c r="D5" s="81"/>
      <c r="E5" s="81"/>
      <c r="F5" s="81"/>
      <c r="G5" s="89" t="s">
        <v>71</v>
      </c>
      <c r="H5" s="81"/>
      <c r="J5" s="81"/>
      <c r="K5" s="93" t="s">
        <v>69</v>
      </c>
      <c r="L5" s="312" t="s">
        <v>92</v>
      </c>
      <c r="M5" s="85"/>
      <c r="N5" s="85"/>
      <c r="O5" s="85"/>
    </row>
    <row r="6" spans="2:12" s="94" customFormat="1" ht="10.5" customHeight="1" thickBot="1">
      <c r="B6" s="95"/>
      <c r="C6" s="96"/>
      <c r="D6" s="96"/>
      <c r="H6" s="96"/>
      <c r="I6" s="97"/>
      <c r="J6" s="98"/>
      <c r="K6" s="96"/>
      <c r="L6" s="96"/>
    </row>
    <row r="7" spans="1:13" s="85" customFormat="1" ht="24" customHeight="1">
      <c r="A7" s="99"/>
      <c r="B7" s="100"/>
      <c r="C7" s="101"/>
      <c r="D7" s="100"/>
      <c r="E7" s="102"/>
      <c r="F7" s="102"/>
      <c r="G7" s="102"/>
      <c r="H7" s="102"/>
      <c r="I7" s="100"/>
      <c r="J7" s="100"/>
      <c r="K7" s="100"/>
      <c r="L7" s="100"/>
      <c r="M7" s="103"/>
    </row>
    <row r="8" spans="1:13" ht="12.75">
      <c r="A8" s="104"/>
      <c r="B8" s="105"/>
      <c r="C8" s="106"/>
      <c r="D8" s="107"/>
      <c r="E8" s="107"/>
      <c r="F8" s="108"/>
      <c r="G8" s="107"/>
      <c r="H8" s="107"/>
      <c r="I8" s="107"/>
      <c r="J8" s="107"/>
      <c r="K8" s="107"/>
      <c r="L8" s="109"/>
      <c r="M8" s="110"/>
    </row>
    <row r="9" spans="1:13" ht="25.5" customHeight="1">
      <c r="A9" s="104"/>
      <c r="B9" s="521" t="s">
        <v>35</v>
      </c>
      <c r="C9" s="522"/>
      <c r="D9" s="111"/>
      <c r="E9" s="448"/>
      <c r="F9" s="306"/>
      <c r="G9" s="112" t="s">
        <v>72</v>
      </c>
      <c r="H9" s="306"/>
      <c r="I9" s="448"/>
      <c r="J9" s="111"/>
      <c r="K9" s="111"/>
      <c r="L9" s="113"/>
      <c r="M9" s="110"/>
    </row>
    <row r="10" spans="1:13" ht="25.5" customHeight="1">
      <c r="A10" s="104"/>
      <c r="B10" s="523" t="s">
        <v>36</v>
      </c>
      <c r="C10" s="524"/>
      <c r="D10" s="111"/>
      <c r="E10" s="159"/>
      <c r="F10" s="159"/>
      <c r="G10" s="280" t="s">
        <v>73</v>
      </c>
      <c r="H10" s="159"/>
      <c r="I10" s="159"/>
      <c r="J10" s="111"/>
      <c r="K10" s="517" t="s">
        <v>75</v>
      </c>
      <c r="L10" s="520"/>
      <c r="M10" s="110"/>
    </row>
    <row r="11" spans="1:13" ht="25.5" customHeight="1">
      <c r="A11" s="104"/>
      <c r="B11" s="525" t="s">
        <v>37</v>
      </c>
      <c r="C11" s="526"/>
      <c r="D11" s="111"/>
      <c r="E11" s="159"/>
      <c r="F11" s="159"/>
      <c r="G11" s="280" t="s">
        <v>74</v>
      </c>
      <c r="H11" s="159"/>
      <c r="I11" s="159"/>
      <c r="J11" s="111"/>
      <c r="K11" s="111"/>
      <c r="L11" s="113"/>
      <c r="M11" s="110"/>
    </row>
    <row r="12" spans="1:13" ht="12.75">
      <c r="A12" s="104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110"/>
    </row>
    <row r="13" spans="1:13" ht="25.5" customHeight="1">
      <c r="A13" s="104"/>
      <c r="B13" s="514" t="s">
        <v>38</v>
      </c>
      <c r="C13" s="515"/>
      <c r="E13" s="119" t="s">
        <v>76</v>
      </c>
      <c r="F13" s="120"/>
      <c r="G13" s="119" t="s">
        <v>39</v>
      </c>
      <c r="I13" s="432" t="s">
        <v>165</v>
      </c>
      <c r="J13" s="119"/>
      <c r="K13" s="119" t="s">
        <v>79</v>
      </c>
      <c r="L13" s="219"/>
      <c r="M13" s="110"/>
    </row>
    <row r="14" spans="1:13" ht="25.5" customHeight="1">
      <c r="A14" s="104"/>
      <c r="B14" s="516" t="s">
        <v>190</v>
      </c>
      <c r="C14" s="517"/>
      <c r="E14" s="313">
        <v>0.05</v>
      </c>
      <c r="F14" s="111"/>
      <c r="G14" s="195">
        <v>0.1039999999999992</v>
      </c>
      <c r="I14" s="307">
        <v>0.313</v>
      </c>
      <c r="J14" s="307"/>
      <c r="K14" s="307">
        <v>0.927</v>
      </c>
      <c r="L14" s="186"/>
      <c r="M14" s="110"/>
    </row>
    <row r="15" spans="1:13" ht="25.5" customHeight="1">
      <c r="A15" s="104"/>
      <c r="B15" s="516" t="s">
        <v>191</v>
      </c>
      <c r="C15" s="517"/>
      <c r="E15" s="307">
        <v>90.786</v>
      </c>
      <c r="F15" s="111"/>
      <c r="G15" s="195">
        <v>90.732</v>
      </c>
      <c r="I15" s="307">
        <v>90.523</v>
      </c>
      <c r="J15" s="307"/>
      <c r="K15" s="307">
        <v>89.90899999999999</v>
      </c>
      <c r="L15" s="186"/>
      <c r="M15" s="110"/>
    </row>
    <row r="16" spans="1:13" ht="18">
      <c r="A16" s="104"/>
      <c r="B16" s="518" t="s">
        <v>53</v>
      </c>
      <c r="C16" s="519"/>
      <c r="D16" s="449"/>
      <c r="E16" s="297" t="s">
        <v>77</v>
      </c>
      <c r="F16" s="117"/>
      <c r="G16" s="450" t="s">
        <v>62</v>
      </c>
      <c r="H16" s="449"/>
      <c r="I16" s="451" t="s">
        <v>78</v>
      </c>
      <c r="J16" s="297"/>
      <c r="K16" s="297" t="s">
        <v>77</v>
      </c>
      <c r="L16" s="452"/>
      <c r="M16" s="110"/>
    </row>
    <row r="17" spans="1:13" ht="21" customHeight="1">
      <c r="A17" s="104"/>
      <c r="B17" s="309"/>
      <c r="C17" s="310"/>
      <c r="D17" s="111"/>
      <c r="E17" s="311" t="s">
        <v>86</v>
      </c>
      <c r="F17" s="308"/>
      <c r="G17" s="308"/>
      <c r="H17" s="111"/>
      <c r="I17" s="311" t="s">
        <v>83</v>
      </c>
      <c r="J17" s="308"/>
      <c r="K17" s="308"/>
      <c r="L17" s="113"/>
      <c r="M17" s="110"/>
    </row>
    <row r="18" spans="1:13" s="90" customFormat="1" ht="25.5" customHeight="1">
      <c r="A18" s="104"/>
      <c r="B18" s="527" t="s">
        <v>42</v>
      </c>
      <c r="C18" s="528"/>
      <c r="D18" s="133"/>
      <c r="E18" s="134" t="s">
        <v>80</v>
      </c>
      <c r="F18" s="133"/>
      <c r="G18" s="275" t="s">
        <v>81</v>
      </c>
      <c r="H18" s="133"/>
      <c r="I18" s="134" t="s">
        <v>84</v>
      </c>
      <c r="J18" s="133"/>
      <c r="K18" s="275" t="s">
        <v>81</v>
      </c>
      <c r="L18" s="276"/>
      <c r="M18" s="130"/>
    </row>
    <row r="19" spans="1:13" s="90" customFormat="1" ht="25.5" customHeight="1">
      <c r="A19" s="104"/>
      <c r="B19" s="529" t="s">
        <v>43</v>
      </c>
      <c r="C19" s="530"/>
      <c r="D19" s="137"/>
      <c r="E19" s="138" t="s">
        <v>44</v>
      </c>
      <c r="F19" s="137"/>
      <c r="G19" s="139" t="s">
        <v>82</v>
      </c>
      <c r="H19" s="137"/>
      <c r="I19" s="138" t="s">
        <v>44</v>
      </c>
      <c r="J19" s="137"/>
      <c r="K19" s="139" t="s">
        <v>82</v>
      </c>
      <c r="L19" s="140"/>
      <c r="M19" s="130"/>
    </row>
    <row r="20" spans="1:13" ht="21.75" customHeight="1">
      <c r="A20" s="104"/>
      <c r="B20" s="121"/>
      <c r="C20" s="122"/>
      <c r="D20" s="122"/>
      <c r="E20" s="123"/>
      <c r="F20" s="123"/>
      <c r="G20" s="123"/>
      <c r="H20" s="123"/>
      <c r="I20" s="122"/>
      <c r="J20" s="124"/>
      <c r="K20" s="122"/>
      <c r="L20" s="122"/>
      <c r="M20" s="110"/>
    </row>
    <row r="21" spans="1:13" ht="12.75">
      <c r="A21" s="104"/>
      <c r="B21" s="125"/>
      <c r="C21" s="126"/>
      <c r="D21" s="107"/>
      <c r="E21" s="107"/>
      <c r="F21" s="127"/>
      <c r="G21" s="128"/>
      <c r="H21" s="128"/>
      <c r="I21" s="128"/>
      <c r="J21" s="107"/>
      <c r="K21" s="107"/>
      <c r="L21" s="109"/>
      <c r="M21" s="110"/>
    </row>
    <row r="22" spans="1:13" ht="25.5" customHeight="1">
      <c r="A22" s="104"/>
      <c r="B22" s="521" t="s">
        <v>40</v>
      </c>
      <c r="C22" s="531"/>
      <c r="E22" s="129"/>
      <c r="F22" s="220" t="s">
        <v>85</v>
      </c>
      <c r="G22" s="79"/>
      <c r="I22" s="79"/>
      <c r="J22" s="220" t="s">
        <v>87</v>
      </c>
      <c r="K22" s="129"/>
      <c r="L22" s="162"/>
      <c r="M22" s="110"/>
    </row>
    <row r="23" spans="1:13" s="90" customFormat="1" ht="25.5" customHeight="1">
      <c r="A23" s="104"/>
      <c r="B23" s="523" t="s">
        <v>36</v>
      </c>
      <c r="C23" s="533"/>
      <c r="E23" s="112"/>
      <c r="F23" s="221" t="s">
        <v>89</v>
      </c>
      <c r="G23" s="112"/>
      <c r="I23" s="112"/>
      <c r="J23" s="221" t="s">
        <v>88</v>
      </c>
      <c r="K23" s="112"/>
      <c r="L23" s="162"/>
      <c r="M23" s="130"/>
    </row>
    <row r="24" spans="1:13" s="90" customFormat="1" ht="25.5" customHeight="1">
      <c r="A24" s="104"/>
      <c r="B24" s="525" t="s">
        <v>37</v>
      </c>
      <c r="C24" s="534"/>
      <c r="E24" s="111"/>
      <c r="F24" s="222" t="s">
        <v>90</v>
      </c>
      <c r="G24" s="115"/>
      <c r="I24" s="115"/>
      <c r="J24" s="222" t="s">
        <v>200</v>
      </c>
      <c r="K24" s="111"/>
      <c r="L24" s="162"/>
      <c r="M24" s="130"/>
    </row>
    <row r="25" spans="1:13" s="90" customFormat="1" ht="21" customHeight="1">
      <c r="A25" s="104"/>
      <c r="B25" s="535" t="s">
        <v>41</v>
      </c>
      <c r="C25" s="536"/>
      <c r="D25" s="131"/>
      <c r="E25" s="131"/>
      <c r="F25" s="132">
        <v>4</v>
      </c>
      <c r="G25" s="131"/>
      <c r="H25" s="131"/>
      <c r="I25" s="131"/>
      <c r="J25" s="132">
        <v>1</v>
      </c>
      <c r="K25" s="131"/>
      <c r="L25" s="223"/>
      <c r="M25" s="130"/>
    </row>
    <row r="26" spans="1:13" s="90" customFormat="1" ht="25.5" customHeight="1">
      <c r="A26" s="104"/>
      <c r="B26" s="527" t="s">
        <v>42</v>
      </c>
      <c r="C26" s="537"/>
      <c r="D26" s="133"/>
      <c r="E26" s="134" t="s">
        <v>91</v>
      </c>
      <c r="F26" s="133"/>
      <c r="G26" s="135" t="s">
        <v>81</v>
      </c>
      <c r="H26" s="133"/>
      <c r="I26" s="134" t="s">
        <v>84</v>
      </c>
      <c r="J26" s="133"/>
      <c r="K26" s="135" t="s">
        <v>81</v>
      </c>
      <c r="L26" s="136"/>
      <c r="M26" s="130"/>
    </row>
    <row r="27" spans="1:13" s="90" customFormat="1" ht="25.5" customHeight="1">
      <c r="A27" s="104"/>
      <c r="B27" s="529" t="s">
        <v>43</v>
      </c>
      <c r="C27" s="532"/>
      <c r="D27" s="137"/>
      <c r="E27" s="138" t="s">
        <v>44</v>
      </c>
      <c r="F27" s="137"/>
      <c r="G27" s="139" t="s">
        <v>82</v>
      </c>
      <c r="H27" s="137"/>
      <c r="I27" s="138" t="s">
        <v>44</v>
      </c>
      <c r="J27" s="137"/>
      <c r="K27" s="139" t="s">
        <v>82</v>
      </c>
      <c r="L27" s="140"/>
      <c r="M27" s="130"/>
    </row>
    <row r="28" spans="1:13" ht="21.75" customHeight="1">
      <c r="A28" s="104"/>
      <c r="B28" s="121"/>
      <c r="C28" s="121"/>
      <c r="D28" s="121"/>
      <c r="E28" s="121"/>
      <c r="F28" s="121"/>
      <c r="G28" s="121"/>
      <c r="H28" s="121"/>
      <c r="I28" s="121"/>
      <c r="J28" s="122"/>
      <c r="K28" s="122"/>
      <c r="L28" s="122"/>
      <c r="M28" s="110"/>
    </row>
    <row r="29" spans="1:13" ht="30" customHeight="1">
      <c r="A29" s="179"/>
      <c r="B29" s="142"/>
      <c r="C29" s="143"/>
      <c r="D29" s="143"/>
      <c r="E29" s="143"/>
      <c r="F29" s="143"/>
      <c r="G29" s="144" t="s">
        <v>50</v>
      </c>
      <c r="H29" s="143"/>
      <c r="I29" s="143"/>
      <c r="J29" s="145"/>
      <c r="K29" s="145"/>
      <c r="L29" s="146"/>
      <c r="M29" s="110"/>
    </row>
    <row r="30" spans="1:13" s="181" customFormat="1" ht="21" customHeight="1" thickBot="1">
      <c r="A30" s="180"/>
      <c r="B30" s="147" t="s">
        <v>0</v>
      </c>
      <c r="C30" s="148" t="s">
        <v>46</v>
      </c>
      <c r="D30" s="148" t="s">
        <v>47</v>
      </c>
      <c r="E30" s="149" t="s">
        <v>48</v>
      </c>
      <c r="F30" s="150"/>
      <c r="G30" s="151"/>
      <c r="H30" s="151"/>
      <c r="I30" s="152" t="s">
        <v>49</v>
      </c>
      <c r="J30" s="151"/>
      <c r="K30" s="151"/>
      <c r="L30" s="153"/>
      <c r="M30" s="110"/>
    </row>
    <row r="31" spans="1:13" s="90" customFormat="1" ht="13.5" thickTop="1">
      <c r="A31" s="179"/>
      <c r="B31" s="154"/>
      <c r="C31" s="155"/>
      <c r="D31" s="281"/>
      <c r="E31" s="157"/>
      <c r="F31" s="182"/>
      <c r="G31" s="183"/>
      <c r="H31" s="183"/>
      <c r="I31" s="114"/>
      <c r="J31" s="183"/>
      <c r="K31" s="183"/>
      <c r="L31" s="184"/>
      <c r="M31" s="110"/>
    </row>
    <row r="32" spans="1:13" s="90" customFormat="1" ht="20.25">
      <c r="A32" s="141"/>
      <c r="B32" s="227">
        <v>1</v>
      </c>
      <c r="C32" s="283">
        <v>90.92</v>
      </c>
      <c r="D32" s="273">
        <v>90.718</v>
      </c>
      <c r="E32" s="226">
        <f>(C32-D32)*1000</f>
        <v>201.99999999999818</v>
      </c>
      <c r="F32" s="182"/>
      <c r="H32" s="183"/>
      <c r="I32" s="185" t="s">
        <v>94</v>
      </c>
      <c r="L32" s="186"/>
      <c r="M32" s="110"/>
    </row>
    <row r="33" spans="1:13" s="90" customFormat="1" ht="12.75">
      <c r="A33" s="179"/>
      <c r="B33" s="154"/>
      <c r="C33" s="282"/>
      <c r="D33" s="281"/>
      <c r="E33" s="157"/>
      <c r="F33" s="182"/>
      <c r="G33" s="183"/>
      <c r="H33" s="183"/>
      <c r="I33" s="183"/>
      <c r="J33" s="183"/>
      <c r="K33" s="183"/>
      <c r="L33" s="184"/>
      <c r="M33" s="110"/>
    </row>
    <row r="34" spans="1:13" s="90" customFormat="1" ht="21" customHeight="1">
      <c r="A34" s="141"/>
      <c r="B34" s="227">
        <v>3</v>
      </c>
      <c r="C34" s="283">
        <v>90.93</v>
      </c>
      <c r="D34" s="273">
        <v>90.762</v>
      </c>
      <c r="E34" s="226">
        <f>(C34-D34)*1000</f>
        <v>168.00000000000637</v>
      </c>
      <c r="F34" s="182"/>
      <c r="H34" s="183"/>
      <c r="I34" s="187" t="s">
        <v>95</v>
      </c>
      <c r="L34" s="186"/>
      <c r="M34" s="110"/>
    </row>
    <row r="35" spans="1:13" s="90" customFormat="1" ht="20.25">
      <c r="A35" s="141"/>
      <c r="B35" s="165" t="s">
        <v>96</v>
      </c>
      <c r="C35" s="315">
        <v>90.68299999999999</v>
      </c>
      <c r="D35" s="315">
        <v>90.636</v>
      </c>
      <c r="E35" s="226">
        <f>(C35-D35)*1000</f>
        <v>46.999999999997044</v>
      </c>
      <c r="F35" s="182"/>
      <c r="H35" s="183"/>
      <c r="I35" s="427" t="s">
        <v>154</v>
      </c>
      <c r="L35" s="186"/>
      <c r="M35" s="110"/>
    </row>
    <row r="36" spans="1:13" s="90" customFormat="1" ht="15">
      <c r="A36" s="141"/>
      <c r="B36" s="154"/>
      <c r="C36" s="282"/>
      <c r="D36" s="281"/>
      <c r="E36" s="157"/>
      <c r="F36" s="182"/>
      <c r="H36" s="183"/>
      <c r="I36" s="216"/>
      <c r="L36" s="186"/>
      <c r="M36" s="110"/>
    </row>
    <row r="37" spans="1:13" s="90" customFormat="1" ht="21" customHeight="1">
      <c r="A37" s="141"/>
      <c r="B37" s="227">
        <v>5</v>
      </c>
      <c r="C37" s="283">
        <v>90.971</v>
      </c>
      <c r="D37" s="273">
        <v>90.80799999999999</v>
      </c>
      <c r="E37" s="226">
        <f>(C37-D37)*1000</f>
        <v>163.0000000000109</v>
      </c>
      <c r="F37" s="182"/>
      <c r="H37" s="183"/>
      <c r="I37" s="187" t="s">
        <v>95</v>
      </c>
      <c r="L37" s="186"/>
      <c r="M37" s="110"/>
    </row>
    <row r="38" spans="1:13" s="90" customFormat="1" ht="21" customHeight="1">
      <c r="A38" s="141"/>
      <c r="B38" s="165" t="s">
        <v>97</v>
      </c>
      <c r="C38" s="315">
        <v>90.723</v>
      </c>
      <c r="D38" s="315">
        <v>90.593</v>
      </c>
      <c r="E38" s="226">
        <f>(C38-D38)*1000</f>
        <v>129.99999999999545</v>
      </c>
      <c r="F38" s="182"/>
      <c r="H38" s="183"/>
      <c r="I38" s="427" t="s">
        <v>155</v>
      </c>
      <c r="L38" s="186"/>
      <c r="M38" s="110"/>
    </row>
    <row r="39" spans="1:13" s="90" customFormat="1" ht="20.25">
      <c r="A39" s="141"/>
      <c r="B39" s="165" t="s">
        <v>98</v>
      </c>
      <c r="C39" s="315">
        <v>90.538</v>
      </c>
      <c r="D39" s="273">
        <v>90.15299999999999</v>
      </c>
      <c r="E39" s="226">
        <f>(C39-D39)*1000</f>
        <v>385.0000000000051</v>
      </c>
      <c r="F39" s="182"/>
      <c r="H39" s="183"/>
      <c r="I39" s="427" t="s">
        <v>156</v>
      </c>
      <c r="L39" s="186"/>
      <c r="M39" s="110"/>
    </row>
    <row r="40" spans="1:13" s="90" customFormat="1" ht="15">
      <c r="A40" s="141"/>
      <c r="B40" s="154"/>
      <c r="C40" s="282"/>
      <c r="D40" s="281"/>
      <c r="E40" s="157"/>
      <c r="F40" s="182"/>
      <c r="H40" s="183"/>
      <c r="I40" s="216"/>
      <c r="L40" s="186"/>
      <c r="M40" s="110"/>
    </row>
    <row r="41" spans="1:13" s="90" customFormat="1" ht="21" customHeight="1">
      <c r="A41" s="141"/>
      <c r="B41" s="227">
        <v>7</v>
      </c>
      <c r="C41" s="283">
        <v>90.878</v>
      </c>
      <c r="D41" s="273">
        <v>90.828</v>
      </c>
      <c r="E41" s="226">
        <f>(C41-D41)*1000</f>
        <v>49.99999999999716</v>
      </c>
      <c r="F41" s="182"/>
      <c r="H41" s="183"/>
      <c r="I41" s="185" t="s">
        <v>99</v>
      </c>
      <c r="L41" s="186"/>
      <c r="M41" s="110"/>
    </row>
    <row r="42" spans="1:13" s="90" customFormat="1" ht="20.25">
      <c r="A42" s="141"/>
      <c r="B42" s="165" t="s">
        <v>100</v>
      </c>
      <c r="C42" s="315">
        <v>0.064</v>
      </c>
      <c r="D42" s="273">
        <v>0.683</v>
      </c>
      <c r="E42" s="226">
        <f>(D42-C42)*1000</f>
        <v>619</v>
      </c>
      <c r="F42" s="182"/>
      <c r="H42" s="183"/>
      <c r="I42" s="427"/>
      <c r="L42" s="186"/>
      <c r="M42" s="110"/>
    </row>
    <row r="43" spans="1:13" s="90" customFormat="1" ht="21" customHeight="1">
      <c r="A43" s="141"/>
      <c r="B43" s="165" t="s">
        <v>105</v>
      </c>
      <c r="C43" s="315">
        <v>90.772</v>
      </c>
      <c r="D43" s="273">
        <v>90.15299999999999</v>
      </c>
      <c r="E43" s="226">
        <f>(C43-D43)*1000</f>
        <v>619.000000000014</v>
      </c>
      <c r="F43" s="182"/>
      <c r="H43" s="183"/>
      <c r="I43" s="427" t="s">
        <v>198</v>
      </c>
      <c r="L43" s="186"/>
      <c r="M43" s="110"/>
    </row>
    <row r="44" spans="1:13" s="90" customFormat="1" ht="20.25">
      <c r="A44" s="141"/>
      <c r="B44" s="165" t="s">
        <v>101</v>
      </c>
      <c r="C44" s="315">
        <v>0.888</v>
      </c>
      <c r="D44" s="273">
        <v>1.595</v>
      </c>
      <c r="E44" s="226">
        <f>(D44-C44)*1000</f>
        <v>707</v>
      </c>
      <c r="F44" s="182"/>
      <c r="H44" s="183"/>
      <c r="I44" s="185" t="s">
        <v>125</v>
      </c>
      <c r="L44" s="186"/>
      <c r="M44" s="110"/>
    </row>
    <row r="45" spans="1:13" s="90" customFormat="1" ht="20.25">
      <c r="A45" s="141"/>
      <c r="B45" s="165" t="s">
        <v>105</v>
      </c>
      <c r="C45" s="315">
        <v>89.948</v>
      </c>
      <c r="D45" s="273">
        <v>89.241</v>
      </c>
      <c r="E45" s="226">
        <f>(C45-D45)*1000</f>
        <v>706.9999999999936</v>
      </c>
      <c r="F45" s="182"/>
      <c r="H45" s="183"/>
      <c r="I45" s="301" t="s">
        <v>199</v>
      </c>
      <c r="L45" s="186"/>
      <c r="M45" s="110"/>
    </row>
    <row r="46" spans="1:13" s="90" customFormat="1" ht="20.25">
      <c r="A46" s="141"/>
      <c r="B46" s="227">
        <v>9</v>
      </c>
      <c r="C46" s="283">
        <v>0.111</v>
      </c>
      <c r="D46" s="273">
        <v>0.842</v>
      </c>
      <c r="E46" s="500">
        <f>(D46-C46)*1000</f>
        <v>731</v>
      </c>
      <c r="F46" s="182"/>
      <c r="H46" s="183"/>
      <c r="I46" s="187" t="s">
        <v>157</v>
      </c>
      <c r="L46" s="186"/>
      <c r="M46" s="110"/>
    </row>
    <row r="47" spans="1:13" s="90" customFormat="1" ht="21" customHeight="1">
      <c r="A47" s="141"/>
      <c r="B47" s="227" t="s">
        <v>105</v>
      </c>
      <c r="C47" s="283">
        <v>90.725</v>
      </c>
      <c r="D47" s="273">
        <v>89.994</v>
      </c>
      <c r="E47" s="500">
        <f>(C47-D47)*1000</f>
        <v>730.9999999999945</v>
      </c>
      <c r="F47" s="182"/>
      <c r="H47" s="183"/>
      <c r="I47" s="187"/>
      <c r="L47" s="186"/>
      <c r="M47" s="110"/>
    </row>
    <row r="48" spans="1:13" s="90" customFormat="1" ht="21" customHeight="1">
      <c r="A48" s="141"/>
      <c r="B48" s="165" t="s">
        <v>102</v>
      </c>
      <c r="C48" s="283">
        <v>1.027</v>
      </c>
      <c r="D48" s="273">
        <v>1.55</v>
      </c>
      <c r="E48" s="226">
        <f>(D48-C48)*1000</f>
        <v>523.0000000000001</v>
      </c>
      <c r="F48" s="182"/>
      <c r="H48" s="183"/>
      <c r="I48" s="427" t="s">
        <v>216</v>
      </c>
      <c r="J48" s="496"/>
      <c r="L48" s="186"/>
      <c r="M48" s="110"/>
    </row>
    <row r="49" spans="1:13" s="90" customFormat="1" ht="21" customHeight="1">
      <c r="A49" s="141"/>
      <c r="B49" s="165" t="s">
        <v>105</v>
      </c>
      <c r="C49" s="283">
        <v>89.809</v>
      </c>
      <c r="D49" s="273">
        <v>89.286</v>
      </c>
      <c r="E49" s="226">
        <f>(C49-D49)*1000</f>
        <v>522.9999999999961</v>
      </c>
      <c r="F49" s="182"/>
      <c r="H49" s="183"/>
      <c r="I49" s="427"/>
      <c r="J49" s="496"/>
      <c r="L49" s="186"/>
      <c r="M49" s="110"/>
    </row>
    <row r="50" spans="1:13" s="90" customFormat="1" ht="21" customHeight="1">
      <c r="A50" s="141"/>
      <c r="B50" s="227">
        <v>11</v>
      </c>
      <c r="C50" s="283">
        <v>0.131</v>
      </c>
      <c r="D50" s="273">
        <v>0.914</v>
      </c>
      <c r="E50" s="500">
        <f>(D50-C50)*1000</f>
        <v>783</v>
      </c>
      <c r="F50" s="182"/>
      <c r="H50" s="183"/>
      <c r="I50" s="187" t="s">
        <v>157</v>
      </c>
      <c r="L50" s="186"/>
      <c r="M50" s="110"/>
    </row>
    <row r="51" spans="1:13" s="90" customFormat="1" ht="21" customHeight="1">
      <c r="A51" s="141"/>
      <c r="B51" s="227" t="s">
        <v>105</v>
      </c>
      <c r="C51" s="283">
        <v>90.705</v>
      </c>
      <c r="D51" s="273">
        <v>89.922</v>
      </c>
      <c r="E51" s="500">
        <f>(C51-D51)*1000</f>
        <v>783.0000000000013</v>
      </c>
      <c r="F51" s="182"/>
      <c r="H51" s="183"/>
      <c r="I51" s="187"/>
      <c r="L51" s="186"/>
      <c r="M51" s="110"/>
    </row>
    <row r="52" spans="1:13" s="90" customFormat="1" ht="21" customHeight="1">
      <c r="A52" s="141"/>
      <c r="B52" s="165" t="s">
        <v>103</v>
      </c>
      <c r="C52" s="283">
        <v>1.058</v>
      </c>
      <c r="D52" s="273">
        <v>1.504</v>
      </c>
      <c r="E52" s="226">
        <f>(D52-C52)*1000</f>
        <v>445.99999999999994</v>
      </c>
      <c r="F52" s="495"/>
      <c r="G52" s="496"/>
      <c r="H52" s="183"/>
      <c r="I52" s="427" t="s">
        <v>217</v>
      </c>
      <c r="J52" s="496"/>
      <c r="L52" s="186"/>
      <c r="M52" s="110"/>
    </row>
    <row r="53" spans="1:13" s="90" customFormat="1" ht="21" customHeight="1">
      <c r="A53" s="141"/>
      <c r="B53" s="165" t="s">
        <v>105</v>
      </c>
      <c r="C53" s="283">
        <v>89.77799999999999</v>
      </c>
      <c r="D53" s="273">
        <v>89.332</v>
      </c>
      <c r="E53" s="226">
        <f>(C53-D53)*1000</f>
        <v>445.99999999999795</v>
      </c>
      <c r="F53" s="495"/>
      <c r="G53" s="496"/>
      <c r="H53" s="497"/>
      <c r="I53" s="427"/>
      <c r="J53" s="496"/>
      <c r="K53" s="496"/>
      <c r="L53" s="498"/>
      <c r="M53" s="110"/>
    </row>
    <row r="54" spans="1:13" s="90" customFormat="1" ht="12.75">
      <c r="A54" s="141"/>
      <c r="B54" s="154"/>
      <c r="C54" s="282"/>
      <c r="D54" s="281"/>
      <c r="E54" s="157"/>
      <c r="F54" s="182"/>
      <c r="H54" s="183"/>
      <c r="I54" s="183"/>
      <c r="L54" s="186"/>
      <c r="M54" s="110"/>
    </row>
    <row r="55" spans="1:13" ht="30" customHeight="1">
      <c r="A55" s="179"/>
      <c r="B55" s="142"/>
      <c r="C55" s="143"/>
      <c r="D55" s="143"/>
      <c r="E55" s="143"/>
      <c r="F55" s="143"/>
      <c r="G55" s="144" t="s">
        <v>104</v>
      </c>
      <c r="H55" s="143"/>
      <c r="I55" s="143"/>
      <c r="J55" s="145"/>
      <c r="K55" s="145"/>
      <c r="L55" s="146"/>
      <c r="M55" s="110"/>
    </row>
    <row r="56" spans="1:13" s="181" customFormat="1" ht="21" customHeight="1" thickBot="1">
      <c r="A56" s="180"/>
      <c r="B56" s="147" t="s">
        <v>0</v>
      </c>
      <c r="C56" s="148" t="s">
        <v>46</v>
      </c>
      <c r="D56" s="148" t="s">
        <v>47</v>
      </c>
      <c r="E56" s="149" t="s">
        <v>48</v>
      </c>
      <c r="F56" s="150"/>
      <c r="G56" s="151"/>
      <c r="H56" s="151"/>
      <c r="I56" s="152" t="s">
        <v>49</v>
      </c>
      <c r="J56" s="151"/>
      <c r="K56" s="151"/>
      <c r="L56" s="153"/>
      <c r="M56" s="110"/>
    </row>
    <row r="57" spans="1:13" s="90" customFormat="1" ht="15.75" thickTop="1">
      <c r="A57" s="141"/>
      <c r="B57" s="154"/>
      <c r="C57" s="282"/>
      <c r="D57" s="281"/>
      <c r="E57" s="157"/>
      <c r="F57" s="182"/>
      <c r="H57" s="183"/>
      <c r="I57" s="216"/>
      <c r="L57" s="186"/>
      <c r="M57" s="110"/>
    </row>
    <row r="58" spans="1:13" s="90" customFormat="1" ht="21" customHeight="1">
      <c r="A58" s="141"/>
      <c r="B58" s="227">
        <v>91</v>
      </c>
      <c r="C58" s="315">
        <v>90.55199999999999</v>
      </c>
      <c r="D58" s="315">
        <v>90.183</v>
      </c>
      <c r="E58" s="500">
        <f>(C58-D58)*1000</f>
        <v>368.99999999998556</v>
      </c>
      <c r="F58" s="182"/>
      <c r="H58" s="183"/>
      <c r="I58" s="187" t="s">
        <v>221</v>
      </c>
      <c r="L58" s="186"/>
      <c r="M58" s="110"/>
    </row>
    <row r="59" spans="1:13" s="90" customFormat="1" ht="12.75">
      <c r="A59" s="141"/>
      <c r="B59" s="154"/>
      <c r="C59" s="282"/>
      <c r="D59" s="281"/>
      <c r="E59" s="157"/>
      <c r="F59" s="182"/>
      <c r="H59" s="183"/>
      <c r="I59" s="183"/>
      <c r="L59" s="186"/>
      <c r="M59" s="110"/>
    </row>
    <row r="60" spans="1:13" s="90" customFormat="1" ht="21" customHeight="1">
      <c r="A60" s="141"/>
      <c r="B60" s="227">
        <v>92</v>
      </c>
      <c r="C60" s="315">
        <v>90.18299999999999</v>
      </c>
      <c r="D60" s="315">
        <v>90.061</v>
      </c>
      <c r="E60" s="501" t="s">
        <v>192</v>
      </c>
      <c r="F60" s="182"/>
      <c r="H60" s="183"/>
      <c r="I60" s="187" t="s">
        <v>222</v>
      </c>
      <c r="L60" s="186"/>
      <c r="M60" s="110"/>
    </row>
    <row r="61" spans="1:13" s="90" customFormat="1" ht="21" customHeight="1">
      <c r="A61" s="141"/>
      <c r="B61" s="165"/>
      <c r="C61" s="315"/>
      <c r="D61" s="315"/>
      <c r="E61" s="443"/>
      <c r="F61" s="182"/>
      <c r="H61" s="183"/>
      <c r="I61" s="444" t="s">
        <v>193</v>
      </c>
      <c r="L61" s="186"/>
      <c r="M61" s="110"/>
    </row>
    <row r="62" spans="1:13" s="90" customFormat="1" ht="21" customHeight="1">
      <c r="A62" s="141"/>
      <c r="B62" s="165" t="s">
        <v>105</v>
      </c>
      <c r="C62" s="315">
        <v>0.040999999999999204</v>
      </c>
      <c r="D62" s="315">
        <v>0.509</v>
      </c>
      <c r="E62" s="500">
        <f>(D62-C62)*1000</f>
        <v>468.0000000000008</v>
      </c>
      <c r="F62" s="182"/>
      <c r="H62" s="183"/>
      <c r="I62" s="301" t="s">
        <v>106</v>
      </c>
      <c r="L62" s="186"/>
      <c r="M62" s="110"/>
    </row>
    <row r="63" spans="1:13" s="90" customFormat="1" ht="12.75">
      <c r="A63" s="179"/>
      <c r="B63" s="188"/>
      <c r="C63" s="189"/>
      <c r="D63" s="190"/>
      <c r="E63" s="191"/>
      <c r="F63" s="192"/>
      <c r="G63" s="193"/>
      <c r="H63" s="193"/>
      <c r="I63" s="193"/>
      <c r="J63" s="193"/>
      <c r="K63" s="193"/>
      <c r="L63" s="194"/>
      <c r="M63" s="110"/>
    </row>
    <row r="64" spans="1:13" ht="21.75" customHeight="1">
      <c r="A64" s="141"/>
      <c r="B64" s="121"/>
      <c r="C64" s="121"/>
      <c r="D64" s="121"/>
      <c r="E64" s="121"/>
      <c r="F64" s="121"/>
      <c r="G64" s="121"/>
      <c r="H64" s="121"/>
      <c r="I64" s="121"/>
      <c r="J64" s="122"/>
      <c r="K64" s="122"/>
      <c r="L64" s="122"/>
      <c r="M64" s="110"/>
    </row>
    <row r="65" spans="1:13" ht="30" customHeight="1">
      <c r="A65" s="141"/>
      <c r="B65" s="142"/>
      <c r="C65" s="143"/>
      <c r="D65" s="143"/>
      <c r="E65" s="143"/>
      <c r="F65" s="143"/>
      <c r="G65" s="144" t="s">
        <v>45</v>
      </c>
      <c r="H65" s="143"/>
      <c r="I65" s="143"/>
      <c r="J65" s="145"/>
      <c r="K65" s="145"/>
      <c r="L65" s="146"/>
      <c r="M65" s="110"/>
    </row>
    <row r="66" spans="1:13" ht="21" customHeight="1" thickBot="1">
      <c r="A66" s="141"/>
      <c r="B66" s="147" t="s">
        <v>0</v>
      </c>
      <c r="C66" s="148" t="s">
        <v>46</v>
      </c>
      <c r="D66" s="148" t="s">
        <v>47</v>
      </c>
      <c r="E66" s="149" t="s">
        <v>48</v>
      </c>
      <c r="F66" s="150"/>
      <c r="G66" s="151"/>
      <c r="H66" s="151"/>
      <c r="I66" s="152" t="s">
        <v>49</v>
      </c>
      <c r="J66" s="151"/>
      <c r="K66" s="151"/>
      <c r="L66" s="153"/>
      <c r="M66" s="110"/>
    </row>
    <row r="67" spans="1:13" s="164" customFormat="1" ht="13.5" thickTop="1">
      <c r="A67" s="104"/>
      <c r="B67" s="154"/>
      <c r="C67" s="155"/>
      <c r="D67" s="156"/>
      <c r="E67" s="157"/>
      <c r="F67" s="158"/>
      <c r="G67" s="159"/>
      <c r="H67" s="159"/>
      <c r="I67" s="160"/>
      <c r="J67" s="161"/>
      <c r="K67" s="161"/>
      <c r="L67" s="162"/>
      <c r="M67" s="163"/>
    </row>
    <row r="68" spans="1:13" s="164" customFormat="1" ht="21" customHeight="1">
      <c r="A68" s="104"/>
      <c r="B68" s="227">
        <v>1</v>
      </c>
      <c r="C68" s="224">
        <v>90.926</v>
      </c>
      <c r="D68" s="225">
        <v>90.695</v>
      </c>
      <c r="E68" s="226">
        <f>(C68-D68)*1000</f>
        <v>231.00000000000875</v>
      </c>
      <c r="F68" s="158"/>
      <c r="G68" s="159"/>
      <c r="H68" s="159"/>
      <c r="I68" s="166" t="s">
        <v>51</v>
      </c>
      <c r="J68" s="161"/>
      <c r="K68" s="161"/>
      <c r="L68" s="162"/>
      <c r="M68" s="163"/>
    </row>
    <row r="69" spans="1:13" s="164" customFormat="1" ht="21" customHeight="1">
      <c r="A69" s="104"/>
      <c r="B69" s="165"/>
      <c r="C69" s="224"/>
      <c r="D69" s="225"/>
      <c r="E69" s="226"/>
      <c r="F69" s="158"/>
      <c r="G69" s="159"/>
      <c r="H69" s="159"/>
      <c r="I69" s="314" t="s">
        <v>126</v>
      </c>
      <c r="J69" s="161"/>
      <c r="K69" s="161"/>
      <c r="L69" s="162"/>
      <c r="M69" s="163"/>
    </row>
    <row r="70" spans="1:13" s="168" customFormat="1" ht="12.75">
      <c r="A70" s="167"/>
      <c r="B70" s="154"/>
      <c r="C70" s="155"/>
      <c r="D70" s="156"/>
      <c r="E70" s="157"/>
      <c r="F70" s="158"/>
      <c r="G70" s="159"/>
      <c r="H70" s="159"/>
      <c r="J70" s="159"/>
      <c r="K70" s="159"/>
      <c r="L70" s="162"/>
      <c r="M70" s="163"/>
    </row>
    <row r="71" spans="1:13" s="164" customFormat="1" ht="21" customHeight="1">
      <c r="A71" s="104"/>
      <c r="B71" s="227">
        <v>3</v>
      </c>
      <c r="C71" s="224">
        <v>90.922</v>
      </c>
      <c r="D71" s="224">
        <v>90.733</v>
      </c>
      <c r="E71" s="226">
        <f>(C71-D71)*1000</f>
        <v>188.99999999999295</v>
      </c>
      <c r="F71" s="158"/>
      <c r="G71" s="159"/>
      <c r="H71" s="159"/>
      <c r="I71" s="166" t="s">
        <v>204</v>
      </c>
      <c r="J71" s="161"/>
      <c r="K71" s="161"/>
      <c r="L71" s="162"/>
      <c r="M71" s="163"/>
    </row>
    <row r="72" spans="1:13" s="164" customFormat="1" ht="21" customHeight="1">
      <c r="A72" s="104"/>
      <c r="B72" s="227"/>
      <c r="C72" s="224"/>
      <c r="D72" s="224"/>
      <c r="E72" s="226">
        <f>(C72-D72)*1000</f>
        <v>0</v>
      </c>
      <c r="F72" s="158"/>
      <c r="G72" s="159"/>
      <c r="H72" s="159"/>
      <c r="I72" s="296" t="s">
        <v>93</v>
      </c>
      <c r="J72" s="161"/>
      <c r="K72" s="161"/>
      <c r="L72" s="162"/>
      <c r="M72" s="163"/>
    </row>
    <row r="73" spans="1:13" s="168" customFormat="1" ht="12.75">
      <c r="A73" s="167"/>
      <c r="B73" s="154"/>
      <c r="C73" s="155"/>
      <c r="D73" s="156"/>
      <c r="E73" s="157"/>
      <c r="F73" s="158"/>
      <c r="G73" s="159"/>
      <c r="H73" s="159"/>
      <c r="J73" s="159"/>
      <c r="K73" s="159"/>
      <c r="L73" s="162"/>
      <c r="M73" s="163"/>
    </row>
    <row r="74" spans="1:13" s="168" customFormat="1" ht="21" customHeight="1">
      <c r="A74" s="167"/>
      <c r="B74" s="227">
        <v>5</v>
      </c>
      <c r="C74" s="224">
        <v>90.932</v>
      </c>
      <c r="D74" s="225">
        <v>90.789</v>
      </c>
      <c r="E74" s="226">
        <f>(C74-D74)*1000</f>
        <v>143.00000000000068</v>
      </c>
      <c r="F74" s="158"/>
      <c r="G74" s="159"/>
      <c r="H74" s="159"/>
      <c r="I74" s="166" t="s">
        <v>205</v>
      </c>
      <c r="J74" s="159"/>
      <c r="K74" s="159"/>
      <c r="L74" s="162"/>
      <c r="M74" s="163"/>
    </row>
    <row r="75" spans="1:13" s="164" customFormat="1" ht="12.75">
      <c r="A75" s="104"/>
      <c r="B75" s="169"/>
      <c r="C75" s="170"/>
      <c r="D75" s="171"/>
      <c r="E75" s="172"/>
      <c r="F75" s="173"/>
      <c r="G75" s="174"/>
      <c r="H75" s="174"/>
      <c r="I75" s="174"/>
      <c r="J75" s="174"/>
      <c r="K75" s="174"/>
      <c r="L75" s="172"/>
      <c r="M75" s="163"/>
    </row>
    <row r="76" spans="1:13" ht="24" customHeight="1" thickBot="1">
      <c r="A76" s="175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7"/>
    </row>
  </sheetData>
  <sheetProtection password="E5AD" sheet="1"/>
  <mergeCells count="16">
    <mergeCell ref="B18:C18"/>
    <mergeCell ref="B19:C19"/>
    <mergeCell ref="B22:C22"/>
    <mergeCell ref="B27:C27"/>
    <mergeCell ref="B23:C23"/>
    <mergeCell ref="B24:C24"/>
    <mergeCell ref="B25:C25"/>
    <mergeCell ref="B26:C26"/>
    <mergeCell ref="B13:C13"/>
    <mergeCell ref="B14:C14"/>
    <mergeCell ref="B16:C16"/>
    <mergeCell ref="B15:C15"/>
    <mergeCell ref="K10:L10"/>
    <mergeCell ref="B9:C9"/>
    <mergeCell ref="B10:C10"/>
    <mergeCell ref="B11:C11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8" t="s">
        <v>6</v>
      </c>
      <c r="AW1" s="49" t="s">
        <v>6</v>
      </c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CR1" s="48" t="s">
        <v>6</v>
      </c>
      <c r="CS1" s="49" t="s">
        <v>6</v>
      </c>
      <c r="EB1" s="316"/>
      <c r="EC1" s="316"/>
      <c r="ED1" s="316"/>
      <c r="EE1" s="316"/>
      <c r="EF1" s="316"/>
      <c r="EG1" s="316"/>
      <c r="EH1" s="316"/>
      <c r="EI1" s="316"/>
      <c r="EJ1" s="316"/>
      <c r="EK1" s="316"/>
      <c r="EN1" s="48" t="s">
        <v>6</v>
      </c>
      <c r="EO1" s="49" t="s">
        <v>6</v>
      </c>
    </row>
    <row r="2" spans="2:192" ht="36" customHeight="1" thickBot="1">
      <c r="B2" s="61"/>
      <c r="C2" s="62"/>
      <c r="D2" s="62"/>
      <c r="E2" s="62"/>
      <c r="F2" s="62"/>
      <c r="G2" s="62"/>
      <c r="H2" s="62"/>
      <c r="I2" s="62"/>
      <c r="J2" s="62"/>
      <c r="K2" s="62"/>
      <c r="L2" s="274"/>
      <c r="M2" s="274"/>
      <c r="N2" s="392"/>
      <c r="O2" s="393"/>
      <c r="P2" s="362" t="s">
        <v>9</v>
      </c>
      <c r="Q2" s="390"/>
      <c r="R2" s="390"/>
      <c r="S2" s="390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  <c r="AZ2" s="316"/>
      <c r="BA2" s="316"/>
      <c r="BB2" s="372"/>
      <c r="BC2" s="372"/>
      <c r="BD2" s="372"/>
      <c r="BE2" s="372"/>
      <c r="BF2" s="372"/>
      <c r="BG2" s="372"/>
      <c r="BH2" s="372"/>
      <c r="BI2" s="316"/>
      <c r="EB2" s="316"/>
      <c r="EC2" s="316"/>
      <c r="ED2" s="372"/>
      <c r="EE2" s="372"/>
      <c r="EF2" s="372"/>
      <c r="EG2" s="372"/>
      <c r="EH2" s="372"/>
      <c r="EI2" s="372"/>
      <c r="EJ2" s="316"/>
      <c r="EK2" s="316"/>
      <c r="FF2" s="61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362" t="s">
        <v>9</v>
      </c>
      <c r="FS2" s="390"/>
      <c r="FT2" s="390"/>
      <c r="FU2" s="390"/>
      <c r="FV2" s="390"/>
      <c r="FW2" s="390"/>
      <c r="FX2" s="353"/>
      <c r="FY2" s="274"/>
      <c r="FZ2" s="274"/>
      <c r="GA2" s="274"/>
      <c r="GB2" s="62"/>
      <c r="GC2" s="62"/>
      <c r="GD2" s="62"/>
      <c r="GE2" s="62"/>
      <c r="GF2" s="62"/>
      <c r="GG2" s="62"/>
      <c r="GH2" s="62"/>
      <c r="GI2" s="63"/>
      <c r="GJ2" s="51"/>
    </row>
    <row r="3" spans="2:191" ht="21" customHeight="1" thickBot="1">
      <c r="B3" s="330" t="s">
        <v>10</v>
      </c>
      <c r="C3" s="331"/>
      <c r="D3" s="331"/>
      <c r="E3" s="332"/>
      <c r="F3" s="300"/>
      <c r="G3" s="302"/>
      <c r="H3" s="56"/>
      <c r="I3" s="55"/>
      <c r="J3" s="55"/>
      <c r="K3" s="55"/>
      <c r="L3" s="331" t="s">
        <v>28</v>
      </c>
      <c r="M3" s="331"/>
      <c r="N3" s="336"/>
      <c r="O3" s="336"/>
      <c r="P3" s="55"/>
      <c r="Q3" s="57"/>
      <c r="R3" s="337"/>
      <c r="S3" s="357"/>
      <c r="T3" s="337"/>
      <c r="U3" s="338"/>
      <c r="V3" s="337"/>
      <c r="W3" s="338"/>
      <c r="X3" s="337"/>
      <c r="Y3" s="338"/>
      <c r="Z3" s="339" t="s">
        <v>12</v>
      </c>
      <c r="AA3" s="340"/>
      <c r="AB3" s="337"/>
      <c r="AC3" s="338"/>
      <c r="AD3" s="339"/>
      <c r="AE3" s="340"/>
      <c r="AF3" s="341"/>
      <c r="AG3" s="342"/>
      <c r="AZ3" s="316"/>
      <c r="BA3" s="316"/>
      <c r="BB3" s="316"/>
      <c r="BC3" s="316"/>
      <c r="BD3" s="373"/>
      <c r="BE3" s="373"/>
      <c r="BF3" s="316"/>
      <c r="BG3" s="316"/>
      <c r="BH3" s="316"/>
      <c r="BI3" s="316"/>
      <c r="EB3" s="316"/>
      <c r="EC3" s="316"/>
      <c r="ED3" s="316"/>
      <c r="EE3" s="316"/>
      <c r="EF3" s="373"/>
      <c r="EG3" s="373"/>
      <c r="EH3" s="316"/>
      <c r="EI3" s="316"/>
      <c r="EJ3" s="316"/>
      <c r="EK3" s="316"/>
      <c r="FF3" s="384" t="s">
        <v>12</v>
      </c>
      <c r="FG3" s="386"/>
      <c r="FH3" s="387"/>
      <c r="FI3" s="383"/>
      <c r="FJ3" s="55"/>
      <c r="FK3" s="57"/>
      <c r="FL3" s="55"/>
      <c r="FM3" s="55"/>
      <c r="FN3" s="331" t="s">
        <v>27</v>
      </c>
      <c r="FO3" s="361"/>
      <c r="FP3" s="331"/>
      <c r="FQ3" s="361"/>
      <c r="FR3" s="379"/>
      <c r="FS3" s="302"/>
      <c r="FT3" s="55"/>
      <c r="FU3" s="57"/>
      <c r="FV3" s="55"/>
      <c r="FW3" s="55"/>
      <c r="FX3" s="331" t="s">
        <v>28</v>
      </c>
      <c r="FY3" s="361"/>
      <c r="FZ3" s="331"/>
      <c r="GA3" s="361"/>
      <c r="GB3" s="55"/>
      <c r="GC3" s="57"/>
      <c r="GD3" s="56"/>
      <c r="GE3" s="57"/>
      <c r="GF3" s="388" t="s">
        <v>10</v>
      </c>
      <c r="GG3" s="331"/>
      <c r="GH3" s="331"/>
      <c r="GI3" s="389"/>
    </row>
    <row r="4" spans="2:191" ht="21" customHeight="1" thickTop="1">
      <c r="B4" s="15"/>
      <c r="C4" s="13"/>
      <c r="D4" s="13"/>
      <c r="E4" s="13"/>
      <c r="F4" s="13"/>
      <c r="G4" s="13"/>
      <c r="H4" s="13"/>
      <c r="I4" s="13"/>
      <c r="J4" s="13"/>
      <c r="K4" s="13"/>
      <c r="L4" s="354"/>
      <c r="M4" s="14"/>
      <c r="N4" s="380"/>
      <c r="O4" s="380"/>
      <c r="P4" s="363" t="s">
        <v>120</v>
      </c>
      <c r="Q4" s="391"/>
      <c r="R4" s="364"/>
      <c r="S4" s="365"/>
      <c r="T4" s="343"/>
      <c r="U4" s="344"/>
      <c r="V4" s="343"/>
      <c r="W4" s="344"/>
      <c r="X4" s="343"/>
      <c r="Y4" s="344"/>
      <c r="Z4" s="343"/>
      <c r="AA4" s="344"/>
      <c r="AB4" s="343"/>
      <c r="AC4" s="344"/>
      <c r="AD4" s="343"/>
      <c r="AE4" s="344"/>
      <c r="AF4" s="343"/>
      <c r="AG4" s="345"/>
      <c r="AZ4" s="316"/>
      <c r="BA4" s="316"/>
      <c r="BB4" s="374"/>
      <c r="BC4" s="374"/>
      <c r="BD4" s="374"/>
      <c r="BE4" s="374"/>
      <c r="BF4" s="374"/>
      <c r="BG4" s="374"/>
      <c r="BH4" s="316"/>
      <c r="BI4" s="316"/>
      <c r="CL4" s="52"/>
      <c r="CM4" s="241" t="s">
        <v>107</v>
      </c>
      <c r="EB4" s="316"/>
      <c r="EC4" s="316"/>
      <c r="ED4" s="374"/>
      <c r="EE4" s="374"/>
      <c r="EF4" s="374"/>
      <c r="EG4" s="374"/>
      <c r="EH4" s="374"/>
      <c r="EI4" s="374"/>
      <c r="EJ4" s="316"/>
      <c r="EK4" s="316"/>
      <c r="FF4" s="15"/>
      <c r="FG4" s="13"/>
      <c r="FH4" s="13"/>
      <c r="FI4" s="13"/>
      <c r="FJ4" s="380"/>
      <c r="FK4" s="380"/>
      <c r="FL4" s="13"/>
      <c r="FM4" s="13"/>
      <c r="FN4" s="13"/>
      <c r="FO4" s="13"/>
      <c r="FP4" s="13"/>
      <c r="FQ4" s="13"/>
      <c r="FR4" s="363" t="s">
        <v>122</v>
      </c>
      <c r="FS4" s="391"/>
      <c r="FT4" s="363"/>
      <c r="FU4" s="363"/>
      <c r="FV4" s="391"/>
      <c r="FW4" s="391"/>
      <c r="FX4" s="13"/>
      <c r="FY4" s="13"/>
      <c r="FZ4" s="380"/>
      <c r="GA4" s="381"/>
      <c r="GB4" s="343"/>
      <c r="GC4" s="344"/>
      <c r="GD4" s="13"/>
      <c r="GE4" s="13"/>
      <c r="GF4" s="13"/>
      <c r="GG4" s="13"/>
      <c r="GH4" s="13"/>
      <c r="GI4" s="16"/>
    </row>
    <row r="5" spans="2:191" ht="21" customHeight="1">
      <c r="B5" s="324" t="s">
        <v>114</v>
      </c>
      <c r="C5" s="325"/>
      <c r="D5" s="355" t="s">
        <v>117</v>
      </c>
      <c r="E5" s="326"/>
      <c r="F5" s="1"/>
      <c r="G5" s="3"/>
      <c r="H5" s="1"/>
      <c r="I5" s="58"/>
      <c r="J5" s="1"/>
      <c r="K5" s="58"/>
      <c r="L5" s="1"/>
      <c r="M5" s="17"/>
      <c r="N5" s="1"/>
      <c r="O5" s="17"/>
      <c r="P5" s="1"/>
      <c r="Q5" s="3"/>
      <c r="R5" s="75"/>
      <c r="S5" s="358"/>
      <c r="T5" s="75"/>
      <c r="U5" s="346"/>
      <c r="V5" s="75"/>
      <c r="W5" s="346"/>
      <c r="X5" s="75"/>
      <c r="Y5" s="346"/>
      <c r="Z5" s="75"/>
      <c r="AA5" s="346"/>
      <c r="AB5" s="75"/>
      <c r="AC5" s="346"/>
      <c r="AD5" s="75"/>
      <c r="AE5" s="346"/>
      <c r="AF5" s="75"/>
      <c r="AG5" s="347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CL5" s="52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FF5" s="206"/>
      <c r="FG5" s="346"/>
      <c r="FH5" s="75"/>
      <c r="FI5" s="358"/>
      <c r="FJ5" s="1"/>
      <c r="FK5" s="3"/>
      <c r="FL5" s="1"/>
      <c r="FM5" s="58"/>
      <c r="FN5" s="1"/>
      <c r="FO5" s="58"/>
      <c r="FP5" s="1"/>
      <c r="FQ5" s="58"/>
      <c r="FR5" s="1"/>
      <c r="FS5" s="3"/>
      <c r="FT5" s="1"/>
      <c r="FU5" s="3"/>
      <c r="FV5" s="1"/>
      <c r="FW5" s="17"/>
      <c r="FX5" s="1"/>
      <c r="FY5" s="58"/>
      <c r="FZ5" s="1"/>
      <c r="GA5" s="58"/>
      <c r="GB5" s="1"/>
      <c r="GC5" s="58"/>
      <c r="GD5" s="4"/>
      <c r="GE5" s="3"/>
      <c r="GF5" s="355" t="s">
        <v>117</v>
      </c>
      <c r="GG5" s="325"/>
      <c r="GH5" s="355" t="s">
        <v>121</v>
      </c>
      <c r="GI5" s="376"/>
    </row>
    <row r="6" spans="2:191" ht="21" customHeight="1">
      <c r="B6" s="303"/>
      <c r="C6" s="304"/>
      <c r="D6" s="305"/>
      <c r="E6" s="333"/>
      <c r="F6" s="305"/>
      <c r="G6" s="333"/>
      <c r="H6" s="65" t="s">
        <v>26</v>
      </c>
      <c r="I6" s="59">
        <v>90.92</v>
      </c>
      <c r="J6" s="65" t="s">
        <v>65</v>
      </c>
      <c r="K6" s="59">
        <v>90.971</v>
      </c>
      <c r="L6" s="65" t="s">
        <v>63</v>
      </c>
      <c r="M6" s="59">
        <v>90.725</v>
      </c>
      <c r="N6" s="67" t="s">
        <v>11</v>
      </c>
      <c r="O6" s="59">
        <v>90.718</v>
      </c>
      <c r="P6" s="65" t="s">
        <v>55</v>
      </c>
      <c r="Q6" s="334">
        <v>90.80799999999999</v>
      </c>
      <c r="R6" s="348"/>
      <c r="S6" s="359"/>
      <c r="T6" s="348" t="s">
        <v>13</v>
      </c>
      <c r="U6" s="349">
        <v>90.121</v>
      </c>
      <c r="V6" s="348" t="s">
        <v>14</v>
      </c>
      <c r="W6" s="349">
        <v>91.124</v>
      </c>
      <c r="X6" s="348" t="s">
        <v>16</v>
      </c>
      <c r="Y6" s="349">
        <v>90.723</v>
      </c>
      <c r="Z6" s="348" t="s">
        <v>18</v>
      </c>
      <c r="AA6" s="349">
        <v>90.68299999999999</v>
      </c>
      <c r="AB6" s="348" t="s">
        <v>20</v>
      </c>
      <c r="AC6" s="349">
        <v>90.593</v>
      </c>
      <c r="AD6" s="348" t="s">
        <v>22</v>
      </c>
      <c r="AE6" s="349">
        <v>90.533</v>
      </c>
      <c r="AF6" s="470"/>
      <c r="AG6" s="471"/>
      <c r="AZ6" s="369"/>
      <c r="BA6" s="370"/>
      <c r="BB6" s="368"/>
      <c r="BC6" s="367"/>
      <c r="BD6" s="368"/>
      <c r="BE6" s="367"/>
      <c r="BF6" s="368"/>
      <c r="BG6" s="367"/>
      <c r="BH6" s="368"/>
      <c r="BI6" s="367"/>
      <c r="CL6" s="242" t="s">
        <v>202</v>
      </c>
      <c r="CM6" s="243" t="s">
        <v>58</v>
      </c>
      <c r="CN6" s="244" t="s">
        <v>108</v>
      </c>
      <c r="EB6" s="366"/>
      <c r="EC6" s="367"/>
      <c r="ED6" s="368"/>
      <c r="EE6" s="367"/>
      <c r="EF6" s="368"/>
      <c r="EG6" s="367"/>
      <c r="EH6" s="368"/>
      <c r="EI6" s="367"/>
      <c r="EJ6" s="369"/>
      <c r="EK6" s="370"/>
      <c r="FF6" s="385" t="s">
        <v>24</v>
      </c>
      <c r="FG6" s="425">
        <v>0.744</v>
      </c>
      <c r="FH6" s="348"/>
      <c r="FI6" s="359"/>
      <c r="FJ6" s="65"/>
      <c r="FK6" s="334"/>
      <c r="FL6" s="65" t="s">
        <v>130</v>
      </c>
      <c r="FM6" s="473">
        <v>0.683</v>
      </c>
      <c r="FN6" s="65" t="s">
        <v>214</v>
      </c>
      <c r="FO6" s="59">
        <v>0.842</v>
      </c>
      <c r="FP6" s="65" t="s">
        <v>132</v>
      </c>
      <c r="FQ6" s="59">
        <v>1.55</v>
      </c>
      <c r="FR6" s="65"/>
      <c r="FS6" s="334"/>
      <c r="FT6" s="65"/>
      <c r="FU6" s="334"/>
      <c r="FV6" s="67" t="s">
        <v>11</v>
      </c>
      <c r="FW6" s="59">
        <v>0.118</v>
      </c>
      <c r="FX6" s="65" t="s">
        <v>55</v>
      </c>
      <c r="FY6" s="59">
        <v>0.028</v>
      </c>
      <c r="FZ6" s="65" t="s">
        <v>128</v>
      </c>
      <c r="GA6" s="59">
        <v>1.027</v>
      </c>
      <c r="GB6" s="472"/>
      <c r="GC6" s="473"/>
      <c r="GD6" s="5"/>
      <c r="GE6" s="2"/>
      <c r="GF6" s="375"/>
      <c r="GG6" s="304"/>
      <c r="GH6" s="305"/>
      <c r="GI6" s="377"/>
    </row>
    <row r="7" spans="2:191" ht="21" customHeight="1">
      <c r="B7" s="320" t="s">
        <v>112</v>
      </c>
      <c r="C7" s="60">
        <v>92.235</v>
      </c>
      <c r="D7" s="356" t="s">
        <v>118</v>
      </c>
      <c r="E7" s="327">
        <v>89.12</v>
      </c>
      <c r="F7" s="1"/>
      <c r="G7" s="2"/>
      <c r="H7" s="65"/>
      <c r="I7" s="59"/>
      <c r="J7" s="65"/>
      <c r="K7" s="59"/>
      <c r="L7" s="65" t="s">
        <v>105</v>
      </c>
      <c r="M7" s="59">
        <v>0.111</v>
      </c>
      <c r="N7" s="67"/>
      <c r="O7" s="59"/>
      <c r="P7" s="65"/>
      <c r="Q7" s="334"/>
      <c r="R7" s="348"/>
      <c r="S7" s="359"/>
      <c r="T7" s="348" t="s">
        <v>7</v>
      </c>
      <c r="U7" s="349">
        <v>90.19</v>
      </c>
      <c r="V7" s="348"/>
      <c r="W7" s="349"/>
      <c r="X7" s="348"/>
      <c r="Y7" s="349"/>
      <c r="Z7" s="348"/>
      <c r="AA7" s="349"/>
      <c r="AB7" s="348"/>
      <c r="AC7" s="349"/>
      <c r="AD7" s="348"/>
      <c r="AE7" s="349"/>
      <c r="AF7" s="470"/>
      <c r="AG7" s="471"/>
      <c r="AZ7" s="369"/>
      <c r="BA7" s="370"/>
      <c r="BB7" s="368"/>
      <c r="BC7" s="367"/>
      <c r="BD7" s="368"/>
      <c r="BE7" s="367"/>
      <c r="BF7" s="368"/>
      <c r="BG7" s="367"/>
      <c r="BH7" s="368"/>
      <c r="BI7" s="367"/>
      <c r="CL7" s="52"/>
      <c r="CM7" s="245"/>
      <c r="EB7" s="366"/>
      <c r="EC7" s="367"/>
      <c r="ED7" s="368"/>
      <c r="EE7" s="367"/>
      <c r="EF7" s="368"/>
      <c r="EG7" s="367"/>
      <c r="EH7" s="368"/>
      <c r="EI7" s="367"/>
      <c r="EJ7" s="369"/>
      <c r="EK7" s="370"/>
      <c r="FF7" s="385" t="s">
        <v>105</v>
      </c>
      <c r="FG7" s="349">
        <v>90.092</v>
      </c>
      <c r="FH7" s="348"/>
      <c r="FI7" s="359"/>
      <c r="FJ7" s="65"/>
      <c r="FK7" s="334"/>
      <c r="FL7" s="65" t="s">
        <v>105</v>
      </c>
      <c r="FM7" s="473">
        <v>90.15299999999999</v>
      </c>
      <c r="FN7" s="65" t="s">
        <v>105</v>
      </c>
      <c r="FO7" s="59">
        <v>89.994</v>
      </c>
      <c r="FP7" s="65" t="s">
        <v>105</v>
      </c>
      <c r="FQ7" s="59">
        <v>89.286</v>
      </c>
      <c r="FR7" s="382"/>
      <c r="FS7" s="334"/>
      <c r="FT7" s="65"/>
      <c r="FU7" s="334"/>
      <c r="FV7" s="67" t="s">
        <v>105</v>
      </c>
      <c r="FW7" s="59">
        <v>90.718</v>
      </c>
      <c r="FX7" s="65" t="s">
        <v>105</v>
      </c>
      <c r="FY7" s="59">
        <v>90.80799999999999</v>
      </c>
      <c r="FZ7" s="65" t="s">
        <v>105</v>
      </c>
      <c r="GA7" s="59">
        <v>89.809</v>
      </c>
      <c r="GB7" s="65"/>
      <c r="GC7" s="59"/>
      <c r="GD7" s="5"/>
      <c r="GE7" s="2"/>
      <c r="GF7" s="356" t="s">
        <v>118</v>
      </c>
      <c r="GG7" s="60">
        <v>89.12</v>
      </c>
      <c r="GH7" s="356" t="s">
        <v>123</v>
      </c>
      <c r="GI7" s="64">
        <v>2.334</v>
      </c>
    </row>
    <row r="8" spans="2:191" ht="21" customHeight="1">
      <c r="B8" s="320"/>
      <c r="C8" s="321"/>
      <c r="D8" s="356"/>
      <c r="E8" s="328"/>
      <c r="F8" s="74"/>
      <c r="G8" s="334"/>
      <c r="H8" s="335"/>
      <c r="I8" s="31"/>
      <c r="J8" s="335"/>
      <c r="K8" s="31"/>
      <c r="L8" s="65"/>
      <c r="M8" s="59"/>
      <c r="N8" s="65"/>
      <c r="O8" s="59"/>
      <c r="P8" s="65"/>
      <c r="Q8" s="334"/>
      <c r="R8" s="348"/>
      <c r="S8" s="359"/>
      <c r="T8" s="348" t="s">
        <v>8</v>
      </c>
      <c r="U8" s="349">
        <v>90.21</v>
      </c>
      <c r="V8" s="348"/>
      <c r="W8" s="349"/>
      <c r="X8" s="348"/>
      <c r="Y8" s="349"/>
      <c r="Z8" s="348"/>
      <c r="AA8" s="349"/>
      <c r="AB8" s="348"/>
      <c r="AC8" s="349"/>
      <c r="AD8" s="348"/>
      <c r="AE8" s="349"/>
      <c r="AF8" s="470"/>
      <c r="AG8" s="471"/>
      <c r="AZ8" s="369"/>
      <c r="BA8" s="370"/>
      <c r="BB8" s="368"/>
      <c r="BC8" s="367"/>
      <c r="BD8" s="368"/>
      <c r="BE8" s="367"/>
      <c r="BF8" s="368"/>
      <c r="BG8" s="367"/>
      <c r="BH8" s="368"/>
      <c r="BI8" s="367"/>
      <c r="CL8" s="52"/>
      <c r="CM8" s="462" t="s">
        <v>218</v>
      </c>
      <c r="EB8" s="366"/>
      <c r="EC8" s="367"/>
      <c r="ED8" s="368"/>
      <c r="EE8" s="367"/>
      <c r="EF8" s="368"/>
      <c r="EG8" s="367"/>
      <c r="EH8" s="368"/>
      <c r="EI8" s="367"/>
      <c r="EJ8" s="366"/>
      <c r="EK8" s="371"/>
      <c r="FF8" s="385" t="s">
        <v>25</v>
      </c>
      <c r="FG8" s="425">
        <v>0.77</v>
      </c>
      <c r="FH8" s="348"/>
      <c r="FI8" s="359"/>
      <c r="FJ8" s="65"/>
      <c r="FK8" s="334"/>
      <c r="FL8" s="66"/>
      <c r="FM8" s="31"/>
      <c r="FN8" s="65"/>
      <c r="FO8" s="59"/>
      <c r="FP8" s="65"/>
      <c r="FQ8" s="59"/>
      <c r="FR8" s="474"/>
      <c r="FS8" s="475"/>
      <c r="FT8" s="65"/>
      <c r="FU8" s="334"/>
      <c r="FV8" s="65"/>
      <c r="FW8" s="59"/>
      <c r="FX8" s="65"/>
      <c r="FY8" s="59"/>
      <c r="FZ8" s="65"/>
      <c r="GA8" s="59"/>
      <c r="GB8" s="65"/>
      <c r="GC8" s="59"/>
      <c r="GD8" s="5"/>
      <c r="GE8" s="2"/>
      <c r="GF8" s="356"/>
      <c r="GG8" s="321"/>
      <c r="GH8" s="356" t="s">
        <v>105</v>
      </c>
      <c r="GI8" s="64">
        <v>88.502</v>
      </c>
    </row>
    <row r="9" spans="2:191" ht="21" customHeight="1">
      <c r="B9" s="322" t="s">
        <v>113</v>
      </c>
      <c r="C9" s="323">
        <v>91.535</v>
      </c>
      <c r="D9" s="289" t="s">
        <v>119</v>
      </c>
      <c r="E9" s="329">
        <v>89.935</v>
      </c>
      <c r="F9" s="1"/>
      <c r="G9" s="2"/>
      <c r="H9" s="65" t="s">
        <v>66</v>
      </c>
      <c r="I9" s="59">
        <v>90.93</v>
      </c>
      <c r="J9" s="67" t="s">
        <v>64</v>
      </c>
      <c r="K9" s="59">
        <v>90.878</v>
      </c>
      <c r="L9" s="65" t="s">
        <v>115</v>
      </c>
      <c r="M9" s="59">
        <v>90.705</v>
      </c>
      <c r="N9" s="65" t="s">
        <v>54</v>
      </c>
      <c r="O9" s="59">
        <v>90.762</v>
      </c>
      <c r="P9" s="65" t="s">
        <v>116</v>
      </c>
      <c r="Q9" s="334">
        <v>90.828</v>
      </c>
      <c r="R9" s="348"/>
      <c r="S9" s="359"/>
      <c r="T9" s="348" t="s">
        <v>105</v>
      </c>
      <c r="U9" s="349">
        <v>0.06799999999999784</v>
      </c>
      <c r="V9" s="348" t="s">
        <v>15</v>
      </c>
      <c r="W9" s="349">
        <v>90.772</v>
      </c>
      <c r="X9" s="348" t="s">
        <v>17</v>
      </c>
      <c r="Y9" s="349">
        <v>90.713</v>
      </c>
      <c r="Z9" s="348" t="s">
        <v>19</v>
      </c>
      <c r="AA9" s="349">
        <v>90.636</v>
      </c>
      <c r="AB9" s="348" t="s">
        <v>21</v>
      </c>
      <c r="AC9" s="349">
        <v>90.556</v>
      </c>
      <c r="AD9" s="348" t="s">
        <v>23</v>
      </c>
      <c r="AE9" s="349">
        <v>90.519</v>
      </c>
      <c r="AF9" s="470"/>
      <c r="AG9" s="471"/>
      <c r="AZ9" s="369"/>
      <c r="BA9" s="370"/>
      <c r="BB9" s="368"/>
      <c r="BC9" s="367"/>
      <c r="BD9" s="368"/>
      <c r="BE9" s="367"/>
      <c r="BF9" s="368"/>
      <c r="BG9" s="367"/>
      <c r="BH9" s="368"/>
      <c r="BI9" s="367"/>
      <c r="EB9" s="366"/>
      <c r="EC9" s="367"/>
      <c r="ED9" s="368"/>
      <c r="EE9" s="367"/>
      <c r="EF9" s="368"/>
      <c r="EG9" s="367"/>
      <c r="EH9" s="368"/>
      <c r="EI9" s="367"/>
      <c r="EJ9" s="369"/>
      <c r="EK9" s="370"/>
      <c r="FF9" s="385" t="s">
        <v>105</v>
      </c>
      <c r="FG9" s="425">
        <v>90.066</v>
      </c>
      <c r="FH9" s="348"/>
      <c r="FI9" s="359"/>
      <c r="FJ9" s="65"/>
      <c r="FK9" s="334"/>
      <c r="FL9" s="67" t="s">
        <v>131</v>
      </c>
      <c r="FM9" s="59">
        <v>0.683</v>
      </c>
      <c r="FN9" s="65" t="s">
        <v>219</v>
      </c>
      <c r="FO9" s="59">
        <v>0.914</v>
      </c>
      <c r="FP9" s="382" t="s">
        <v>134</v>
      </c>
      <c r="FQ9" s="59">
        <v>1.504</v>
      </c>
      <c r="FR9" s="65"/>
      <c r="FS9" s="334"/>
      <c r="FT9" s="65"/>
      <c r="FU9" s="334"/>
      <c r="FV9" s="65" t="s">
        <v>54</v>
      </c>
      <c r="FW9" s="59">
        <v>0.074</v>
      </c>
      <c r="FX9" s="65" t="s">
        <v>116</v>
      </c>
      <c r="FY9" s="59">
        <v>0.008</v>
      </c>
      <c r="FZ9" s="65" t="s">
        <v>129</v>
      </c>
      <c r="GA9" s="59">
        <v>1.058</v>
      </c>
      <c r="GB9" s="67" t="s">
        <v>127</v>
      </c>
      <c r="GC9" s="59">
        <v>1.595</v>
      </c>
      <c r="GD9" s="5"/>
      <c r="GE9" s="2"/>
      <c r="GF9" s="289" t="s">
        <v>119</v>
      </c>
      <c r="GG9" s="323">
        <v>89.935</v>
      </c>
      <c r="GH9" s="289" t="s">
        <v>124</v>
      </c>
      <c r="GI9" s="378">
        <v>1.833</v>
      </c>
    </row>
    <row r="10" spans="2:191" ht="21" customHeight="1">
      <c r="B10" s="6"/>
      <c r="C10" s="17"/>
      <c r="D10" s="1"/>
      <c r="E10" s="2"/>
      <c r="F10" s="1"/>
      <c r="G10" s="2"/>
      <c r="H10" s="66"/>
      <c r="I10" s="31"/>
      <c r="J10" s="66"/>
      <c r="K10" s="31"/>
      <c r="L10" s="65" t="s">
        <v>105</v>
      </c>
      <c r="M10" s="59">
        <v>0.131</v>
      </c>
      <c r="N10" s="65"/>
      <c r="O10" s="59"/>
      <c r="P10" s="65"/>
      <c r="Q10" s="334"/>
      <c r="R10" s="348"/>
      <c r="S10" s="359"/>
      <c r="T10" s="424" t="s">
        <v>105</v>
      </c>
      <c r="U10" s="349" t="s">
        <v>152</v>
      </c>
      <c r="V10" s="348" t="s">
        <v>105</v>
      </c>
      <c r="W10" s="349">
        <v>0.064</v>
      </c>
      <c r="X10" s="348" t="s">
        <v>105</v>
      </c>
      <c r="Y10" s="349">
        <v>0.123</v>
      </c>
      <c r="Z10" s="348"/>
      <c r="AA10" s="349"/>
      <c r="AB10" s="348"/>
      <c r="AC10" s="349"/>
      <c r="AD10" s="348"/>
      <c r="AE10" s="349"/>
      <c r="AF10" s="348"/>
      <c r="AG10" s="350"/>
      <c r="AZ10" s="369"/>
      <c r="BA10" s="370"/>
      <c r="BB10" s="368"/>
      <c r="BC10" s="367"/>
      <c r="BD10" s="368"/>
      <c r="BE10" s="367"/>
      <c r="BF10" s="368"/>
      <c r="BG10" s="367"/>
      <c r="BH10" s="368"/>
      <c r="BI10" s="367"/>
      <c r="DG10" s="246"/>
      <c r="DI10" s="51"/>
      <c r="DJ10" s="51"/>
      <c r="DK10" s="51"/>
      <c r="DL10" s="51"/>
      <c r="DM10" s="51"/>
      <c r="DN10" s="507"/>
      <c r="DO10" s="51"/>
      <c r="DP10" s="51"/>
      <c r="DQ10" s="51"/>
      <c r="DR10" s="51"/>
      <c r="DS10" s="51"/>
      <c r="EB10" s="366"/>
      <c r="EC10" s="367"/>
      <c r="ED10" s="368"/>
      <c r="EE10" s="367"/>
      <c r="EF10" s="368"/>
      <c r="EG10" s="367"/>
      <c r="EH10" s="368"/>
      <c r="EI10" s="367"/>
      <c r="EJ10" s="366"/>
      <c r="EK10" s="371"/>
      <c r="FF10" s="385" t="s">
        <v>151</v>
      </c>
      <c r="FG10" s="425">
        <v>0.453</v>
      </c>
      <c r="FH10" s="348"/>
      <c r="FI10" s="359"/>
      <c r="FJ10" s="65"/>
      <c r="FK10" s="334"/>
      <c r="FL10" s="67" t="s">
        <v>105</v>
      </c>
      <c r="FM10" s="59">
        <v>90.15299999999999</v>
      </c>
      <c r="FN10" s="65" t="s">
        <v>105</v>
      </c>
      <c r="FO10" s="59">
        <v>89.922</v>
      </c>
      <c r="FP10" s="382" t="s">
        <v>105</v>
      </c>
      <c r="FQ10" s="59">
        <v>89.332</v>
      </c>
      <c r="FR10" s="65"/>
      <c r="FS10" s="334"/>
      <c r="FT10" s="65"/>
      <c r="FU10" s="334"/>
      <c r="FV10" s="65" t="s">
        <v>105</v>
      </c>
      <c r="FW10" s="59">
        <v>90.762</v>
      </c>
      <c r="FX10" s="65" t="s">
        <v>105</v>
      </c>
      <c r="FY10" s="59">
        <v>90.828</v>
      </c>
      <c r="FZ10" s="65" t="s">
        <v>105</v>
      </c>
      <c r="GA10" s="59">
        <v>89.77799999999999</v>
      </c>
      <c r="GB10" s="67" t="s">
        <v>105</v>
      </c>
      <c r="GC10" s="59">
        <v>89.241</v>
      </c>
      <c r="GD10" s="5"/>
      <c r="GE10" s="2"/>
      <c r="GF10" s="1"/>
      <c r="GG10" s="17"/>
      <c r="GH10" s="289" t="s">
        <v>105</v>
      </c>
      <c r="GI10" s="378">
        <v>89.003</v>
      </c>
    </row>
    <row r="11" spans="2:191" ht="21" customHeight="1" thickBot="1">
      <c r="B11" s="8"/>
      <c r="C11" s="18"/>
      <c r="D11" s="10"/>
      <c r="E11" s="9"/>
      <c r="F11" s="10"/>
      <c r="G11" s="9"/>
      <c r="H11" s="10"/>
      <c r="I11" s="18"/>
      <c r="J11" s="10"/>
      <c r="K11" s="18"/>
      <c r="L11" s="10"/>
      <c r="M11" s="18"/>
      <c r="N11" s="10"/>
      <c r="O11" s="18"/>
      <c r="P11" s="10"/>
      <c r="Q11" s="9"/>
      <c r="R11" s="211"/>
      <c r="S11" s="360"/>
      <c r="T11" s="211"/>
      <c r="U11" s="351"/>
      <c r="V11" s="211"/>
      <c r="W11" s="351"/>
      <c r="X11" s="211"/>
      <c r="Y11" s="351"/>
      <c r="Z11" s="211"/>
      <c r="AA11" s="351"/>
      <c r="AB11" s="211"/>
      <c r="AC11" s="351"/>
      <c r="AD11" s="211"/>
      <c r="AE11" s="351"/>
      <c r="AF11" s="211"/>
      <c r="AG11" s="352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DG11" s="240"/>
      <c r="DI11" s="51"/>
      <c r="DJ11" s="51"/>
      <c r="DK11" s="51"/>
      <c r="DL11" s="51"/>
      <c r="DM11" s="51"/>
      <c r="DN11" s="507"/>
      <c r="DO11" s="51"/>
      <c r="DP11" s="51"/>
      <c r="DQ11" s="51"/>
      <c r="DR11" s="51"/>
      <c r="DS11" s="51"/>
      <c r="EB11" s="316"/>
      <c r="EC11" s="316"/>
      <c r="ED11" s="316"/>
      <c r="EE11" s="316"/>
      <c r="EF11" s="316"/>
      <c r="EG11" s="316"/>
      <c r="EH11" s="316"/>
      <c r="EI11" s="316"/>
      <c r="EJ11" s="316"/>
      <c r="EK11" s="316"/>
      <c r="FF11" s="210"/>
      <c r="FG11" s="351"/>
      <c r="FH11" s="211"/>
      <c r="FI11" s="360"/>
      <c r="FJ11" s="10"/>
      <c r="FK11" s="9"/>
      <c r="FL11" s="10"/>
      <c r="FM11" s="18"/>
      <c r="FN11" s="10"/>
      <c r="FO11" s="18"/>
      <c r="FP11" s="10"/>
      <c r="FQ11" s="18"/>
      <c r="FR11" s="10"/>
      <c r="FS11" s="9"/>
      <c r="FT11" s="10"/>
      <c r="FU11" s="9"/>
      <c r="FV11" s="10"/>
      <c r="FW11" s="18"/>
      <c r="FX11" s="10"/>
      <c r="FY11" s="18"/>
      <c r="FZ11" s="10"/>
      <c r="GA11" s="18"/>
      <c r="GB11" s="10"/>
      <c r="GC11" s="18"/>
      <c r="GD11" s="11"/>
      <c r="GE11" s="9"/>
      <c r="GF11" s="10"/>
      <c r="GG11" s="18"/>
      <c r="GH11" s="10"/>
      <c r="GI11" s="12"/>
    </row>
    <row r="12" spans="111:191" ht="21" customHeight="1">
      <c r="DG12" s="240"/>
      <c r="DH12" s="51"/>
      <c r="DI12" s="51"/>
      <c r="DJ12" s="51"/>
      <c r="DK12" s="51"/>
      <c r="DL12" s="51"/>
      <c r="DM12" s="51"/>
      <c r="DN12" s="508"/>
      <c r="DO12" s="51"/>
      <c r="DP12" s="51"/>
      <c r="DQ12" s="51"/>
      <c r="DR12" s="51"/>
      <c r="DS12" s="51"/>
      <c r="DT12" s="51"/>
      <c r="DU12" s="51"/>
      <c r="FZ12" s="217"/>
      <c r="GA12" s="217"/>
      <c r="GB12" s="217"/>
      <c r="GC12" s="217"/>
      <c r="GD12" s="316"/>
      <c r="GE12" s="316"/>
      <c r="GF12" s="217"/>
      <c r="GG12" s="217"/>
      <c r="GH12" s="217"/>
      <c r="GI12" s="217"/>
    </row>
    <row r="13" spans="112:191" ht="21" customHeight="1">
      <c r="DH13" s="51"/>
      <c r="DI13" s="51"/>
      <c r="DJ13" s="51"/>
      <c r="DK13" s="51"/>
      <c r="DL13" s="51"/>
      <c r="DM13" s="51"/>
      <c r="DN13" s="508"/>
      <c r="DO13" s="508"/>
      <c r="DP13" s="51"/>
      <c r="DQ13" s="51"/>
      <c r="DR13" s="51"/>
      <c r="DS13" s="51"/>
      <c r="DT13" s="51"/>
      <c r="DU13" s="51"/>
      <c r="FI13" s="53"/>
      <c r="FZ13" s="218"/>
      <c r="GA13" s="317"/>
      <c r="GB13" s="218"/>
      <c r="GC13" s="318"/>
      <c r="GD13" s="316"/>
      <c r="GE13" s="316"/>
      <c r="GF13" s="218"/>
      <c r="GG13" s="317"/>
      <c r="GH13" s="218"/>
      <c r="GI13" s="318"/>
    </row>
    <row r="14" spans="95:191" ht="18" customHeight="1">
      <c r="CQ14" s="54"/>
      <c r="CV14" s="464"/>
      <c r="DG14" s="239"/>
      <c r="DH14" s="51"/>
      <c r="DI14" s="51"/>
      <c r="DJ14" s="51"/>
      <c r="DK14" s="51"/>
      <c r="DL14" s="51"/>
      <c r="DM14" s="509"/>
      <c r="DN14" s="51"/>
      <c r="DO14" s="51"/>
      <c r="DP14" s="51"/>
      <c r="DQ14" s="51"/>
      <c r="DR14" s="51"/>
      <c r="DS14" s="51"/>
      <c r="DT14" s="51"/>
      <c r="DU14" s="51"/>
      <c r="FI14" s="54"/>
      <c r="FZ14" s="217"/>
      <c r="GA14" s="217"/>
      <c r="GB14" s="217"/>
      <c r="GC14" s="217"/>
      <c r="GD14" s="316"/>
      <c r="GE14" s="316"/>
      <c r="GF14" s="217"/>
      <c r="GG14" s="217"/>
      <c r="GH14" s="217"/>
      <c r="GI14" s="217"/>
    </row>
    <row r="15" spans="82:165" ht="18" customHeight="1">
      <c r="CD15" s="54"/>
      <c r="CE15" s="54"/>
      <c r="CF15" s="54"/>
      <c r="CV15" s="236"/>
      <c r="DG15" s="240"/>
      <c r="DH15" s="51"/>
      <c r="DI15" s="51"/>
      <c r="DJ15" s="51"/>
      <c r="DK15" s="51"/>
      <c r="DL15" s="51"/>
      <c r="DM15" s="51"/>
      <c r="DN15" s="51"/>
      <c r="DO15" s="510"/>
      <c r="DP15" s="51"/>
      <c r="DQ15" s="51"/>
      <c r="DR15" s="51"/>
      <c r="DS15" s="51"/>
      <c r="DT15" s="51"/>
      <c r="DU15" s="51"/>
      <c r="FI15" s="54"/>
    </row>
    <row r="16" spans="81:125" ht="18" customHeight="1">
      <c r="CC16" s="292">
        <v>90.354</v>
      </c>
      <c r="CV16" s="51"/>
      <c r="CW16" s="468"/>
      <c r="CX16" s="51"/>
      <c r="CY16" s="51"/>
      <c r="DG16" s="240"/>
      <c r="DH16" s="51"/>
      <c r="DI16" s="51"/>
      <c r="DJ16" s="51"/>
      <c r="DK16" s="51"/>
      <c r="DL16" s="51"/>
      <c r="DM16" s="51"/>
      <c r="DN16" s="51"/>
      <c r="DO16" s="236"/>
      <c r="DP16" s="51"/>
      <c r="DQ16" s="51"/>
      <c r="DR16" s="511"/>
      <c r="DS16" s="51"/>
      <c r="DT16" s="51"/>
      <c r="DU16" s="51"/>
    </row>
    <row r="17" spans="72:153" ht="18" customHeight="1">
      <c r="BT17" s="54"/>
      <c r="BW17" s="54"/>
      <c r="BX17" s="54"/>
      <c r="BY17" s="54"/>
      <c r="BZ17" s="54"/>
      <c r="CK17" s="51"/>
      <c r="CL17" s="51"/>
      <c r="CM17" s="51"/>
      <c r="CN17" s="51"/>
      <c r="CO17" s="236"/>
      <c r="CP17" s="51"/>
      <c r="CQ17" s="236"/>
      <c r="CR17" s="51"/>
      <c r="CS17" s="51"/>
      <c r="CT17" s="51"/>
      <c r="CU17" s="51"/>
      <c r="CV17" s="51"/>
      <c r="CW17" s="51"/>
      <c r="CX17" s="51"/>
      <c r="CY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ES17" s="54"/>
      <c r="ET17" s="54"/>
      <c r="EU17" s="54"/>
      <c r="EV17" s="54"/>
      <c r="EW17" s="54"/>
    </row>
    <row r="18" spans="11:153" ht="18" customHeight="1">
      <c r="K18" s="231"/>
      <c r="BK18" s="415" t="s">
        <v>213</v>
      </c>
      <c r="CA18" s="54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469"/>
      <c r="CX18" s="51"/>
      <c r="CY18" s="51"/>
      <c r="CZ18" s="232"/>
      <c r="DH18" s="464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2">
        <v>89.84</v>
      </c>
      <c r="DT18" s="51"/>
      <c r="DU18" s="487"/>
      <c r="EV18" s="54"/>
      <c r="EW18" s="54"/>
    </row>
    <row r="19" spans="63:153" ht="18" customHeight="1">
      <c r="BK19" s="54"/>
      <c r="BT19" s="54"/>
      <c r="CC19" s="464"/>
      <c r="CF19" s="261"/>
      <c r="CK19" s="464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W19" s="292">
        <v>90.116</v>
      </c>
      <c r="CX19" s="51"/>
      <c r="CY19" s="51"/>
      <c r="CZ19" s="51"/>
      <c r="DA19" s="51"/>
      <c r="DB19" s="51"/>
      <c r="DC19" s="51"/>
      <c r="DE19" s="54"/>
      <c r="DH19" s="236"/>
      <c r="DO19" s="236"/>
      <c r="DS19" s="54"/>
      <c r="EA19" s="285"/>
      <c r="EC19" s="287"/>
      <c r="EU19" s="285"/>
      <c r="EW19" s="54"/>
    </row>
    <row r="20" spans="57:154" ht="18" customHeight="1">
      <c r="BE20" s="54"/>
      <c r="BM20" s="54"/>
      <c r="BR20" s="54"/>
      <c r="BS20" s="54"/>
      <c r="BT20" s="54"/>
      <c r="BU20" s="54"/>
      <c r="BV20" s="54"/>
      <c r="BY20" s="54"/>
      <c r="CC20" s="236"/>
      <c r="CF20" s="54"/>
      <c r="CK20" s="236"/>
      <c r="CQ20" s="54"/>
      <c r="CX20" s="51"/>
      <c r="CY20" s="236"/>
      <c r="CZ20" s="236"/>
      <c r="DA20" s="236"/>
      <c r="DB20" s="236"/>
      <c r="DC20" s="51"/>
      <c r="DD20" s="54"/>
      <c r="DE20" s="54"/>
      <c r="DO20" s="493"/>
      <c r="DP20" s="54"/>
      <c r="DQ20" s="54"/>
      <c r="EG20" s="54"/>
      <c r="EL20" s="51"/>
      <c r="EM20" s="236"/>
      <c r="EN20" s="51"/>
      <c r="EO20" s="236"/>
      <c r="EP20" s="51"/>
      <c r="EQ20" s="51"/>
      <c r="ER20" s="51"/>
      <c r="ET20" s="54"/>
      <c r="EU20" s="54"/>
      <c r="EV20" s="54"/>
      <c r="EW20" s="54"/>
      <c r="EX20" s="54"/>
    </row>
    <row r="21" spans="65:184" ht="18" customHeight="1">
      <c r="BM21" s="54"/>
      <c r="BR21" s="54"/>
      <c r="BW21" s="232"/>
      <c r="CC21" s="54"/>
      <c r="CD21" s="51"/>
      <c r="CE21" s="51"/>
      <c r="CF21" s="51"/>
      <c r="CG21" s="51"/>
      <c r="CH21" s="51"/>
      <c r="CI21" s="51"/>
      <c r="CX21" s="51"/>
      <c r="CY21" s="51"/>
      <c r="CZ21" s="51"/>
      <c r="DA21" s="51"/>
      <c r="DB21" s="51"/>
      <c r="DC21" s="51"/>
      <c r="DO21" s="494"/>
      <c r="DS21" s="54"/>
      <c r="EH21" s="466"/>
      <c r="EI21" s="51"/>
      <c r="EJ21" s="51"/>
      <c r="EK21" s="51"/>
      <c r="ES21" s="51"/>
      <c r="ET21" s="51"/>
      <c r="EU21" s="51"/>
      <c r="EV21" s="51"/>
      <c r="EW21" s="236"/>
      <c r="EX21" s="236"/>
      <c r="EY21" s="51"/>
      <c r="EZ21" s="51"/>
      <c r="FA21" s="51"/>
      <c r="FB21" s="51"/>
      <c r="FC21" s="51"/>
      <c r="FD21" s="51"/>
      <c r="FE21" s="51"/>
      <c r="FF21" s="51"/>
      <c r="FG21" s="51"/>
      <c r="GB21" s="286"/>
    </row>
    <row r="22" spans="69:184" ht="18" customHeight="1">
      <c r="BQ22" s="54"/>
      <c r="CD22" s="51"/>
      <c r="CE22" s="51"/>
      <c r="CF22" s="51"/>
      <c r="CG22" s="51"/>
      <c r="CH22" s="51"/>
      <c r="CI22" s="51"/>
      <c r="CT22" s="72"/>
      <c r="CW22" s="292">
        <v>90.116</v>
      </c>
      <c r="CX22" s="51"/>
      <c r="CY22" s="51"/>
      <c r="CZ22" s="51"/>
      <c r="DA22" s="51"/>
      <c r="DB22" s="51"/>
      <c r="DC22" s="51"/>
      <c r="DM22" s="54"/>
      <c r="DO22" s="237"/>
      <c r="DS22" s="54"/>
      <c r="EB22" s="72"/>
      <c r="EG22" s="54"/>
      <c r="EH22" s="51"/>
      <c r="EI22" s="51"/>
      <c r="EJ22" s="51"/>
      <c r="EK22" s="51"/>
      <c r="ES22" s="51"/>
      <c r="ET22" s="51"/>
      <c r="EU22" s="51"/>
      <c r="EV22" s="51"/>
      <c r="EW22" s="51"/>
      <c r="EX22" s="236"/>
      <c r="EY22" s="236"/>
      <c r="EZ22" s="51"/>
      <c r="FA22" s="51"/>
      <c r="FB22" s="51"/>
      <c r="FC22" s="51"/>
      <c r="FD22" s="51"/>
      <c r="FE22" s="51"/>
      <c r="FF22" s="51"/>
      <c r="FG22" s="51"/>
      <c r="GB22" s="286"/>
    </row>
    <row r="23" spans="50:184" ht="18" customHeight="1">
      <c r="AX23" s="54"/>
      <c r="AY23" s="54"/>
      <c r="BJ23" s="54"/>
      <c r="BK23" s="54"/>
      <c r="BL23" s="54"/>
      <c r="BM23" s="54"/>
      <c r="BN23" s="72"/>
      <c r="BP23" s="54"/>
      <c r="BQ23" s="54"/>
      <c r="BR23" s="54"/>
      <c r="BU23" s="54"/>
      <c r="BX23" s="54"/>
      <c r="CD23" s="51"/>
      <c r="CE23" s="51"/>
      <c r="CF23" s="51"/>
      <c r="CG23" s="236"/>
      <c r="CH23" s="51"/>
      <c r="CI23" s="236"/>
      <c r="CQ23" s="54"/>
      <c r="CX23" s="51"/>
      <c r="CY23" s="51"/>
      <c r="CZ23" s="51"/>
      <c r="DA23" s="51"/>
      <c r="DB23" s="236"/>
      <c r="DC23" s="236"/>
      <c r="DD23" s="51"/>
      <c r="DE23" s="464"/>
      <c r="DG23" s="236"/>
      <c r="EB23" s="54"/>
      <c r="EC23" s="54"/>
      <c r="ED23" s="54"/>
      <c r="EH23" s="464"/>
      <c r="EI23" s="51"/>
      <c r="EJ23" s="51"/>
      <c r="EK23" s="51"/>
      <c r="EL23" s="489" t="s">
        <v>210</v>
      </c>
      <c r="EO23" s="236"/>
      <c r="ES23" s="51"/>
      <c r="ET23" s="236"/>
      <c r="EU23" s="236"/>
      <c r="EV23" s="236"/>
      <c r="EW23" s="51"/>
      <c r="EX23" s="51"/>
      <c r="EY23" s="236"/>
      <c r="EZ23" s="236"/>
      <c r="FA23" s="51"/>
      <c r="FB23" s="51"/>
      <c r="FC23" s="51"/>
      <c r="FD23" s="51"/>
      <c r="FE23" s="51"/>
      <c r="FF23" s="51"/>
      <c r="FG23" s="51"/>
      <c r="FW23" s="231"/>
      <c r="GB23" s="54"/>
    </row>
    <row r="24" spans="61:183" ht="18" customHeight="1">
      <c r="BI24" s="54"/>
      <c r="BN24" s="72"/>
      <c r="BO24" s="54"/>
      <c r="BY24" s="234"/>
      <c r="CC24" s="264"/>
      <c r="CD24" s="51"/>
      <c r="CE24" s="51"/>
      <c r="CF24" s="51"/>
      <c r="CG24" s="236"/>
      <c r="CH24" s="51"/>
      <c r="CI24" s="467"/>
      <c r="CK24" s="51"/>
      <c r="CX24" s="51"/>
      <c r="CY24" s="51"/>
      <c r="CZ24" s="51"/>
      <c r="DA24" s="51"/>
      <c r="DB24" s="467"/>
      <c r="DC24" s="467"/>
      <c r="DD24" s="51"/>
      <c r="DE24" s="236"/>
      <c r="EH24" s="51"/>
      <c r="EI24" s="51"/>
      <c r="EJ24" s="487"/>
      <c r="EK24" s="51"/>
      <c r="EO24" s="492"/>
      <c r="ES24" s="51"/>
      <c r="ET24" s="51"/>
      <c r="EU24" s="51"/>
      <c r="EV24" s="51"/>
      <c r="EW24" s="51"/>
      <c r="EX24" s="51"/>
      <c r="EY24" s="51"/>
      <c r="EZ24" s="51"/>
      <c r="FA24" s="464"/>
      <c r="FB24" s="51"/>
      <c r="FC24" s="51"/>
      <c r="FD24" s="51"/>
      <c r="FE24" s="51"/>
      <c r="FF24" s="51"/>
      <c r="FG24" s="51"/>
      <c r="GA24" s="54"/>
    </row>
    <row r="25" spans="81:181" ht="18" customHeight="1">
      <c r="CC25" s="264"/>
      <c r="CS25" s="237"/>
      <c r="DE25" s="51"/>
      <c r="DF25" s="51"/>
      <c r="DG25" s="51"/>
      <c r="DH25" s="51"/>
      <c r="DI25" s="51"/>
      <c r="DJ25" s="236"/>
      <c r="DK25" s="236"/>
      <c r="DQ25" s="235"/>
      <c r="ES25" s="51"/>
      <c r="ET25" s="51"/>
      <c r="EU25" s="51"/>
      <c r="EV25" s="51"/>
      <c r="EW25" s="51"/>
      <c r="EX25" s="51"/>
      <c r="EY25" s="51"/>
      <c r="EZ25" s="51"/>
      <c r="FA25" s="236"/>
      <c r="FB25" s="236"/>
      <c r="FC25" s="51"/>
      <c r="FD25" s="51"/>
      <c r="FE25" s="51"/>
      <c r="FF25" s="51"/>
      <c r="FG25" s="51"/>
      <c r="FW25" s="261"/>
      <c r="FY25" s="54"/>
    </row>
    <row r="26" spans="60:179" ht="18" customHeight="1">
      <c r="BH26" s="261">
        <v>18</v>
      </c>
      <c r="BK26" s="72"/>
      <c r="BL26" s="54"/>
      <c r="BM26" s="54"/>
      <c r="BN26" s="54"/>
      <c r="BU26" s="236"/>
      <c r="CJ26" s="51"/>
      <c r="CK26" s="236"/>
      <c r="CL26" s="51"/>
      <c r="CM26" s="51"/>
      <c r="CN26" s="51"/>
      <c r="CO26" s="51"/>
      <c r="CP26" s="51"/>
      <c r="CQ26" s="236"/>
      <c r="CR26" s="51"/>
      <c r="CS26" s="236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E26" s="51"/>
      <c r="DF26" s="51"/>
      <c r="DG26" s="51"/>
      <c r="DH26" s="236"/>
      <c r="DI26" s="51"/>
      <c r="DJ26" s="51"/>
      <c r="DK26" s="51"/>
      <c r="DM26" s="54"/>
      <c r="DU26" s="236"/>
      <c r="EJ26" s="54"/>
      <c r="EO26" s="236"/>
      <c r="ER26" s="54"/>
      <c r="ES26" s="236"/>
      <c r="ET26" s="236"/>
      <c r="EU26" s="51"/>
      <c r="EV26" s="51"/>
      <c r="EW26" s="51"/>
      <c r="EX26" s="51"/>
      <c r="EY26" s="51"/>
      <c r="EZ26" s="51"/>
      <c r="FA26" s="51"/>
      <c r="FB26" s="51"/>
      <c r="FC26" s="464"/>
      <c r="FD26" s="51"/>
      <c r="FE26" s="51"/>
      <c r="FF26" s="488"/>
      <c r="FG26" s="51"/>
      <c r="FS26" s="54"/>
      <c r="FT26" s="54"/>
      <c r="FW26" s="54"/>
    </row>
    <row r="27" spans="9:176" ht="18" customHeight="1">
      <c r="I27" s="53"/>
      <c r="BH27" s="54"/>
      <c r="BK27" s="54"/>
      <c r="BX27" s="233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E27" s="51"/>
      <c r="DF27" s="51"/>
      <c r="DG27" s="51"/>
      <c r="DH27" s="51"/>
      <c r="DI27" s="51"/>
      <c r="DJ27" s="51"/>
      <c r="DK27" s="51"/>
      <c r="EJ27" s="72"/>
      <c r="EU27" s="54"/>
      <c r="FC27" s="54"/>
      <c r="FD27" s="54"/>
      <c r="FE27" s="54"/>
      <c r="FS27" s="54"/>
      <c r="FT27" s="54"/>
    </row>
    <row r="28" spans="9:174" ht="18" customHeight="1">
      <c r="I28" s="54"/>
      <c r="BF28" s="261">
        <v>16</v>
      </c>
      <c r="CI28" s="230">
        <v>90.279</v>
      </c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EC28" s="238"/>
      <c r="ET28" s="73"/>
      <c r="EV28" s="54"/>
      <c r="EZ28" s="51"/>
      <c r="FA28" s="505"/>
      <c r="FF28" s="54"/>
      <c r="FI28" s="54"/>
      <c r="FM28" s="429"/>
      <c r="FR28" s="54"/>
    </row>
    <row r="29" spans="9:169" ht="18" customHeight="1">
      <c r="I29" s="236"/>
      <c r="AV29" s="54"/>
      <c r="BF29" s="54"/>
      <c r="BG29" s="72"/>
      <c r="BH29" s="54"/>
      <c r="BI29" s="54"/>
      <c r="BJ29" s="54"/>
      <c r="BU29" s="236"/>
      <c r="BW29" s="54"/>
      <c r="CJ29" s="464"/>
      <c r="CK29" s="236"/>
      <c r="CL29" s="51"/>
      <c r="CM29" s="51"/>
      <c r="CN29" s="51"/>
      <c r="CO29" s="51"/>
      <c r="CP29" s="51"/>
      <c r="CQ29" s="236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464"/>
      <c r="DH29" s="51"/>
      <c r="DI29" s="51"/>
      <c r="DJ29" s="51"/>
      <c r="DK29" s="51"/>
      <c r="DU29" s="236"/>
      <c r="DZ29" s="54"/>
      <c r="EL29" s="54"/>
      <c r="EM29" s="54"/>
      <c r="EN29" s="54"/>
      <c r="ES29" s="54"/>
      <c r="EU29" s="54"/>
      <c r="EV29" s="54"/>
      <c r="EW29" s="54"/>
      <c r="EX29" s="72"/>
      <c r="EZ29" s="51"/>
      <c r="FA29" s="505"/>
      <c r="FB29" s="466"/>
      <c r="FC29" s="51"/>
      <c r="FD29" s="51"/>
      <c r="FE29" s="51"/>
      <c r="FF29" s="51"/>
      <c r="FG29" s="51"/>
      <c r="FH29" s="51"/>
      <c r="FM29" s="54"/>
    </row>
    <row r="30" spans="2:187" ht="18" customHeight="1">
      <c r="B30" s="53"/>
      <c r="F30" s="262"/>
      <c r="I30" s="236"/>
      <c r="AU30" s="54"/>
      <c r="AX30" s="54"/>
      <c r="BG30" s="54"/>
      <c r="BK30" s="233"/>
      <c r="CH30" s="465"/>
      <c r="CJ30" s="236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E30" s="51"/>
      <c r="DF30" s="51"/>
      <c r="DG30" s="236"/>
      <c r="DH30" s="51"/>
      <c r="DI30" s="51"/>
      <c r="DJ30" s="51"/>
      <c r="DK30" s="464"/>
      <c r="DN30" s="445"/>
      <c r="EX30" s="54"/>
      <c r="EZ30" s="51"/>
      <c r="FA30" s="505"/>
      <c r="FB30" s="51"/>
      <c r="FC30" s="51"/>
      <c r="FD30" s="51"/>
      <c r="FE30" s="51"/>
      <c r="FF30" s="51"/>
      <c r="FG30" s="51"/>
      <c r="FH30" s="51"/>
      <c r="FO30" s="261"/>
      <c r="FZ30" s="231"/>
      <c r="GE30" s="262"/>
    </row>
    <row r="31" spans="4:176" ht="18" customHeight="1">
      <c r="D31" s="54"/>
      <c r="E31" s="52"/>
      <c r="I31" s="54"/>
      <c r="K31" s="72"/>
      <c r="AT31" s="54"/>
      <c r="AU31" s="54"/>
      <c r="BC31" s="72"/>
      <c r="CG31" s="51"/>
      <c r="CH31" s="51"/>
      <c r="CI31" s="51"/>
      <c r="CK31" s="51"/>
      <c r="DE31" s="51"/>
      <c r="DF31" s="51"/>
      <c r="DG31" s="51"/>
      <c r="DH31" s="51"/>
      <c r="DI31" s="51"/>
      <c r="DJ31" s="51"/>
      <c r="DK31" s="236"/>
      <c r="EQ31" s="237"/>
      <c r="EZ31" s="505"/>
      <c r="FA31" s="505"/>
      <c r="FB31" s="463"/>
      <c r="FC31" s="51"/>
      <c r="FD31" s="51"/>
      <c r="FE31" s="51"/>
      <c r="FF31" s="51"/>
      <c r="FG31" s="51"/>
      <c r="FH31" s="51"/>
      <c r="FN31" s="72"/>
      <c r="FT31" s="72"/>
    </row>
    <row r="32" spans="2:192" ht="18" customHeight="1">
      <c r="B32" s="53"/>
      <c r="D32" s="52"/>
      <c r="E32" s="52"/>
      <c r="I32" s="54"/>
      <c r="K32" s="54"/>
      <c r="O32" s="54"/>
      <c r="Q32" s="54"/>
      <c r="AJ32" s="54"/>
      <c r="AP32" s="54"/>
      <c r="AQ32" s="54"/>
      <c r="BC32" s="54"/>
      <c r="CG32" s="51"/>
      <c r="CH32" s="464"/>
      <c r="CI32" s="51"/>
      <c r="CJ32" s="51"/>
      <c r="CK32" s="236"/>
      <c r="CL32" s="51"/>
      <c r="CM32" s="51"/>
      <c r="CN32" s="51"/>
      <c r="CO32" s="236"/>
      <c r="CP32" s="51"/>
      <c r="CQ32" s="51"/>
      <c r="CR32" s="51"/>
      <c r="CS32" s="51"/>
      <c r="CT32" s="51"/>
      <c r="CU32" s="51"/>
      <c r="CV32" s="51"/>
      <c r="DE32" s="51"/>
      <c r="DF32" s="51"/>
      <c r="DG32" s="51"/>
      <c r="DH32" s="51"/>
      <c r="DI32" s="51"/>
      <c r="DJ32" s="51"/>
      <c r="DK32" s="51"/>
      <c r="DM32" s="464"/>
      <c r="DN32" s="51"/>
      <c r="DY32" s="292" t="s">
        <v>153</v>
      </c>
      <c r="EZ32" s="506"/>
      <c r="FA32" s="505"/>
      <c r="FB32" s="236"/>
      <c r="FC32" s="51"/>
      <c r="FD32" s="51"/>
      <c r="FE32" s="483"/>
      <c r="FF32" s="51"/>
      <c r="FG32" s="51"/>
      <c r="FH32" s="236"/>
      <c r="FM32" s="248" t="s">
        <v>159</v>
      </c>
      <c r="FN32" s="54"/>
      <c r="FT32" s="54"/>
      <c r="GG32" s="54"/>
      <c r="GJ32" s="52"/>
    </row>
    <row r="33" spans="4:189" ht="18" customHeight="1">
      <c r="D33" s="288"/>
      <c r="E33" s="52"/>
      <c r="I33" s="54"/>
      <c r="P33" s="54"/>
      <c r="R33" s="54"/>
      <c r="AK33" s="54"/>
      <c r="AT33" s="420" t="s">
        <v>76</v>
      </c>
      <c r="AZ33" s="292" t="s">
        <v>68</v>
      </c>
      <c r="BA33" s="415" t="s">
        <v>143</v>
      </c>
      <c r="BJ33" s="232"/>
      <c r="CC33" s="446"/>
      <c r="CE33" s="445"/>
      <c r="CG33" s="51"/>
      <c r="CH33" s="236"/>
      <c r="CI33" s="51"/>
      <c r="CJ33" s="51"/>
      <c r="CK33" s="466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DM33" s="236"/>
      <c r="DN33" s="51"/>
      <c r="EA33" s="485"/>
      <c r="FA33" s="51"/>
      <c r="FB33" s="51"/>
      <c r="FC33" s="51"/>
      <c r="FD33" s="466"/>
      <c r="FE33" s="51"/>
      <c r="FF33" s="51"/>
      <c r="FG33" s="51"/>
      <c r="FH33" s="51"/>
      <c r="FM33" s="54"/>
      <c r="FN33" s="54"/>
      <c r="GA33" s="231"/>
      <c r="GG33" s="54"/>
    </row>
    <row r="34" spans="5:171" ht="18" customHeight="1">
      <c r="E34" s="52"/>
      <c r="I34" s="54"/>
      <c r="O34" s="291"/>
      <c r="AM34" s="228"/>
      <c r="AV34" s="73"/>
      <c r="AY34" s="228" t="s">
        <v>17</v>
      </c>
      <c r="BA34" s="54"/>
      <c r="CE34" s="54"/>
      <c r="CF34" s="51"/>
      <c r="CG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DM34" s="51"/>
      <c r="DN34" s="51"/>
      <c r="DO34" s="464"/>
      <c r="DP34" s="51"/>
      <c r="DQ34" s="51"/>
      <c r="DR34" s="51"/>
      <c r="DS34" s="51"/>
      <c r="DT34" s="51"/>
      <c r="DU34" s="51"/>
      <c r="DV34" s="51"/>
      <c r="DX34" s="513" t="s">
        <v>223</v>
      </c>
      <c r="EA34" s="51"/>
      <c r="EW34" s="238"/>
      <c r="FA34" s="51"/>
      <c r="FB34" s="51"/>
      <c r="FC34" s="51"/>
      <c r="FD34" s="51"/>
      <c r="FE34" s="51"/>
      <c r="FF34" s="51"/>
      <c r="FG34" s="51"/>
      <c r="FH34" s="51"/>
      <c r="FO34" s="249"/>
    </row>
    <row r="35" spans="2:190" ht="18" customHeight="1">
      <c r="B35" s="52"/>
      <c r="D35" s="52"/>
      <c r="E35" s="52"/>
      <c r="V35" s="54"/>
      <c r="W35" s="54"/>
      <c r="AA35" s="54"/>
      <c r="AB35" s="54"/>
      <c r="AE35" s="54"/>
      <c r="AF35" s="54"/>
      <c r="AT35" s="54"/>
      <c r="AU35" s="54"/>
      <c r="AY35" s="229"/>
      <c r="BB35" s="54"/>
      <c r="BC35" s="54"/>
      <c r="CF35" s="464"/>
      <c r="CG35" s="51"/>
      <c r="CH35" s="51"/>
      <c r="CI35" s="51"/>
      <c r="CJ35" s="51"/>
      <c r="CK35" s="236"/>
      <c r="CL35" s="51"/>
      <c r="CM35" s="236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236"/>
      <c r="DH35" s="51"/>
      <c r="DI35" s="51"/>
      <c r="DJ35" s="51"/>
      <c r="DK35" s="51"/>
      <c r="DL35" s="51"/>
      <c r="DM35" s="51"/>
      <c r="DN35" s="51"/>
      <c r="DO35" s="236"/>
      <c r="DP35" s="51"/>
      <c r="DQ35" s="51"/>
      <c r="DR35" s="51"/>
      <c r="DS35" s="51"/>
      <c r="DT35" s="51"/>
      <c r="DU35" s="51"/>
      <c r="DV35" s="51"/>
      <c r="DW35" s="236"/>
      <c r="DX35" s="236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236"/>
      <c r="EP35" s="51"/>
      <c r="EQ35" s="51"/>
      <c r="ER35" s="51"/>
      <c r="ES35" s="51"/>
      <c r="ET35" s="51"/>
      <c r="EU35" s="51"/>
      <c r="EV35" s="236"/>
      <c r="EW35" s="51"/>
      <c r="EX35" s="236"/>
      <c r="EY35" s="236"/>
      <c r="EZ35" s="51"/>
      <c r="FA35" s="51"/>
      <c r="FB35" s="236"/>
      <c r="FC35" s="236"/>
      <c r="FD35" s="236"/>
      <c r="FE35" s="236"/>
      <c r="FF35" s="51"/>
      <c r="FG35" s="51"/>
      <c r="FH35" s="51"/>
      <c r="FI35" s="464"/>
      <c r="FM35" s="248" t="s">
        <v>160</v>
      </c>
      <c r="FN35" s="481"/>
      <c r="FT35" s="54"/>
      <c r="FZ35" s="54"/>
      <c r="GG35" s="54"/>
      <c r="GH35" s="52"/>
    </row>
    <row r="36" spans="5:182" ht="18" customHeight="1">
      <c r="E36" s="52"/>
      <c r="V36" s="72"/>
      <c r="AT36" s="72"/>
      <c r="AU36" s="72"/>
      <c r="AZ36" s="234" t="s">
        <v>115</v>
      </c>
      <c r="BM36" s="54"/>
      <c r="CF36" s="236"/>
      <c r="CG36" s="51"/>
      <c r="CK36" s="51"/>
      <c r="CW36" s="51"/>
      <c r="DV36" s="51"/>
      <c r="DW36" s="485" t="s">
        <v>129</v>
      </c>
      <c r="DX36" s="463"/>
      <c r="EY36" s="72"/>
      <c r="FA36" s="236"/>
      <c r="FB36" s="51"/>
      <c r="FC36" s="51"/>
      <c r="FD36" s="463"/>
      <c r="FE36" s="463"/>
      <c r="FF36" s="51"/>
      <c r="FG36" s="51"/>
      <c r="FH36" s="51"/>
      <c r="FI36" s="236"/>
      <c r="FM36" s="51"/>
      <c r="FN36" s="430" t="s">
        <v>161</v>
      </c>
      <c r="FZ36" s="72"/>
    </row>
    <row r="37" spans="15:189" ht="18" customHeight="1">
      <c r="O37" s="73"/>
      <c r="AV37" s="72">
        <v>12</v>
      </c>
      <c r="BH37" s="54"/>
      <c r="BK37" s="232"/>
      <c r="CD37" s="463"/>
      <c r="CE37" s="463"/>
      <c r="CK37" s="51"/>
      <c r="CU37" s="250"/>
      <c r="CV37" s="250"/>
      <c r="CW37" s="250"/>
      <c r="CX37" s="250"/>
      <c r="DQ37" s="73"/>
      <c r="EQ37" s="238"/>
      <c r="ET37" s="54"/>
      <c r="EU37" s="54"/>
      <c r="EV37" s="54"/>
      <c r="EZ37" s="54"/>
      <c r="FA37" s="51"/>
      <c r="FB37" s="51"/>
      <c r="FC37" s="51"/>
      <c r="FD37" s="51"/>
      <c r="FE37" s="484"/>
      <c r="FF37" s="51"/>
      <c r="FG37" s="51"/>
      <c r="FH37" s="51"/>
      <c r="FI37" s="491">
        <v>89.33</v>
      </c>
      <c r="FJ37" s="51"/>
      <c r="FK37" s="51"/>
      <c r="FL37" s="51"/>
      <c r="GE37" s="263"/>
      <c r="GG37" s="277"/>
    </row>
    <row r="38" spans="13:169" ht="18" customHeight="1">
      <c r="M38" s="54"/>
      <c r="O38" s="54"/>
      <c r="V38" s="54"/>
      <c r="X38" s="54"/>
      <c r="AH38" s="54"/>
      <c r="AM38" s="54"/>
      <c r="AN38" s="54"/>
      <c r="AO38" s="54"/>
      <c r="AP38" s="54"/>
      <c r="AQ38" s="54"/>
      <c r="AV38" s="54"/>
      <c r="BH38" s="54"/>
      <c r="BK38" s="236"/>
      <c r="CC38" s="54"/>
      <c r="CD38" s="236"/>
      <c r="CE38" s="54"/>
      <c r="CK38" s="51"/>
      <c r="CM38" s="236"/>
      <c r="CU38" s="250"/>
      <c r="CV38" s="250"/>
      <c r="CW38" s="250"/>
      <c r="CX38" s="250"/>
      <c r="DQ38" s="54"/>
      <c r="DR38" s="54"/>
      <c r="EG38" s="236"/>
      <c r="EK38" s="236"/>
      <c r="EO38" s="236"/>
      <c r="ES38" s="54"/>
      <c r="ET38" s="54"/>
      <c r="EU38" s="54"/>
      <c r="EV38" s="72"/>
      <c r="FA38" s="54"/>
      <c r="FI38" s="51"/>
      <c r="FJ38" s="51"/>
      <c r="FK38" s="51"/>
      <c r="FL38" s="464"/>
      <c r="FM38" s="454"/>
    </row>
    <row r="39" spans="19:169" ht="18" customHeight="1">
      <c r="S39" s="445"/>
      <c r="AH39" s="72"/>
      <c r="AI39" s="54"/>
      <c r="AM39" s="72"/>
      <c r="AN39" s="54"/>
      <c r="AO39" s="54"/>
      <c r="AR39" s="54"/>
      <c r="AS39" s="54"/>
      <c r="AT39" s="54"/>
      <c r="AU39" s="54"/>
      <c r="AY39" s="232" t="s">
        <v>63</v>
      </c>
      <c r="CC39" s="72"/>
      <c r="CK39" s="51"/>
      <c r="DQ39" s="72">
        <v>49</v>
      </c>
      <c r="DR39" s="72">
        <v>50</v>
      </c>
      <c r="DU39" s="234" t="s">
        <v>128</v>
      </c>
      <c r="ED39" s="54"/>
      <c r="EG39" s="54"/>
      <c r="EX39" s="54"/>
      <c r="FD39" s="54"/>
      <c r="FI39" s="51"/>
      <c r="FJ39" s="51"/>
      <c r="FK39" s="51"/>
      <c r="FL39" s="236"/>
      <c r="FM39" s="51"/>
    </row>
    <row r="40" spans="4:172" ht="18" customHeight="1">
      <c r="D40" s="54"/>
      <c r="E40" s="52"/>
      <c r="F40" s="263"/>
      <c r="S40" s="54"/>
      <c r="AC40" s="229"/>
      <c r="AQ40" s="72">
        <v>10</v>
      </c>
      <c r="AS40" s="54"/>
      <c r="BE40" s="236"/>
      <c r="BM40" s="54"/>
      <c r="BN40" s="54"/>
      <c r="BW40" s="72"/>
      <c r="DM40" s="237" t="s">
        <v>215</v>
      </c>
      <c r="DR40" s="232"/>
      <c r="EM40" s="235"/>
      <c r="EP40" s="54"/>
      <c r="EQ40" s="54"/>
      <c r="ER40" s="54"/>
      <c r="EW40" s="54"/>
      <c r="FA40" s="298"/>
      <c r="FB40" s="54"/>
      <c r="FC40" s="54"/>
      <c r="FI40" s="490" t="s">
        <v>133</v>
      </c>
      <c r="FJ40" s="51"/>
      <c r="FK40" s="51"/>
      <c r="FL40" s="51"/>
      <c r="FM40" s="482" t="s">
        <v>207</v>
      </c>
      <c r="FN40" s="51"/>
      <c r="FO40" s="51"/>
      <c r="FP40" s="51"/>
    </row>
    <row r="41" spans="2:187" ht="18" customHeight="1">
      <c r="B41" s="52"/>
      <c r="AQ41" s="54"/>
      <c r="AS41" s="72"/>
      <c r="BD41" s="233"/>
      <c r="BG41" s="236"/>
      <c r="BN41" s="54"/>
      <c r="BO41" s="54"/>
      <c r="BW41" s="54"/>
      <c r="CK41" s="236"/>
      <c r="CM41" s="236"/>
      <c r="DG41" s="236"/>
      <c r="DK41" s="54"/>
      <c r="DL41" s="54"/>
      <c r="EO41" s="236"/>
      <c r="EP41" s="54"/>
      <c r="EQ41" s="54"/>
      <c r="ER41" s="72"/>
      <c r="EW41" s="72"/>
      <c r="FA41" s="298"/>
      <c r="FM41" s="261"/>
      <c r="FN41" s="51"/>
      <c r="FO41" s="51"/>
      <c r="FP41" s="464"/>
      <c r="GE41" s="229"/>
    </row>
    <row r="42" spans="14:189" ht="18" customHeight="1">
      <c r="N42" s="54"/>
      <c r="O42" s="54"/>
      <c r="P42" s="54"/>
      <c r="Q42" s="54"/>
      <c r="AJ42" s="232"/>
      <c r="AL42" s="234" t="s">
        <v>64</v>
      </c>
      <c r="AU42" s="247" t="s">
        <v>15</v>
      </c>
      <c r="AV42" s="54"/>
      <c r="CK42" s="51"/>
      <c r="DK42" s="72">
        <v>44</v>
      </c>
      <c r="DL42" s="72">
        <v>45</v>
      </c>
      <c r="ET42" s="54"/>
      <c r="FP42" s="54"/>
      <c r="GG42" s="278" t="s">
        <v>124</v>
      </c>
    </row>
    <row r="43" spans="4:176" ht="18" customHeight="1">
      <c r="D43" s="414" t="s">
        <v>113</v>
      </c>
      <c r="E43" s="52"/>
      <c r="M43" s="54"/>
      <c r="R43" s="72">
        <v>2</v>
      </c>
      <c r="AF43" s="72">
        <v>7</v>
      </c>
      <c r="AP43" s="72">
        <v>9</v>
      </c>
      <c r="AS43" s="73"/>
      <c r="AV43" s="54"/>
      <c r="AX43" s="54"/>
      <c r="AZ43" s="54"/>
      <c r="BC43" s="54"/>
      <c r="BD43" s="54"/>
      <c r="BR43" s="72"/>
      <c r="CK43" s="51"/>
      <c r="CY43" s="72">
        <v>35</v>
      </c>
      <c r="DB43" s="72">
        <v>36</v>
      </c>
      <c r="DG43" s="237" t="s">
        <v>214</v>
      </c>
      <c r="EA43" s="54"/>
      <c r="EI43" s="238"/>
      <c r="EL43" s="54"/>
      <c r="EM43" s="54"/>
      <c r="EN43" s="54"/>
      <c r="FM43" s="237" t="s">
        <v>132</v>
      </c>
      <c r="FT43" s="72">
        <v>57</v>
      </c>
    </row>
    <row r="44" spans="18:176" ht="18" customHeight="1">
      <c r="R44" s="54"/>
      <c r="AF44" s="54"/>
      <c r="AM44" s="236"/>
      <c r="AP44" s="54"/>
      <c r="AV44" s="72"/>
      <c r="AY44" s="54"/>
      <c r="AZ44" s="54"/>
      <c r="BE44" s="54"/>
      <c r="BF44" s="54"/>
      <c r="BH44" s="54"/>
      <c r="BI44" s="54"/>
      <c r="BJ44" s="54"/>
      <c r="BK44" s="54"/>
      <c r="BR44" s="54"/>
      <c r="CK44" s="236"/>
      <c r="CM44" s="236"/>
      <c r="CO44" s="54"/>
      <c r="CP44" s="54"/>
      <c r="CQ44" s="54"/>
      <c r="CY44" s="54"/>
      <c r="DB44" s="54"/>
      <c r="DE44" s="54"/>
      <c r="DF44" s="54"/>
      <c r="DG44" s="236"/>
      <c r="DM44" s="54"/>
      <c r="DR44" s="54"/>
      <c r="DV44" s="54"/>
      <c r="DW44" s="54"/>
      <c r="EF44" s="54"/>
      <c r="EG44" s="54"/>
      <c r="EH44" s="54"/>
      <c r="EK44" s="54"/>
      <c r="EL44" s="54"/>
      <c r="EM44" s="54"/>
      <c r="EN44" s="72"/>
      <c r="EO44" s="236"/>
      <c r="FT44" s="54"/>
    </row>
    <row r="45" spans="11:122" ht="18" customHeight="1">
      <c r="K45" s="54"/>
      <c r="AD45" s="234" t="s">
        <v>65</v>
      </c>
      <c r="AY45" s="247" t="s">
        <v>16</v>
      </c>
      <c r="AZ45" s="72"/>
      <c r="BG45" s="233"/>
      <c r="BI45" s="54"/>
      <c r="CK45" s="51"/>
      <c r="CY45" s="72"/>
      <c r="DE45" s="72">
        <v>38</v>
      </c>
      <c r="DF45" s="72">
        <v>40</v>
      </c>
      <c r="DM45" s="72">
        <v>47</v>
      </c>
      <c r="DR45" s="426" t="s">
        <v>144</v>
      </c>
    </row>
    <row r="46" spans="9:172" ht="18" customHeight="1">
      <c r="I46" s="417">
        <v>91.26</v>
      </c>
      <c r="R46" s="229" t="s">
        <v>14</v>
      </c>
      <c r="V46" s="54"/>
      <c r="AP46" s="238" t="s">
        <v>116</v>
      </c>
      <c r="BD46" s="54"/>
      <c r="BE46" s="54"/>
      <c r="BF46" s="54"/>
      <c r="BN46" s="54"/>
      <c r="CK46" s="51"/>
      <c r="CS46" s="238" t="s">
        <v>131</v>
      </c>
      <c r="DW46" s="51"/>
      <c r="DX46" s="454" t="s">
        <v>196</v>
      </c>
      <c r="EG46" s="237"/>
      <c r="EH46" s="54"/>
      <c r="EI46" s="54"/>
      <c r="EJ46" s="54"/>
      <c r="EK46" s="54"/>
      <c r="ES46" s="54"/>
      <c r="FP46" s="237" t="s">
        <v>127</v>
      </c>
    </row>
    <row r="47" spans="22:175" ht="18" customHeight="1">
      <c r="V47" s="72">
        <v>3</v>
      </c>
      <c r="AO47" s="236"/>
      <c r="AR47" s="54"/>
      <c r="BC47" s="236"/>
      <c r="BF47" s="54"/>
      <c r="BG47" s="54"/>
      <c r="BH47" s="54"/>
      <c r="BM47" s="54"/>
      <c r="BN47" s="54"/>
      <c r="CK47" s="236"/>
      <c r="CM47" s="236"/>
      <c r="CO47" s="54"/>
      <c r="CP47" s="54"/>
      <c r="CQ47" s="54"/>
      <c r="DG47" s="445"/>
      <c r="DH47" s="54"/>
      <c r="DK47" s="54"/>
      <c r="DW47" s="236"/>
      <c r="DX47" s="51"/>
      <c r="EG47" s="54"/>
      <c r="EH47" s="54"/>
      <c r="EI47" s="54"/>
      <c r="EJ47" s="72"/>
      <c r="ES47" s="72"/>
      <c r="FS47" s="447"/>
    </row>
    <row r="48" spans="4:175" ht="18" customHeight="1">
      <c r="D48" s="52"/>
      <c r="E48" s="52"/>
      <c r="O48" s="453" t="s">
        <v>203</v>
      </c>
      <c r="AG48" s="234"/>
      <c r="AU48" s="72">
        <v>11</v>
      </c>
      <c r="AY48" s="54"/>
      <c r="BB48" s="231" t="s">
        <v>18</v>
      </c>
      <c r="BD48" s="54"/>
      <c r="BF48" s="54"/>
      <c r="BI48" s="228" t="s">
        <v>20</v>
      </c>
      <c r="BM48" s="72"/>
      <c r="BN48" s="72">
        <v>22</v>
      </c>
      <c r="CK48" s="51"/>
      <c r="DH48" s="284" t="s">
        <v>146</v>
      </c>
      <c r="DW48" s="284" t="s">
        <v>145</v>
      </c>
      <c r="EF48" s="54"/>
      <c r="EH48" s="54"/>
      <c r="EQ48" s="72"/>
      <c r="FS48" s="261"/>
    </row>
    <row r="49" spans="28:147" ht="18" customHeight="1">
      <c r="AB49" s="72">
        <v>5</v>
      </c>
      <c r="AD49" s="72">
        <v>6</v>
      </c>
      <c r="AT49" s="238"/>
      <c r="AY49" s="72"/>
      <c r="BD49" s="72"/>
      <c r="BG49" s="54"/>
      <c r="BJ49" s="72">
        <v>19</v>
      </c>
      <c r="BM49" s="54"/>
      <c r="CK49" s="51"/>
      <c r="CS49" s="233" t="s">
        <v>130</v>
      </c>
      <c r="CV49" s="416">
        <v>112</v>
      </c>
      <c r="CY49" s="287" t="s">
        <v>67</v>
      </c>
      <c r="EC49" s="237"/>
      <c r="ED49" s="54"/>
      <c r="EE49" s="54"/>
      <c r="EF49" s="54"/>
      <c r="EG49" s="72"/>
      <c r="EQ49" s="54"/>
    </row>
    <row r="50" spans="11:137" ht="18" customHeight="1">
      <c r="K50" s="54"/>
      <c r="O50" s="54"/>
      <c r="T50" s="54"/>
      <c r="W50" s="54"/>
      <c r="AB50" s="54"/>
      <c r="AD50" s="54"/>
      <c r="AJ50" s="54"/>
      <c r="AQ50" s="236"/>
      <c r="BC50" s="236"/>
      <c r="BG50" s="54"/>
      <c r="BH50" s="54"/>
      <c r="BI50" s="54"/>
      <c r="BJ50" s="54"/>
      <c r="BM50" s="421" t="s">
        <v>21</v>
      </c>
      <c r="BN50" s="54"/>
      <c r="BO50" s="54"/>
      <c r="BP50" s="292" t="s">
        <v>164</v>
      </c>
      <c r="CK50" s="236"/>
      <c r="CO50" s="54"/>
      <c r="CP50" s="54"/>
      <c r="CQ50" s="54"/>
      <c r="CV50" s="54"/>
      <c r="CX50" s="73" t="s">
        <v>24</v>
      </c>
      <c r="DG50" s="236"/>
      <c r="DS50" s="54"/>
      <c r="EA50" s="54"/>
      <c r="EC50" s="54"/>
      <c r="ED50" s="54"/>
      <c r="EE50" s="54"/>
      <c r="EG50" s="72"/>
    </row>
    <row r="51" spans="9:134" ht="18" customHeight="1">
      <c r="I51" s="417">
        <v>91.257</v>
      </c>
      <c r="R51" s="54"/>
      <c r="T51" s="416" t="s">
        <v>142</v>
      </c>
      <c r="W51" s="284">
        <v>4</v>
      </c>
      <c r="AI51" s="232" t="s">
        <v>26</v>
      </c>
      <c r="AY51" s="72">
        <v>13</v>
      </c>
      <c r="AZ51" s="54"/>
      <c r="BA51" s="54"/>
      <c r="BB51" s="54"/>
      <c r="BC51" s="54"/>
      <c r="BD51" s="54"/>
      <c r="BG51" s="54"/>
      <c r="BJ51" s="72"/>
      <c r="BK51" s="234"/>
      <c r="CK51" s="51"/>
      <c r="DM51" s="419" t="s">
        <v>79</v>
      </c>
      <c r="ED51" s="54"/>
    </row>
    <row r="52" spans="11:133" ht="18" customHeight="1">
      <c r="K52" s="54"/>
      <c r="R52" s="416" t="s">
        <v>141</v>
      </c>
      <c r="X52" s="287" t="s">
        <v>56</v>
      </c>
      <c r="AS52" s="54"/>
      <c r="AT52" s="54"/>
      <c r="AW52" s="54"/>
      <c r="AX52" s="54"/>
      <c r="AY52" s="54"/>
      <c r="AZ52" s="54"/>
      <c r="BE52" s="54"/>
      <c r="BF52" s="229" t="s">
        <v>19</v>
      </c>
      <c r="BH52" s="54"/>
      <c r="BI52" s="54"/>
      <c r="BJ52" s="261">
        <v>20</v>
      </c>
      <c r="BM52" s="261">
        <v>21</v>
      </c>
      <c r="BN52" s="54"/>
      <c r="BO52" s="416">
        <v>101</v>
      </c>
      <c r="CK52" s="51"/>
      <c r="CM52" s="434" t="s">
        <v>166</v>
      </c>
      <c r="EA52" s="54"/>
      <c r="EB52" s="237"/>
      <c r="EC52" s="54"/>
    </row>
    <row r="53" spans="9:146" ht="18" customHeight="1">
      <c r="I53" s="417">
        <v>91.257</v>
      </c>
      <c r="AS53" s="236"/>
      <c r="AY53" s="54"/>
      <c r="AZ53" s="54"/>
      <c r="BD53" s="54"/>
      <c r="BE53" s="54"/>
      <c r="BH53" s="54"/>
      <c r="BJ53" s="54"/>
      <c r="BK53" s="54"/>
      <c r="BM53" s="54"/>
      <c r="BO53" s="54"/>
      <c r="BP53" s="54"/>
      <c r="BQ53" s="54"/>
      <c r="CK53" s="236"/>
      <c r="CM53" s="54"/>
      <c r="DG53" s="236"/>
      <c r="DQ53" s="54"/>
      <c r="DZ53" s="54"/>
      <c r="EA53" s="54"/>
      <c r="EB53" s="54"/>
      <c r="EJ53" s="54"/>
      <c r="EL53" s="428" t="s">
        <v>211</v>
      </c>
      <c r="EP53" s="54"/>
    </row>
    <row r="54" spans="11:146" ht="18" customHeight="1">
      <c r="K54" s="54"/>
      <c r="M54" s="54"/>
      <c r="AZ54" s="54"/>
      <c r="BD54" s="72">
        <v>14</v>
      </c>
      <c r="BE54" s="72">
        <v>15</v>
      </c>
      <c r="BF54" s="54"/>
      <c r="BG54" s="54"/>
      <c r="BH54" s="72">
        <v>17</v>
      </c>
      <c r="BJ54" s="234"/>
      <c r="BL54" s="54"/>
      <c r="BN54" s="421"/>
      <c r="BZ54" s="251"/>
      <c r="CA54" s="252"/>
      <c r="CB54" s="252"/>
      <c r="CC54" s="252"/>
      <c r="CD54" s="252"/>
      <c r="CE54" s="252"/>
      <c r="CF54" s="252"/>
      <c r="CG54" s="252"/>
      <c r="CH54" s="253"/>
      <c r="CM54" s="433" t="s">
        <v>167</v>
      </c>
      <c r="DA54" s="229" t="s">
        <v>25</v>
      </c>
      <c r="DV54" s="54"/>
      <c r="EC54" s="238"/>
      <c r="EE54" s="54"/>
      <c r="EF54" s="54"/>
      <c r="EH54" s="54"/>
      <c r="EI54" s="54"/>
      <c r="EJ54" s="54"/>
      <c r="EP54" s="72"/>
    </row>
    <row r="55" spans="9:143" ht="18" customHeight="1">
      <c r="I55" s="418">
        <v>91.25</v>
      </c>
      <c r="AX55" s="54"/>
      <c r="AY55" s="54"/>
      <c r="BH55" s="54"/>
      <c r="BI55" s="54"/>
      <c r="BJ55" s="54"/>
      <c r="BM55" s="421"/>
      <c r="BN55" s="421"/>
      <c r="BZ55" s="254"/>
      <c r="CA55" s="299"/>
      <c r="CB55" s="299"/>
      <c r="CC55" s="299"/>
      <c r="CD55" s="299"/>
      <c r="CE55" s="299"/>
      <c r="CF55" s="299"/>
      <c r="CG55" s="299"/>
      <c r="CH55" s="256"/>
      <c r="CM55" s="54"/>
      <c r="CS55" s="439">
        <v>111</v>
      </c>
      <c r="DJ55" s="54"/>
      <c r="DV55" s="54"/>
      <c r="EE55" s="54"/>
      <c r="EF55" s="54"/>
      <c r="EG55" s="54"/>
      <c r="EH55" s="54"/>
      <c r="EM55" s="54"/>
    </row>
    <row r="56" spans="58:142" ht="18" customHeight="1">
      <c r="BF56" s="54"/>
      <c r="BJ56" s="54"/>
      <c r="BK56" s="54"/>
      <c r="BM56" s="421"/>
      <c r="BP56" s="421" t="s">
        <v>23</v>
      </c>
      <c r="BZ56" s="254"/>
      <c r="CA56" s="299"/>
      <c r="CB56" s="1"/>
      <c r="CC56" s="1"/>
      <c r="CD56" s="255" t="s">
        <v>162</v>
      </c>
      <c r="CE56" s="1"/>
      <c r="CF56" s="1"/>
      <c r="CG56" s="299"/>
      <c r="CH56" s="256"/>
      <c r="CK56" s="236"/>
      <c r="CN56" s="54"/>
      <c r="CO56" s="54"/>
      <c r="CP56" s="54"/>
      <c r="CQ56" s="54"/>
      <c r="DG56" s="236"/>
      <c r="DJ56" s="54"/>
      <c r="DK56" s="54"/>
      <c r="EB56" s="54"/>
      <c r="ED56" s="54"/>
      <c r="EJ56" s="54"/>
      <c r="EL56" s="54"/>
    </row>
    <row r="57" spans="37:140" ht="18" customHeight="1">
      <c r="AK57" s="251"/>
      <c r="AL57" s="252"/>
      <c r="AM57" s="252"/>
      <c r="AN57" s="252"/>
      <c r="AO57" s="252"/>
      <c r="AP57" s="252"/>
      <c r="AQ57" s="252"/>
      <c r="AR57" s="252"/>
      <c r="AS57" s="252"/>
      <c r="AT57" s="252"/>
      <c r="AU57" s="253"/>
      <c r="AZ57" s="54"/>
      <c r="BA57" s="229"/>
      <c r="BB57" s="54"/>
      <c r="BG57" s="54"/>
      <c r="BH57" s="54"/>
      <c r="BL57" s="234"/>
      <c r="BM57" s="298"/>
      <c r="BN57" s="54"/>
      <c r="BO57" s="421" t="s">
        <v>22</v>
      </c>
      <c r="BZ57" s="254"/>
      <c r="CA57" s="299"/>
      <c r="CB57" s="1"/>
      <c r="CC57" s="1"/>
      <c r="CD57" s="431" t="s">
        <v>163</v>
      </c>
      <c r="CE57" s="1"/>
      <c r="CF57" s="1"/>
      <c r="CG57" s="299"/>
      <c r="CH57" s="256"/>
      <c r="CQ57" s="439">
        <v>110</v>
      </c>
      <c r="EE57" s="54"/>
      <c r="EF57" s="54"/>
      <c r="EH57" s="54"/>
      <c r="EI57" s="54"/>
      <c r="EJ57" s="54"/>
    </row>
    <row r="58" spans="37:141" ht="18" customHeight="1">
      <c r="AK58" s="254"/>
      <c r="AL58" s="299"/>
      <c r="AM58" s="299"/>
      <c r="AN58" s="299"/>
      <c r="AO58" s="1"/>
      <c r="AP58" s="255" t="s">
        <v>61</v>
      </c>
      <c r="AQ58" s="1"/>
      <c r="AR58" s="299"/>
      <c r="AS58" s="299"/>
      <c r="AT58" s="299"/>
      <c r="AU58" s="256"/>
      <c r="BB58" s="54"/>
      <c r="BC58" s="54"/>
      <c r="BG58" s="54"/>
      <c r="BI58" s="236"/>
      <c r="BK58" s="54"/>
      <c r="BR58" s="54"/>
      <c r="BS58" s="438">
        <v>102</v>
      </c>
      <c r="BZ58" s="254"/>
      <c r="CA58" s="299"/>
      <c r="CB58" s="1"/>
      <c r="CC58" s="1"/>
      <c r="CD58" s="433" t="s">
        <v>168</v>
      </c>
      <c r="CE58" s="1"/>
      <c r="CF58" s="1"/>
      <c r="CG58" s="299"/>
      <c r="CH58" s="256"/>
      <c r="CI58" s="437" t="s">
        <v>170</v>
      </c>
      <c r="DH58" s="54"/>
      <c r="EA58" s="54"/>
      <c r="EE58" s="54"/>
      <c r="EF58" s="54"/>
      <c r="EG58" s="54"/>
      <c r="EH58" s="54"/>
      <c r="EK58" s="54"/>
    </row>
    <row r="59" spans="37:142" ht="18" customHeight="1">
      <c r="AK59" s="254"/>
      <c r="AL59" s="299"/>
      <c r="AM59" s="299"/>
      <c r="AN59" s="299"/>
      <c r="AO59" s="1"/>
      <c r="AP59" s="257" t="s">
        <v>150</v>
      </c>
      <c r="AQ59" s="1"/>
      <c r="AR59" s="299"/>
      <c r="AS59" s="299"/>
      <c r="AT59" s="299"/>
      <c r="AU59" s="256"/>
      <c r="BH59" s="54"/>
      <c r="BJ59" s="54"/>
      <c r="BK59" s="54"/>
      <c r="BQ59" s="255"/>
      <c r="BR59" s="54"/>
      <c r="BZ59" s="254"/>
      <c r="CA59" s="299"/>
      <c r="CB59" s="299"/>
      <c r="CC59" s="299"/>
      <c r="CD59" s="299"/>
      <c r="CE59" s="299"/>
      <c r="CF59" s="299"/>
      <c r="CG59" s="299"/>
      <c r="CH59" s="256"/>
      <c r="CI59" s="54"/>
      <c r="CK59" s="236"/>
      <c r="CN59" s="54"/>
      <c r="CP59" s="440"/>
      <c r="DB59" s="230" t="s">
        <v>176</v>
      </c>
      <c r="DF59" s="54"/>
      <c r="DG59" s="236"/>
      <c r="DZ59" s="54"/>
      <c r="EA59" s="54"/>
      <c r="ED59" s="54"/>
      <c r="EH59" s="295"/>
      <c r="EJ59" s="54"/>
      <c r="EL59" s="54"/>
    </row>
    <row r="60" spans="37:140" ht="18" customHeight="1">
      <c r="AK60" s="258"/>
      <c r="AL60" s="259"/>
      <c r="AM60" s="259"/>
      <c r="AN60" s="259"/>
      <c r="AO60" s="259"/>
      <c r="AP60" s="259"/>
      <c r="AQ60" s="259"/>
      <c r="AR60" s="259"/>
      <c r="AS60" s="259"/>
      <c r="AT60" s="259"/>
      <c r="AU60" s="260"/>
      <c r="BG60" s="54"/>
      <c r="BI60" s="54"/>
      <c r="BM60" s="54"/>
      <c r="BQ60" s="319"/>
      <c r="BZ60" s="254"/>
      <c r="CA60" s="435"/>
      <c r="CB60" s="435"/>
      <c r="CC60" s="435"/>
      <c r="CD60" s="436" t="s">
        <v>169</v>
      </c>
      <c r="CE60" s="435"/>
      <c r="CF60" s="435"/>
      <c r="CG60" s="435"/>
      <c r="CH60" s="256"/>
      <c r="CI60" s="437" t="s">
        <v>171</v>
      </c>
      <c r="CY60" s="236"/>
      <c r="DH60" s="54"/>
      <c r="EE60" s="54"/>
      <c r="EF60" s="54"/>
      <c r="EH60" s="54"/>
      <c r="EI60" s="54"/>
      <c r="EJ60" s="54"/>
    </row>
    <row r="61" spans="60:141" ht="18" customHeight="1">
      <c r="BH61" s="54"/>
      <c r="BI61" s="54"/>
      <c r="BJ61" s="54"/>
      <c r="BK61" s="54"/>
      <c r="BL61" s="54"/>
      <c r="BN61" s="54"/>
      <c r="BO61" s="54"/>
      <c r="BZ61" s="258"/>
      <c r="CA61" s="259"/>
      <c r="CB61" s="259"/>
      <c r="CC61" s="259"/>
      <c r="CD61" s="259"/>
      <c r="CE61" s="259"/>
      <c r="CF61" s="259"/>
      <c r="CG61" s="259"/>
      <c r="CH61" s="260"/>
      <c r="CI61" s="54"/>
      <c r="CN61" s="416">
        <v>109</v>
      </c>
      <c r="DH61" s="54"/>
      <c r="DJ61" s="54"/>
      <c r="DK61" s="54"/>
      <c r="EE61" s="54"/>
      <c r="EF61" s="54"/>
      <c r="EG61" s="54"/>
      <c r="EH61" s="54"/>
      <c r="EK61" s="54"/>
    </row>
    <row r="62" spans="56:140" ht="18" customHeight="1">
      <c r="BD62" s="284"/>
      <c r="BF62" s="54"/>
      <c r="BH62" s="54"/>
      <c r="BJ62" s="54"/>
      <c r="BK62" s="54"/>
      <c r="BL62" s="54"/>
      <c r="BM62" s="54"/>
      <c r="BT62" s="441">
        <v>103</v>
      </c>
      <c r="CK62" s="416"/>
      <c r="CL62" s="439">
        <v>107</v>
      </c>
      <c r="CN62" s="54"/>
      <c r="DG62" s="236"/>
      <c r="DK62" s="54"/>
      <c r="DL62" s="54"/>
      <c r="DM62" s="54"/>
      <c r="ED62" s="54"/>
      <c r="EI62" s="237"/>
      <c r="EJ62" s="54"/>
    </row>
    <row r="63" spans="59:142" ht="18" customHeight="1">
      <c r="BG63" s="54"/>
      <c r="BI63" s="54"/>
      <c r="BO63" s="232"/>
      <c r="BQ63" s="319"/>
      <c r="BV63" s="441">
        <v>104</v>
      </c>
      <c r="CF63" s="54"/>
      <c r="CG63" s="54"/>
      <c r="CH63" s="54"/>
      <c r="CI63" s="54"/>
      <c r="CK63" s="438">
        <v>106</v>
      </c>
      <c r="EE63" s="54"/>
      <c r="EF63" s="54"/>
      <c r="EH63" s="54"/>
      <c r="EL63" s="54"/>
    </row>
    <row r="64" spans="58:141" ht="18" customHeight="1">
      <c r="BF64" s="54"/>
      <c r="BH64" s="54"/>
      <c r="BI64" s="54"/>
      <c r="BJ64" s="54"/>
      <c r="BK64" s="54"/>
      <c r="BN64" s="54"/>
      <c r="BP64" s="54"/>
      <c r="BQ64" s="319"/>
      <c r="BR64" s="54"/>
      <c r="BT64" s="54"/>
      <c r="BU64" s="54"/>
      <c r="CF64" s="433" t="s">
        <v>174</v>
      </c>
      <c r="CI64" s="54"/>
      <c r="DK64" s="54"/>
      <c r="EE64" s="54"/>
      <c r="EF64" s="54"/>
      <c r="EG64" s="54"/>
      <c r="EH64" s="54"/>
      <c r="EJ64" s="237"/>
      <c r="EK64" s="54"/>
    </row>
    <row r="65" spans="60:135" ht="18" customHeight="1">
      <c r="BH65" s="54"/>
      <c r="BJ65" s="54"/>
      <c r="BK65" s="54"/>
      <c r="BL65" s="54"/>
      <c r="BM65" s="54"/>
      <c r="CG65" s="54"/>
      <c r="CK65" s="54"/>
      <c r="CM65" s="437"/>
      <c r="DG65" s="236"/>
      <c r="DK65" s="54"/>
      <c r="DL65" s="54"/>
      <c r="DM65" s="54"/>
      <c r="ED65" s="54"/>
      <c r="EE65" s="54"/>
    </row>
    <row r="66" spans="59:141" ht="18" customHeight="1">
      <c r="BG66" s="54"/>
      <c r="BI66" s="54"/>
      <c r="CF66" s="433" t="s">
        <v>174</v>
      </c>
      <c r="CL66" s="416">
        <v>108</v>
      </c>
      <c r="DN66" s="54"/>
      <c r="DQ66" s="54"/>
      <c r="ED66" s="54"/>
      <c r="EK66" s="54"/>
    </row>
    <row r="67" spans="61:140" ht="18" customHeight="1">
      <c r="BI67" s="54"/>
      <c r="BJ67" s="54"/>
      <c r="BK67" s="54"/>
      <c r="BL67" s="54"/>
      <c r="CG67" s="54"/>
      <c r="DK67" s="54"/>
      <c r="DL67" s="54"/>
      <c r="DQ67" s="54"/>
      <c r="EB67" s="54"/>
      <c r="EC67" s="54"/>
      <c r="EJ67" s="54"/>
    </row>
    <row r="68" spans="60:139" ht="18" customHeight="1">
      <c r="BH68" s="54"/>
      <c r="BI68" s="247"/>
      <c r="BJ68" s="72"/>
      <c r="BK68" s="54"/>
      <c r="BM68" s="54"/>
      <c r="CF68" s="433" t="s">
        <v>175</v>
      </c>
      <c r="CN68" s="437" t="s">
        <v>173</v>
      </c>
      <c r="DG68" s="236"/>
      <c r="DK68" s="54"/>
      <c r="DL68" s="54"/>
      <c r="DM68" s="54"/>
      <c r="DW68" s="54"/>
      <c r="DX68" s="54"/>
      <c r="DY68" s="54"/>
      <c r="DZ68" s="54"/>
      <c r="EA68" s="54"/>
      <c r="EG68" s="54"/>
      <c r="EH68" s="54"/>
      <c r="EI68" s="54"/>
    </row>
    <row r="69" spans="63:137" ht="18" customHeight="1">
      <c r="BK69" s="54"/>
      <c r="BL69" s="54"/>
      <c r="BM69" s="54"/>
      <c r="BQ69" s="233"/>
      <c r="CG69" s="54"/>
      <c r="DZ69" s="54"/>
      <c r="EG69" s="54"/>
    </row>
    <row r="70" spans="61:138" ht="18" customHeight="1">
      <c r="BI70" s="54"/>
      <c r="BL70" s="54"/>
      <c r="BM70" s="54"/>
      <c r="BN70" s="54"/>
      <c r="CO70" s="54"/>
      <c r="DX70" s="235"/>
      <c r="EA70" s="54"/>
      <c r="EB70" s="54"/>
      <c r="EC70" s="54"/>
      <c r="ED70" s="72"/>
      <c r="EE70" s="54"/>
      <c r="EF70" s="54"/>
      <c r="EH70" s="54"/>
    </row>
    <row r="71" spans="60:138" ht="18" customHeight="1">
      <c r="BH71" s="54"/>
      <c r="BI71" s="284"/>
      <c r="BN71" s="54"/>
      <c r="BO71" s="54"/>
      <c r="BP71" s="54"/>
      <c r="DG71" s="236"/>
      <c r="DK71" s="54"/>
      <c r="DL71" s="54"/>
      <c r="DM71" s="54"/>
      <c r="DY71" s="54"/>
      <c r="DZ71" s="54"/>
      <c r="EA71" s="54"/>
      <c r="EB71" s="54"/>
      <c r="EC71" s="54"/>
      <c r="ED71" s="54"/>
      <c r="EE71" s="54"/>
      <c r="EF71" s="54"/>
      <c r="EG71" s="54"/>
      <c r="EH71" s="72"/>
    </row>
    <row r="72" spans="61:134" ht="18" customHeight="1">
      <c r="BI72" s="290"/>
      <c r="BL72" s="54"/>
      <c r="BU72" s="54"/>
      <c r="BV72" s="54"/>
      <c r="BY72" s="236"/>
      <c r="CF72" s="433" t="s">
        <v>172</v>
      </c>
      <c r="CK72" s="439">
        <v>105</v>
      </c>
      <c r="ED72" s="54"/>
    </row>
    <row r="73" spans="61:133" ht="18" customHeight="1">
      <c r="BI73" s="54"/>
      <c r="BM73" s="54"/>
      <c r="BN73" s="54"/>
      <c r="BO73" s="54"/>
      <c r="BS73" s="54"/>
      <c r="BT73" s="54"/>
      <c r="BU73" s="54"/>
      <c r="CG73" s="54"/>
      <c r="DV73" s="237"/>
      <c r="EA73" s="54"/>
      <c r="EB73" s="54"/>
      <c r="EC73" s="54"/>
    </row>
    <row r="74" spans="63:133" ht="18" customHeight="1">
      <c r="BK74" s="54"/>
      <c r="BL74" s="54"/>
      <c r="BP74" s="54"/>
      <c r="BW74" s="54"/>
      <c r="BX74" s="54"/>
      <c r="CA74" s="54"/>
      <c r="CC74" s="255"/>
      <c r="CQ74" s="54"/>
      <c r="CS74" s="54"/>
      <c r="CT74" s="54"/>
      <c r="DJ74" s="54"/>
      <c r="DK74" s="54"/>
      <c r="DZ74" s="54"/>
      <c r="EC74" s="284"/>
    </row>
    <row r="75" spans="62:130" ht="18" customHeight="1">
      <c r="BJ75" s="54"/>
      <c r="BL75" s="54"/>
      <c r="BM75" s="54"/>
      <c r="CC75" s="319"/>
      <c r="CQ75" s="54"/>
      <c r="CS75" s="284"/>
      <c r="CT75" s="284"/>
      <c r="CZ75" s="442" t="s">
        <v>212</v>
      </c>
      <c r="DW75" s="54"/>
      <c r="DZ75" s="54"/>
    </row>
    <row r="76" spans="63:133" ht="18" customHeight="1">
      <c r="BK76" s="54"/>
      <c r="BN76" s="54"/>
      <c r="BO76" s="54"/>
      <c r="CN76" s="54"/>
      <c r="CQ76" s="284"/>
      <c r="CW76" s="54"/>
      <c r="CX76" s="54"/>
      <c r="CY76" s="54"/>
      <c r="CZ76" s="54"/>
      <c r="DW76" s="293"/>
      <c r="DX76" s="54"/>
      <c r="DY76" s="54"/>
      <c r="EA76" s="294"/>
      <c r="EC76" s="73"/>
    </row>
    <row r="77" spans="64:131" ht="18" customHeight="1">
      <c r="BL77" s="54"/>
      <c r="BP77" s="54"/>
      <c r="BQ77" s="54"/>
      <c r="BU77" s="54"/>
      <c r="CL77" s="54"/>
      <c r="CW77" s="284"/>
      <c r="CZ77" s="54"/>
      <c r="DK77" s="54"/>
      <c r="DV77" s="54"/>
      <c r="DY77" s="284"/>
      <c r="EA77" s="54"/>
    </row>
    <row r="78" spans="64:131" ht="18" customHeight="1">
      <c r="BL78" s="54"/>
      <c r="BM78" s="54"/>
      <c r="CC78" s="319"/>
      <c r="CN78" s="54"/>
      <c r="CY78" s="54"/>
      <c r="CZ78" s="54"/>
      <c r="DA78" s="54"/>
      <c r="EA78" s="248"/>
    </row>
    <row r="79" spans="50:131" ht="18" customHeight="1">
      <c r="AX79" s="51"/>
      <c r="AY79" s="51"/>
      <c r="AZ79" s="51"/>
      <c r="BA79" s="51"/>
      <c r="BB79" s="51"/>
      <c r="BC79" s="51"/>
      <c r="BD79" s="51"/>
      <c r="BN79" s="54"/>
      <c r="BO79" s="54"/>
      <c r="BP79" s="54"/>
      <c r="CC79" s="319"/>
      <c r="CI79" s="54"/>
      <c r="CJ79" s="54"/>
      <c r="CM79" s="54"/>
      <c r="CZ79" s="54"/>
      <c r="DA79" s="54"/>
      <c r="DB79" s="54"/>
      <c r="DS79" s="54"/>
      <c r="DT79" s="54"/>
      <c r="DU79" s="54"/>
      <c r="DV79" s="54"/>
      <c r="EA79" s="249"/>
    </row>
    <row r="80" spans="1:132" ht="18" customHeight="1">
      <c r="A80" s="1"/>
      <c r="AX80" s="51"/>
      <c r="AY80" s="51"/>
      <c r="AZ80" s="51"/>
      <c r="BA80" s="51"/>
      <c r="BB80" s="51"/>
      <c r="BC80" s="51"/>
      <c r="BD80" s="51"/>
      <c r="BP80" s="54"/>
      <c r="BQ80" s="54"/>
      <c r="BW80" s="54"/>
      <c r="CA80" s="54"/>
      <c r="CJ80" s="54"/>
      <c r="CK80" s="54"/>
      <c r="CL80" s="54"/>
      <c r="DC80" s="54"/>
      <c r="DD80" s="54"/>
      <c r="DK80" s="54"/>
      <c r="DR80" s="54"/>
      <c r="EB80" s="54"/>
    </row>
    <row r="81" spans="50:154" ht="18" customHeight="1">
      <c r="AX81" s="51"/>
      <c r="AY81" s="51"/>
      <c r="AZ81" s="51"/>
      <c r="BA81" s="51"/>
      <c r="BB81" s="51"/>
      <c r="BC81" s="51"/>
      <c r="BD81" s="51"/>
      <c r="DI81" s="51"/>
      <c r="EP81" s="316"/>
      <c r="EQ81" s="316"/>
      <c r="ER81" s="316"/>
      <c r="ES81" s="316"/>
      <c r="ET81" s="316"/>
      <c r="EU81" s="316"/>
      <c r="EV81" s="316"/>
      <c r="EW81" s="316"/>
      <c r="EX81" s="316"/>
    </row>
    <row r="82" spans="2:154" ht="21" customHeight="1">
      <c r="B82" s="1"/>
      <c r="AX82" s="316"/>
      <c r="AY82" s="316"/>
      <c r="AZ82" s="316"/>
      <c r="BA82" s="316"/>
      <c r="BB82" s="316"/>
      <c r="BC82" s="316"/>
      <c r="BD82" s="316"/>
      <c r="BE82" s="316"/>
      <c r="BF82" s="316"/>
      <c r="BG82" s="316"/>
      <c r="BH82" s="316"/>
      <c r="BI82" s="316"/>
      <c r="BJ82" s="316"/>
      <c r="BK82" s="316"/>
      <c r="BL82" s="316"/>
      <c r="BM82" s="316"/>
      <c r="BN82" s="316"/>
      <c r="BO82" s="316"/>
      <c r="BP82" s="316"/>
      <c r="CU82" s="228" t="s">
        <v>8</v>
      </c>
      <c r="DT82" s="316"/>
      <c r="DU82" s="316"/>
      <c r="DV82" s="316"/>
      <c r="DW82" s="316"/>
      <c r="DX82" s="316"/>
      <c r="DY82" s="316"/>
      <c r="DZ82" s="316"/>
      <c r="EA82" s="316"/>
      <c r="EB82" s="316"/>
      <c r="EP82" s="316"/>
      <c r="EQ82" s="316"/>
      <c r="ER82" s="316"/>
      <c r="ES82" s="316"/>
      <c r="ET82" s="316"/>
      <c r="EU82" s="316"/>
      <c r="EV82" s="316"/>
      <c r="EW82" s="316"/>
      <c r="EX82" s="316"/>
    </row>
    <row r="83" spans="50:154" ht="21" customHeight="1">
      <c r="AX83" s="51"/>
      <c r="AY83" s="51"/>
      <c r="AZ83" s="51"/>
      <c r="BA83" s="51"/>
      <c r="BB83" s="51"/>
      <c r="BC83" s="51"/>
      <c r="BD83" s="51"/>
      <c r="BE83" s="316"/>
      <c r="BF83" s="316"/>
      <c r="BG83" s="316"/>
      <c r="BH83" s="316"/>
      <c r="BI83" s="316"/>
      <c r="BJ83" s="316"/>
      <c r="BK83" s="316"/>
      <c r="BL83" s="316"/>
      <c r="BM83" s="316"/>
      <c r="BN83" s="316"/>
      <c r="BO83" s="316"/>
      <c r="BP83" s="316"/>
      <c r="DT83" s="316"/>
      <c r="DU83" s="316"/>
      <c r="DV83" s="316"/>
      <c r="DW83" s="316"/>
      <c r="DX83" s="316"/>
      <c r="DY83" s="316"/>
      <c r="DZ83" s="316"/>
      <c r="EA83" s="316"/>
      <c r="EB83" s="316"/>
      <c r="EP83" s="316"/>
      <c r="EQ83" s="316"/>
      <c r="ER83" s="316"/>
      <c r="ES83" s="316"/>
      <c r="ET83" s="316"/>
      <c r="EU83" s="316"/>
      <c r="EV83" s="316"/>
      <c r="EW83" s="316"/>
      <c r="EX83" s="316"/>
    </row>
    <row r="84" spans="2:190" ht="21" customHeight="1" thickBot="1">
      <c r="B84" s="19" t="s">
        <v>0</v>
      </c>
      <c r="C84" s="20" t="s">
        <v>1</v>
      </c>
      <c r="D84" s="20" t="s">
        <v>2</v>
      </c>
      <c r="E84" s="20" t="s">
        <v>3</v>
      </c>
      <c r="F84" s="21" t="s">
        <v>4</v>
      </c>
      <c r="G84" s="22"/>
      <c r="H84" s="23" t="s">
        <v>0</v>
      </c>
      <c r="I84" s="20" t="s">
        <v>1</v>
      </c>
      <c r="J84" s="21" t="s">
        <v>4</v>
      </c>
      <c r="K84" s="22"/>
      <c r="L84" s="23" t="s">
        <v>0</v>
      </c>
      <c r="M84" s="20" t="s">
        <v>1</v>
      </c>
      <c r="N84" s="24" t="s">
        <v>4</v>
      </c>
      <c r="O84" s="22"/>
      <c r="P84" s="23" t="s">
        <v>0</v>
      </c>
      <c r="Q84" s="20" t="s">
        <v>1</v>
      </c>
      <c r="R84" s="24" t="s">
        <v>4</v>
      </c>
      <c r="S84" s="22"/>
      <c r="T84" s="68" t="s">
        <v>0</v>
      </c>
      <c r="U84" s="20" t="s">
        <v>1</v>
      </c>
      <c r="V84" s="20" t="s">
        <v>2</v>
      </c>
      <c r="W84" s="20" t="s">
        <v>3</v>
      </c>
      <c r="X84" s="25" t="s">
        <v>4</v>
      </c>
      <c r="Y84" s="374"/>
      <c r="Z84" s="19" t="s">
        <v>0</v>
      </c>
      <c r="AA84" s="20" t="s">
        <v>1</v>
      </c>
      <c r="AB84" s="20" t="s">
        <v>2</v>
      </c>
      <c r="AC84" s="20" t="s">
        <v>3</v>
      </c>
      <c r="AD84" s="20" t="s">
        <v>4</v>
      </c>
      <c r="AE84" s="400" t="s">
        <v>30</v>
      </c>
      <c r="AF84" s="400"/>
      <c r="AG84" s="400"/>
      <c r="AH84" s="401"/>
      <c r="AI84" s="399"/>
      <c r="AL84" s="19" t="s">
        <v>0</v>
      </c>
      <c r="AM84" s="20" t="s">
        <v>1</v>
      </c>
      <c r="AN84" s="20" t="s">
        <v>2</v>
      </c>
      <c r="AO84" s="20" t="s">
        <v>3</v>
      </c>
      <c r="AP84" s="20" t="s">
        <v>4</v>
      </c>
      <c r="AQ84" s="400" t="s">
        <v>30</v>
      </c>
      <c r="AR84" s="400"/>
      <c r="AS84" s="400"/>
      <c r="AT84" s="401"/>
      <c r="BE84" s="374"/>
      <c r="BF84" s="374"/>
      <c r="BG84" s="316"/>
      <c r="BH84" s="374"/>
      <c r="BI84" s="374"/>
      <c r="BJ84" s="374"/>
      <c r="BK84" s="374"/>
      <c r="BL84" s="374"/>
      <c r="BM84" s="374"/>
      <c r="BN84" s="374"/>
      <c r="BO84" s="374"/>
      <c r="BP84" s="374"/>
      <c r="DT84" s="374"/>
      <c r="DU84" s="374"/>
      <c r="DV84" s="374"/>
      <c r="DW84" s="374"/>
      <c r="DX84" s="374"/>
      <c r="DY84" s="374"/>
      <c r="DZ84" s="374"/>
      <c r="EA84" s="374"/>
      <c r="EB84" s="374"/>
      <c r="EP84" s="374"/>
      <c r="EQ84" s="374"/>
      <c r="ER84" s="374"/>
      <c r="ES84" s="374"/>
      <c r="ET84" s="374"/>
      <c r="EU84" s="374"/>
      <c r="EV84" s="374"/>
      <c r="EW84" s="374"/>
      <c r="EX84" s="374"/>
      <c r="FJ84" s="19" t="s">
        <v>0</v>
      </c>
      <c r="FK84" s="20" t="s">
        <v>1</v>
      </c>
      <c r="FL84" s="20" t="s">
        <v>2</v>
      </c>
      <c r="FM84" s="20" t="s">
        <v>3</v>
      </c>
      <c r="FN84" s="21" t="s">
        <v>4</v>
      </c>
      <c r="FO84" s="409"/>
      <c r="FP84" s="68" t="s">
        <v>0</v>
      </c>
      <c r="FQ84" s="20" t="s">
        <v>1</v>
      </c>
      <c r="FR84" s="20" t="s">
        <v>2</v>
      </c>
      <c r="FS84" s="20" t="s">
        <v>3</v>
      </c>
      <c r="FT84" s="21" t="s">
        <v>4</v>
      </c>
      <c r="FU84" s="407"/>
      <c r="FV84" s="23" t="s">
        <v>0</v>
      </c>
      <c r="FW84" s="20" t="s">
        <v>1</v>
      </c>
      <c r="FX84" s="24" t="s">
        <v>4</v>
      </c>
      <c r="FY84" s="22"/>
      <c r="FZ84" s="23" t="s">
        <v>0</v>
      </c>
      <c r="GA84" s="20" t="s">
        <v>1</v>
      </c>
      <c r="GB84" s="24" t="s">
        <v>4</v>
      </c>
      <c r="GC84" s="22"/>
      <c r="GD84" s="68" t="s">
        <v>0</v>
      </c>
      <c r="GE84" s="20" t="s">
        <v>1</v>
      </c>
      <c r="GF84" s="20" t="s">
        <v>2</v>
      </c>
      <c r="GG84" s="20" t="s">
        <v>3</v>
      </c>
      <c r="GH84" s="25" t="s">
        <v>4</v>
      </c>
    </row>
    <row r="85" spans="2:190" ht="18" customHeight="1" thickTop="1"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 t="s">
        <v>197</v>
      </c>
      <c r="N85" s="14"/>
      <c r="O85" s="13"/>
      <c r="P85" s="13"/>
      <c r="Q85" s="13"/>
      <c r="R85" s="13"/>
      <c r="S85" s="13"/>
      <c r="T85" s="13"/>
      <c r="U85" s="13"/>
      <c r="V85" s="13"/>
      <c r="W85" s="13"/>
      <c r="X85" s="16"/>
      <c r="Y85" s="316"/>
      <c r="Z85" s="15"/>
      <c r="AA85" s="13"/>
      <c r="AB85" s="13"/>
      <c r="AC85" s="13"/>
      <c r="AD85" s="14" t="s">
        <v>195</v>
      </c>
      <c r="AE85" s="14"/>
      <c r="AF85" s="13"/>
      <c r="AG85" s="13"/>
      <c r="AH85" s="16"/>
      <c r="AI85" s="399"/>
      <c r="AL85" s="15"/>
      <c r="AM85" s="13"/>
      <c r="AN85" s="13"/>
      <c r="AO85" s="13"/>
      <c r="AP85" s="14" t="s">
        <v>32</v>
      </c>
      <c r="AQ85" s="14"/>
      <c r="AR85" s="13"/>
      <c r="AS85" s="13"/>
      <c r="AT85" s="16"/>
      <c r="BE85" s="316"/>
      <c r="BF85" s="316"/>
      <c r="BG85" s="316"/>
      <c r="BH85" s="316"/>
      <c r="BI85" s="316"/>
      <c r="BJ85" s="316"/>
      <c r="BK85" s="316"/>
      <c r="BL85" s="374"/>
      <c r="BM85" s="374"/>
      <c r="BN85" s="316"/>
      <c r="BO85" s="316"/>
      <c r="BP85" s="316"/>
      <c r="DT85" s="316"/>
      <c r="DU85" s="316"/>
      <c r="DV85" s="316"/>
      <c r="DW85" s="316"/>
      <c r="DX85" s="374"/>
      <c r="DY85" s="374"/>
      <c r="DZ85" s="316"/>
      <c r="EA85" s="316"/>
      <c r="EB85" s="316"/>
      <c r="EP85" s="316"/>
      <c r="EQ85" s="316"/>
      <c r="ER85" s="316"/>
      <c r="ES85" s="316"/>
      <c r="ET85" s="374"/>
      <c r="EU85" s="374"/>
      <c r="EV85" s="316"/>
      <c r="EW85" s="316"/>
      <c r="EX85" s="316"/>
      <c r="FJ85" s="15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4" t="s">
        <v>122</v>
      </c>
      <c r="FW85" s="13"/>
      <c r="FX85" s="13"/>
      <c r="FY85" s="13"/>
      <c r="FZ85" s="13"/>
      <c r="GA85" s="13"/>
      <c r="GB85" s="14"/>
      <c r="GC85" s="13"/>
      <c r="GD85" s="13"/>
      <c r="GE85" s="13"/>
      <c r="GF85" s="13"/>
      <c r="GG85" s="13"/>
      <c r="GH85" s="16"/>
    </row>
    <row r="86" spans="2:190" ht="21" customHeight="1">
      <c r="B86" s="26"/>
      <c r="C86" s="27"/>
      <c r="D86" s="27"/>
      <c r="E86" s="27"/>
      <c r="F86" s="28"/>
      <c r="G86" s="29"/>
      <c r="H86" s="30"/>
      <c r="I86" s="27"/>
      <c r="J86" s="28"/>
      <c r="K86" s="29"/>
      <c r="L86" s="31"/>
      <c r="M86" s="27"/>
      <c r="N86" s="32"/>
      <c r="O86" s="29"/>
      <c r="P86" s="31"/>
      <c r="Q86" s="27"/>
      <c r="R86" s="32"/>
      <c r="S86" s="29"/>
      <c r="T86" s="31"/>
      <c r="U86" s="27"/>
      <c r="V86" s="45"/>
      <c r="W86" s="50"/>
      <c r="X86" s="33"/>
      <c r="Y86" s="319"/>
      <c r="Z86" s="26"/>
      <c r="AA86" s="27"/>
      <c r="AB86" s="27"/>
      <c r="AC86" s="27"/>
      <c r="AD86" s="27"/>
      <c r="AH86" s="7"/>
      <c r="AI86" s="399"/>
      <c r="AL86" s="26"/>
      <c r="AM86" s="27"/>
      <c r="AN86" s="27"/>
      <c r="AO86" s="27"/>
      <c r="AP86" s="27"/>
      <c r="AT86" s="7"/>
      <c r="AX86" s="196"/>
      <c r="AY86" s="197"/>
      <c r="AZ86" s="197"/>
      <c r="BA86" s="198" t="s">
        <v>181</v>
      </c>
      <c r="BB86" s="197"/>
      <c r="BC86" s="197"/>
      <c r="BD86" s="199"/>
      <c r="BE86" s="316"/>
      <c r="BF86" s="316"/>
      <c r="BG86" s="316"/>
      <c r="BH86" s="319"/>
      <c r="BI86" s="319"/>
      <c r="BJ86" s="319"/>
      <c r="BK86" s="319"/>
      <c r="BL86" s="319"/>
      <c r="BM86" s="316"/>
      <c r="BN86" s="316"/>
      <c r="BO86" s="316"/>
      <c r="BP86" s="316"/>
      <c r="DT86" s="319"/>
      <c r="DU86" s="319"/>
      <c r="DV86" s="319"/>
      <c r="DW86" s="319"/>
      <c r="DX86" s="319"/>
      <c r="DY86" s="316"/>
      <c r="DZ86" s="316"/>
      <c r="EA86" s="316"/>
      <c r="EB86" s="316"/>
      <c r="EP86" s="319"/>
      <c r="EQ86" s="319"/>
      <c r="ER86" s="319"/>
      <c r="ES86" s="319"/>
      <c r="ET86" s="319"/>
      <c r="EU86" s="316"/>
      <c r="EV86" s="316"/>
      <c r="EW86" s="316"/>
      <c r="EX86" s="316"/>
      <c r="EY86" s="316"/>
      <c r="FJ86" s="26"/>
      <c r="FK86" s="27"/>
      <c r="FL86" s="45"/>
      <c r="FM86" s="50"/>
      <c r="FN86" s="405"/>
      <c r="FO86" s="404"/>
      <c r="FP86" s="31"/>
      <c r="FQ86" s="27"/>
      <c r="FR86" s="45"/>
      <c r="FS86" s="50"/>
      <c r="FT86" s="405"/>
      <c r="FU86" s="404"/>
      <c r="FV86" s="31"/>
      <c r="FW86" s="27"/>
      <c r="FX86" s="32"/>
      <c r="FY86" s="29"/>
      <c r="FZ86" s="31"/>
      <c r="GA86" s="27"/>
      <c r="GB86" s="32"/>
      <c r="GC86" s="29"/>
      <c r="GD86" s="31"/>
      <c r="GE86" s="27"/>
      <c r="GF86" s="27"/>
      <c r="GG86" s="27"/>
      <c r="GH86" s="33"/>
    </row>
    <row r="87" spans="2:190" ht="21" customHeight="1" thickBot="1">
      <c r="B87" s="26"/>
      <c r="C87" s="27"/>
      <c r="D87" s="27"/>
      <c r="E87" s="27"/>
      <c r="F87" s="28"/>
      <c r="G87" s="34"/>
      <c r="H87" s="46">
        <v>3</v>
      </c>
      <c r="I87" s="47">
        <v>91.075</v>
      </c>
      <c r="J87" s="28" t="s">
        <v>5</v>
      </c>
      <c r="K87" s="34"/>
      <c r="L87" s="46">
        <v>9</v>
      </c>
      <c r="M87" s="47">
        <v>90.827</v>
      </c>
      <c r="N87" s="28" t="s">
        <v>5</v>
      </c>
      <c r="O87" s="34"/>
      <c r="P87" s="46" t="s">
        <v>138</v>
      </c>
      <c r="Q87" s="265">
        <v>90.72</v>
      </c>
      <c r="R87" s="266" t="s">
        <v>5</v>
      </c>
      <c r="S87" s="267"/>
      <c r="T87" s="269"/>
      <c r="U87" s="265"/>
      <c r="V87" s="45"/>
      <c r="W87" s="50"/>
      <c r="X87" s="398"/>
      <c r="Y87" s="395"/>
      <c r="Z87" s="71" t="s">
        <v>141</v>
      </c>
      <c r="AA87" s="50">
        <v>91.123</v>
      </c>
      <c r="AB87" s="271">
        <v>37</v>
      </c>
      <c r="AC87" s="50">
        <f aca="true" t="shared" si="0" ref="AC87:AC94">AA87+AB87*0.001</f>
        <v>91.16000000000001</v>
      </c>
      <c r="AD87" s="27" t="s">
        <v>29</v>
      </c>
      <c r="AE87" s="70" t="s">
        <v>31</v>
      </c>
      <c r="AH87" s="7"/>
      <c r="AI87" s="399"/>
      <c r="AL87" s="71">
        <v>18</v>
      </c>
      <c r="AM87" s="268">
        <v>0.224</v>
      </c>
      <c r="AN87" s="271">
        <v>45</v>
      </c>
      <c r="AO87" s="268">
        <f aca="true" t="shared" si="1" ref="AO87:AO94">AM87+AN87*0.001</f>
        <v>0.269</v>
      </c>
      <c r="AP87" s="27" t="s">
        <v>29</v>
      </c>
      <c r="AQ87" s="70" t="s">
        <v>31</v>
      </c>
      <c r="AT87" s="7"/>
      <c r="AX87" s="200"/>
      <c r="AY87" s="201" t="s">
        <v>177</v>
      </c>
      <c r="AZ87" s="202"/>
      <c r="BA87" s="203" t="s">
        <v>52</v>
      </c>
      <c r="BB87" s="204"/>
      <c r="BC87" s="201" t="s">
        <v>178</v>
      </c>
      <c r="BD87" s="205"/>
      <c r="BE87" s="316"/>
      <c r="BF87" s="316"/>
      <c r="BG87" s="316"/>
      <c r="BH87" s="461"/>
      <c r="BI87" s="459"/>
      <c r="BJ87" s="458"/>
      <c r="BK87" s="459"/>
      <c r="BL87" s="319"/>
      <c r="BM87" s="460"/>
      <c r="BN87" s="316"/>
      <c r="BO87" s="316"/>
      <c r="BP87" s="316"/>
      <c r="CM87" s="246" t="s">
        <v>59</v>
      </c>
      <c r="CQ87" s="228" t="s">
        <v>7</v>
      </c>
      <c r="DT87" s="461"/>
      <c r="DU87" s="459"/>
      <c r="DV87" s="458"/>
      <c r="DW87" s="459"/>
      <c r="DX87" s="319"/>
      <c r="DY87" s="460"/>
      <c r="DZ87" s="316"/>
      <c r="EA87" s="316"/>
      <c r="EB87" s="316"/>
      <c r="ED87" s="461"/>
      <c r="EE87" s="459"/>
      <c r="EF87" s="458"/>
      <c r="EG87" s="459"/>
      <c r="EH87" s="319"/>
      <c r="EI87" s="460"/>
      <c r="EJ87" s="316"/>
      <c r="EK87" s="316"/>
      <c r="EL87" s="316"/>
      <c r="EP87" s="461"/>
      <c r="EQ87" s="459"/>
      <c r="ER87" s="458"/>
      <c r="ES87" s="459"/>
      <c r="ET87" s="319"/>
      <c r="EU87" s="460"/>
      <c r="EV87" s="316"/>
      <c r="EW87" s="316"/>
      <c r="EX87" s="316"/>
      <c r="EY87" s="316"/>
      <c r="FJ87" s="402"/>
      <c r="FK87" s="265"/>
      <c r="FL87" s="45"/>
      <c r="FM87" s="50">
        <f>FK87+FL87*0.001</f>
        <v>0</v>
      </c>
      <c r="FN87" s="406"/>
      <c r="FO87" s="334"/>
      <c r="FP87" s="396" t="s">
        <v>146</v>
      </c>
      <c r="FQ87" s="412">
        <v>89.966</v>
      </c>
      <c r="FR87" s="271">
        <v>-37</v>
      </c>
      <c r="FS87" s="50">
        <f>FQ87+FR87*0.001</f>
        <v>89.92899999999999</v>
      </c>
      <c r="FT87" s="406" t="s">
        <v>135</v>
      </c>
      <c r="FU87" s="408"/>
      <c r="FV87" s="46">
        <v>35</v>
      </c>
      <c r="FW87" s="265">
        <v>0.753</v>
      </c>
      <c r="FX87" s="28" t="s">
        <v>135</v>
      </c>
      <c r="FY87" s="34"/>
      <c r="FZ87" s="46">
        <v>49</v>
      </c>
      <c r="GA87" s="265">
        <v>0.979</v>
      </c>
      <c r="GB87" s="28" t="s">
        <v>135</v>
      </c>
      <c r="GC87" s="34"/>
      <c r="GD87" s="69">
        <v>38</v>
      </c>
      <c r="GE87" s="270">
        <v>0.826</v>
      </c>
      <c r="GF87" s="271">
        <v>-51</v>
      </c>
      <c r="GG87" s="268">
        <f>GE87+GF87*0.001</f>
        <v>0.7749999999999999</v>
      </c>
      <c r="GH87" s="33" t="s">
        <v>135</v>
      </c>
    </row>
    <row r="88" spans="2:190" ht="21" customHeight="1" thickBot="1" thickTop="1">
      <c r="B88" s="44">
        <v>1</v>
      </c>
      <c r="C88" s="43">
        <v>90.121</v>
      </c>
      <c r="D88" s="271">
        <v>62</v>
      </c>
      <c r="E88" s="268">
        <f>C88+D88*0.001</f>
        <v>90.18299999999999</v>
      </c>
      <c r="F88" s="28" t="s">
        <v>5</v>
      </c>
      <c r="G88" s="34"/>
      <c r="H88" s="396" t="s">
        <v>56</v>
      </c>
      <c r="I88" s="412">
        <v>91.062</v>
      </c>
      <c r="J88" s="28" t="s">
        <v>135</v>
      </c>
      <c r="K88" s="34"/>
      <c r="L88" s="46">
        <v>10</v>
      </c>
      <c r="M88" s="47">
        <v>90.82</v>
      </c>
      <c r="N88" s="28" t="s">
        <v>135</v>
      </c>
      <c r="O88" s="267"/>
      <c r="P88" s="46" t="s">
        <v>139</v>
      </c>
      <c r="Q88" s="265">
        <v>90.72</v>
      </c>
      <c r="R88" s="266" t="s">
        <v>5</v>
      </c>
      <c r="S88" s="267"/>
      <c r="T88" s="269"/>
      <c r="U88" s="265"/>
      <c r="V88" s="45"/>
      <c r="W88" s="50"/>
      <c r="X88" s="398"/>
      <c r="Y88" s="395"/>
      <c r="Z88" s="71" t="s">
        <v>142</v>
      </c>
      <c r="AA88" s="50">
        <v>91.1</v>
      </c>
      <c r="AB88" s="271">
        <v>37</v>
      </c>
      <c r="AC88" s="50">
        <f t="shared" si="0"/>
        <v>91.137</v>
      </c>
      <c r="AD88" s="27" t="s">
        <v>29</v>
      </c>
      <c r="AE88" s="70" t="s">
        <v>31</v>
      </c>
      <c r="AH88" s="7"/>
      <c r="AI88" s="399"/>
      <c r="AL88" s="71" t="s">
        <v>105</v>
      </c>
      <c r="AM88" s="50">
        <v>90.612</v>
      </c>
      <c r="AN88" s="271">
        <v>-45</v>
      </c>
      <c r="AO88" s="268">
        <f>AM88+AN88*0.001</f>
        <v>90.567</v>
      </c>
      <c r="AP88" s="27"/>
      <c r="AQ88" s="70"/>
      <c r="AT88" s="7"/>
      <c r="AX88" s="206"/>
      <c r="AY88" s="75"/>
      <c r="AZ88" s="207"/>
      <c r="BA88" s="207"/>
      <c r="BB88" s="75"/>
      <c r="BC88" s="75"/>
      <c r="BD88" s="208"/>
      <c r="BE88" s="316"/>
      <c r="BF88" s="316"/>
      <c r="BG88" s="316"/>
      <c r="BH88" s="461"/>
      <c r="BI88" s="459"/>
      <c r="BJ88" s="458"/>
      <c r="BK88" s="459"/>
      <c r="BL88" s="319"/>
      <c r="BM88" s="460"/>
      <c r="BN88" s="316"/>
      <c r="BO88" s="316"/>
      <c r="BP88" s="316"/>
      <c r="BZ88" s="316"/>
      <c r="CA88" s="316"/>
      <c r="CB88" s="316"/>
      <c r="CC88" s="316"/>
      <c r="CD88" s="316"/>
      <c r="CE88" s="316"/>
      <c r="CF88" s="316"/>
      <c r="CM88" s="240" t="s">
        <v>60</v>
      </c>
      <c r="DT88" s="461"/>
      <c r="DU88" s="459"/>
      <c r="DV88" s="458"/>
      <c r="DW88" s="459"/>
      <c r="DX88" s="319"/>
      <c r="DY88" s="460"/>
      <c r="DZ88" s="316"/>
      <c r="EA88" s="316"/>
      <c r="EB88" s="316"/>
      <c r="EP88" s="19" t="s">
        <v>0</v>
      </c>
      <c r="EQ88" s="20" t="s">
        <v>1</v>
      </c>
      <c r="ER88" s="20" t="s">
        <v>2</v>
      </c>
      <c r="ES88" s="20" t="s">
        <v>3</v>
      </c>
      <c r="ET88" s="20" t="s">
        <v>4</v>
      </c>
      <c r="EU88" s="400" t="s">
        <v>30</v>
      </c>
      <c r="EV88" s="400"/>
      <c r="EW88" s="400"/>
      <c r="EX88" s="401"/>
      <c r="EY88" s="316"/>
      <c r="EZ88" s="19" t="s">
        <v>0</v>
      </c>
      <c r="FA88" s="20" t="s">
        <v>1</v>
      </c>
      <c r="FB88" s="20" t="s">
        <v>2</v>
      </c>
      <c r="FC88" s="20" t="s">
        <v>3</v>
      </c>
      <c r="FD88" s="20" t="s">
        <v>4</v>
      </c>
      <c r="FE88" s="400" t="s">
        <v>30</v>
      </c>
      <c r="FF88" s="400"/>
      <c r="FG88" s="400"/>
      <c r="FH88" s="401"/>
      <c r="FJ88" s="71" t="s">
        <v>67</v>
      </c>
      <c r="FK88" s="412">
        <v>0.737</v>
      </c>
      <c r="FL88" s="271"/>
      <c r="FM88" s="268"/>
      <c r="FN88" s="406" t="s">
        <v>135</v>
      </c>
      <c r="FO88" s="499"/>
      <c r="FP88" s="396"/>
      <c r="FQ88" s="412"/>
      <c r="FR88" s="271"/>
      <c r="FS88" s="50"/>
      <c r="FT88" s="406"/>
      <c r="FU88" s="408"/>
      <c r="FV88" s="46" t="s">
        <v>105</v>
      </c>
      <c r="FW88" s="47">
        <v>90.083</v>
      </c>
      <c r="FX88" s="28"/>
      <c r="FY88" s="34"/>
      <c r="FZ88" s="46" t="s">
        <v>105</v>
      </c>
      <c r="GA88" s="47">
        <v>89.857</v>
      </c>
      <c r="GB88" s="28"/>
      <c r="GC88" s="34"/>
      <c r="GD88" s="69"/>
      <c r="GE88" s="270"/>
      <c r="GF88" s="479" t="s">
        <v>149</v>
      </c>
      <c r="GG88" s="268"/>
      <c r="GH88" s="33"/>
    </row>
    <row r="89" spans="2:190" ht="21" customHeight="1" thickTop="1">
      <c r="B89" s="44"/>
      <c r="C89" s="43"/>
      <c r="D89" s="479" t="s">
        <v>148</v>
      </c>
      <c r="E89" s="50"/>
      <c r="F89" s="28"/>
      <c r="G89" s="34"/>
      <c r="H89" s="46">
        <v>5</v>
      </c>
      <c r="I89" s="47">
        <v>91.007</v>
      </c>
      <c r="J89" s="28" t="s">
        <v>5</v>
      </c>
      <c r="K89" s="34"/>
      <c r="L89" s="46" t="s">
        <v>136</v>
      </c>
      <c r="M89" s="47">
        <v>90.771</v>
      </c>
      <c r="N89" s="28" t="s">
        <v>5</v>
      </c>
      <c r="O89" s="34"/>
      <c r="P89" s="269"/>
      <c r="Q89" s="265"/>
      <c r="R89" s="266"/>
      <c r="S89" s="267"/>
      <c r="T89" s="269"/>
      <c r="U89" s="265"/>
      <c r="V89" s="271"/>
      <c r="W89" s="50"/>
      <c r="X89" s="398"/>
      <c r="Y89" s="395"/>
      <c r="Z89" s="71">
        <v>4</v>
      </c>
      <c r="AA89" s="413">
        <v>91.063</v>
      </c>
      <c r="AB89" s="271">
        <v>37</v>
      </c>
      <c r="AC89" s="50">
        <f t="shared" si="0"/>
        <v>91.10000000000001</v>
      </c>
      <c r="AD89" s="27" t="s">
        <v>29</v>
      </c>
      <c r="AE89" s="70" t="s">
        <v>31</v>
      </c>
      <c r="AH89" s="7"/>
      <c r="AI89" s="399"/>
      <c r="AL89" s="71" t="s">
        <v>213</v>
      </c>
      <c r="AM89" s="412">
        <v>0.254</v>
      </c>
      <c r="AN89" s="271">
        <v>45</v>
      </c>
      <c r="AO89" s="268">
        <f t="shared" si="1"/>
        <v>0.299</v>
      </c>
      <c r="AP89" s="27" t="s">
        <v>29</v>
      </c>
      <c r="AQ89" s="70" t="s">
        <v>31</v>
      </c>
      <c r="AT89" s="7"/>
      <c r="AX89" s="206"/>
      <c r="AY89" s="209" t="s">
        <v>179</v>
      </c>
      <c r="AZ89" s="207"/>
      <c r="BA89" s="279" t="s">
        <v>183</v>
      </c>
      <c r="BB89" s="75"/>
      <c r="BC89" s="209" t="s">
        <v>180</v>
      </c>
      <c r="BD89" s="208"/>
      <c r="BE89" s="316"/>
      <c r="BF89" s="316"/>
      <c r="BG89" s="316"/>
      <c r="BH89" s="461"/>
      <c r="BI89" s="459"/>
      <c r="BJ89" s="458"/>
      <c r="BK89" s="459"/>
      <c r="BL89" s="319"/>
      <c r="BM89" s="460"/>
      <c r="BN89" s="316"/>
      <c r="BO89" s="316"/>
      <c r="BP89" s="316"/>
      <c r="BZ89" s="316"/>
      <c r="CA89" s="316"/>
      <c r="CB89" s="316"/>
      <c r="CC89" s="316"/>
      <c r="CD89" s="316"/>
      <c r="CE89" s="316"/>
      <c r="CF89" s="316"/>
      <c r="CM89" s="240" t="s">
        <v>109</v>
      </c>
      <c r="CU89" s="422">
        <v>1</v>
      </c>
      <c r="CW89" s="421" t="s">
        <v>13</v>
      </c>
      <c r="DT89" s="461"/>
      <c r="DU89" s="459"/>
      <c r="DV89" s="458"/>
      <c r="DW89" s="459"/>
      <c r="DX89" s="319"/>
      <c r="DY89" s="460"/>
      <c r="DZ89" s="316"/>
      <c r="EA89" s="316"/>
      <c r="EB89" s="316"/>
      <c r="EP89" s="15"/>
      <c r="EQ89" s="13"/>
      <c r="ER89" s="13"/>
      <c r="ES89" s="13"/>
      <c r="ET89" s="14" t="s">
        <v>32</v>
      </c>
      <c r="EU89" s="14"/>
      <c r="EV89" s="13"/>
      <c r="EW89" s="13"/>
      <c r="EX89" s="16"/>
      <c r="EY89" s="217"/>
      <c r="EZ89" s="15"/>
      <c r="FA89" s="13"/>
      <c r="FB89" s="13"/>
      <c r="FC89" s="456"/>
      <c r="FD89" s="457" t="s">
        <v>32</v>
      </c>
      <c r="FE89" s="457"/>
      <c r="FF89" s="13"/>
      <c r="FG89" s="13"/>
      <c r="FH89" s="16"/>
      <c r="FJ89" s="402"/>
      <c r="FK89" s="265"/>
      <c r="FL89" s="45"/>
      <c r="FM89" s="50">
        <f aca="true" t="shared" si="2" ref="FM89:FM94">FK89+FL89*0.001</f>
        <v>0</v>
      </c>
      <c r="FN89" s="406"/>
      <c r="FO89" s="334"/>
      <c r="FP89" s="403">
        <v>47</v>
      </c>
      <c r="FQ89" s="265">
        <v>0.925</v>
      </c>
      <c r="FR89" s="271">
        <v>-37</v>
      </c>
      <c r="FS89" s="50">
        <f aca="true" t="shared" si="3" ref="FS89:FS94">FQ89+FR89*0.001</f>
        <v>0.888</v>
      </c>
      <c r="FT89" s="406" t="s">
        <v>135</v>
      </c>
      <c r="FU89" s="408"/>
      <c r="FV89" s="46"/>
      <c r="FW89" s="47"/>
      <c r="FX89" s="28"/>
      <c r="FY89" s="34"/>
      <c r="FZ89" s="46"/>
      <c r="GA89" s="47"/>
      <c r="GB89" s="28"/>
      <c r="GC89" s="34"/>
      <c r="GD89" s="69" t="s">
        <v>105</v>
      </c>
      <c r="GE89" s="270">
        <v>90.01</v>
      </c>
      <c r="GF89" s="271">
        <v>51</v>
      </c>
      <c r="GG89" s="268">
        <f>GE89+GF89*0.001</f>
        <v>90.061</v>
      </c>
      <c r="GH89" s="33"/>
    </row>
    <row r="90" spans="2:190" ht="21" customHeight="1">
      <c r="B90" s="44" t="s">
        <v>105</v>
      </c>
      <c r="C90" s="43">
        <v>-0.021000000000000796</v>
      </c>
      <c r="D90" s="271">
        <v>62</v>
      </c>
      <c r="E90" s="268">
        <f>C90+D90*0.001</f>
        <v>0.040999999999999204</v>
      </c>
      <c r="F90" s="28"/>
      <c r="G90" s="34"/>
      <c r="H90" s="46"/>
      <c r="I90" s="47"/>
      <c r="J90" s="28"/>
      <c r="K90" s="34"/>
      <c r="L90" s="46" t="s">
        <v>137</v>
      </c>
      <c r="M90" s="47">
        <v>90.771</v>
      </c>
      <c r="N90" s="28" t="s">
        <v>5</v>
      </c>
      <c r="O90" s="34"/>
      <c r="P90" s="46">
        <v>14</v>
      </c>
      <c r="Q90" s="265">
        <v>90.665</v>
      </c>
      <c r="R90" s="266" t="s">
        <v>5</v>
      </c>
      <c r="S90" s="267"/>
      <c r="T90" s="269">
        <v>22</v>
      </c>
      <c r="U90" s="265">
        <v>0.298</v>
      </c>
      <c r="V90" s="271">
        <v>-53</v>
      </c>
      <c r="W90" s="268">
        <f>U90+V90*0.001</f>
        <v>0.245</v>
      </c>
      <c r="X90" s="398" t="s">
        <v>140</v>
      </c>
      <c r="Y90" s="395"/>
      <c r="Z90" s="71" t="s">
        <v>143</v>
      </c>
      <c r="AA90" s="268">
        <v>0.139</v>
      </c>
      <c r="AB90" s="271">
        <v>46</v>
      </c>
      <c r="AC90" s="268">
        <f>AA90+AB90*0.001</f>
        <v>0.185</v>
      </c>
      <c r="AD90" s="27" t="s">
        <v>29</v>
      </c>
      <c r="AE90" s="70" t="s">
        <v>31</v>
      </c>
      <c r="AF90" s="51"/>
      <c r="AG90" s="51"/>
      <c r="AH90" s="7"/>
      <c r="AI90" s="399"/>
      <c r="AL90" s="71" t="s">
        <v>105</v>
      </c>
      <c r="AM90" s="413">
        <v>90.582</v>
      </c>
      <c r="AN90" s="271">
        <v>-45</v>
      </c>
      <c r="AO90" s="268">
        <f>AM90+AN90*0.001</f>
        <v>90.53699999999999</v>
      </c>
      <c r="AP90" s="27"/>
      <c r="AQ90" s="70"/>
      <c r="AT90" s="7"/>
      <c r="AX90" s="206"/>
      <c r="AY90" s="209" t="s">
        <v>182</v>
      </c>
      <c r="AZ90" s="207"/>
      <c r="BA90" s="279" t="s">
        <v>183</v>
      </c>
      <c r="BB90" s="75"/>
      <c r="BC90" s="209" t="s">
        <v>185</v>
      </c>
      <c r="BD90" s="208"/>
      <c r="BE90" s="316"/>
      <c r="BF90" s="316"/>
      <c r="BG90" s="316"/>
      <c r="BH90" s="461"/>
      <c r="BI90" s="459"/>
      <c r="BJ90" s="458"/>
      <c r="BK90" s="459"/>
      <c r="BL90" s="319"/>
      <c r="BM90" s="460"/>
      <c r="BN90" s="316"/>
      <c r="BO90" s="316"/>
      <c r="BP90" s="316"/>
      <c r="BZ90" s="316"/>
      <c r="CA90" s="316"/>
      <c r="CB90" s="316"/>
      <c r="CC90" s="316"/>
      <c r="CD90" s="316"/>
      <c r="CE90" s="316"/>
      <c r="CF90" s="316"/>
      <c r="CU90" s="54"/>
      <c r="DT90" s="461"/>
      <c r="DU90" s="459"/>
      <c r="DV90" s="458"/>
      <c r="DW90" s="459"/>
      <c r="DX90" s="319"/>
      <c r="DY90" s="460"/>
      <c r="DZ90" s="316"/>
      <c r="EA90" s="316"/>
      <c r="EB90" s="316"/>
      <c r="EP90" s="71"/>
      <c r="EQ90" s="412"/>
      <c r="ER90" s="45"/>
      <c r="ES90" s="50">
        <f>EQ90+ER90*0.001</f>
        <v>0</v>
      </c>
      <c r="ET90" s="27"/>
      <c r="EU90" s="70"/>
      <c r="EX90" s="7"/>
      <c r="EY90" s="394"/>
      <c r="EZ90" s="26"/>
      <c r="FA90" s="27"/>
      <c r="FB90" s="27"/>
      <c r="FC90" s="27"/>
      <c r="FD90" s="27"/>
      <c r="FH90" s="7"/>
      <c r="FJ90" s="402">
        <v>36</v>
      </c>
      <c r="FK90" s="265">
        <v>0.79</v>
      </c>
      <c r="FL90" s="271">
        <v>-49</v>
      </c>
      <c r="FM90" s="268">
        <f t="shared" si="2"/>
        <v>0.741</v>
      </c>
      <c r="FN90" s="406" t="s">
        <v>135</v>
      </c>
      <c r="FO90" s="334"/>
      <c r="FP90" s="403" t="s">
        <v>105</v>
      </c>
      <c r="FQ90" s="265">
        <v>89.911</v>
      </c>
      <c r="FR90" s="271">
        <v>37</v>
      </c>
      <c r="FS90" s="50">
        <f t="shared" si="3"/>
        <v>89.94800000000001</v>
      </c>
      <c r="FT90" s="406"/>
      <c r="FU90" s="408"/>
      <c r="FV90" s="46">
        <v>44</v>
      </c>
      <c r="FW90" s="265">
        <v>0.904</v>
      </c>
      <c r="FX90" s="28" t="s">
        <v>135</v>
      </c>
      <c r="FY90" s="34"/>
      <c r="FZ90" s="46">
        <v>50</v>
      </c>
      <c r="GA90" s="265">
        <v>0.987</v>
      </c>
      <c r="GB90" s="28" t="s">
        <v>135</v>
      </c>
      <c r="GC90" s="34"/>
      <c r="GD90" s="69"/>
      <c r="GE90" s="270"/>
      <c r="GF90" s="479" t="s">
        <v>148</v>
      </c>
      <c r="GG90" s="268"/>
      <c r="GH90" s="33"/>
    </row>
    <row r="91" spans="2:190" ht="21" customHeight="1">
      <c r="B91" s="44"/>
      <c r="C91" s="43"/>
      <c r="D91" s="479" t="s">
        <v>149</v>
      </c>
      <c r="E91" s="50"/>
      <c r="F91" s="28"/>
      <c r="G91" s="34"/>
      <c r="H91" s="46">
        <v>6</v>
      </c>
      <c r="I91" s="47">
        <v>90.973</v>
      </c>
      <c r="J91" s="28" t="s">
        <v>135</v>
      </c>
      <c r="K91" s="34"/>
      <c r="L91" s="46">
        <v>12</v>
      </c>
      <c r="M91" s="265">
        <v>0.078</v>
      </c>
      <c r="N91" s="28" t="s">
        <v>135</v>
      </c>
      <c r="O91" s="34"/>
      <c r="P91" s="46">
        <v>15</v>
      </c>
      <c r="Q91" s="265">
        <v>90.653</v>
      </c>
      <c r="R91" s="266" t="s">
        <v>135</v>
      </c>
      <c r="S91" s="267"/>
      <c r="T91" s="269" t="s">
        <v>105</v>
      </c>
      <c r="U91" s="265">
        <v>90.538</v>
      </c>
      <c r="V91" s="271">
        <v>53</v>
      </c>
      <c r="W91" s="268">
        <f>U91+V91*0.001</f>
        <v>90.591</v>
      </c>
      <c r="X91" s="398"/>
      <c r="Y91" s="395"/>
      <c r="Z91" s="71" t="s">
        <v>105</v>
      </c>
      <c r="AA91" s="268">
        <v>90.697</v>
      </c>
      <c r="AB91" s="271">
        <v>-46</v>
      </c>
      <c r="AC91" s="268">
        <f>AA91+AB91*0.001</f>
        <v>90.651</v>
      </c>
      <c r="AD91" s="27"/>
      <c r="AE91" s="70"/>
      <c r="AH91" s="7"/>
      <c r="AI91" s="399"/>
      <c r="AL91" s="71">
        <v>20</v>
      </c>
      <c r="AM91" s="268">
        <v>90.586</v>
      </c>
      <c r="AN91" s="271">
        <v>-37</v>
      </c>
      <c r="AO91" s="50">
        <f t="shared" si="1"/>
        <v>90.54899999999999</v>
      </c>
      <c r="AP91" s="27" t="s">
        <v>29</v>
      </c>
      <c r="AQ91" s="70" t="s">
        <v>31</v>
      </c>
      <c r="AT91" s="7"/>
      <c r="AX91" s="206"/>
      <c r="AY91" s="209"/>
      <c r="AZ91" s="207"/>
      <c r="BA91" s="279" t="s">
        <v>183</v>
      </c>
      <c r="BB91" s="75"/>
      <c r="BC91" s="209" t="s">
        <v>186</v>
      </c>
      <c r="BD91" s="208"/>
      <c r="BE91" s="316"/>
      <c r="BF91" s="316"/>
      <c r="BG91" s="316"/>
      <c r="BH91" s="461"/>
      <c r="BI91" s="459"/>
      <c r="BJ91" s="458"/>
      <c r="BK91" s="459"/>
      <c r="BL91" s="319"/>
      <c r="BM91" s="460"/>
      <c r="BN91" s="316"/>
      <c r="BO91" s="316"/>
      <c r="BP91" s="316"/>
      <c r="BZ91" s="217"/>
      <c r="CA91" s="217"/>
      <c r="CB91" s="217"/>
      <c r="CC91" s="455"/>
      <c r="CD91" s="217"/>
      <c r="CE91" s="217"/>
      <c r="CF91" s="217"/>
      <c r="CM91" s="239" t="s">
        <v>57</v>
      </c>
      <c r="DT91" s="461"/>
      <c r="DU91" s="476"/>
      <c r="DV91" s="458"/>
      <c r="DW91" s="459"/>
      <c r="DX91" s="319"/>
      <c r="DY91" s="460"/>
      <c r="DZ91" s="316"/>
      <c r="EA91" s="316"/>
      <c r="EB91" s="316"/>
      <c r="EP91" s="71">
        <v>112</v>
      </c>
      <c r="EQ91" s="412">
        <v>90.118</v>
      </c>
      <c r="ER91" s="45">
        <v>37</v>
      </c>
      <c r="ES91" s="50">
        <f>EQ91+ER91*0.001</f>
        <v>90.155</v>
      </c>
      <c r="ET91" s="27" t="s">
        <v>29</v>
      </c>
      <c r="EU91" s="70" t="s">
        <v>31</v>
      </c>
      <c r="EX91" s="7"/>
      <c r="EY91" s="217"/>
      <c r="EZ91" s="71" t="s">
        <v>206</v>
      </c>
      <c r="FA91" s="412">
        <v>1.592</v>
      </c>
      <c r="FB91" s="271"/>
      <c r="FC91" s="268"/>
      <c r="FD91" s="27" t="s">
        <v>29</v>
      </c>
      <c r="FE91" s="486" t="s">
        <v>208</v>
      </c>
      <c r="FH91" s="7"/>
      <c r="FJ91" s="402" t="s">
        <v>105</v>
      </c>
      <c r="FK91" s="265">
        <v>90.04599999999999</v>
      </c>
      <c r="FL91" s="271">
        <v>49</v>
      </c>
      <c r="FM91" s="268">
        <f t="shared" si="2"/>
        <v>90.095</v>
      </c>
      <c r="FN91" s="406"/>
      <c r="FO91" s="334"/>
      <c r="FP91" s="410" t="s">
        <v>144</v>
      </c>
      <c r="FQ91" s="265">
        <v>0.99</v>
      </c>
      <c r="FR91" s="271">
        <v>40</v>
      </c>
      <c r="FS91" s="268">
        <f t="shared" si="3"/>
        <v>1.03</v>
      </c>
      <c r="FT91" s="406" t="s">
        <v>135</v>
      </c>
      <c r="FU91" s="408"/>
      <c r="FV91" s="46" t="s">
        <v>105</v>
      </c>
      <c r="FW91" s="47">
        <v>89.932</v>
      </c>
      <c r="FX91" s="28"/>
      <c r="FY91" s="34"/>
      <c r="FZ91" s="46" t="s">
        <v>105</v>
      </c>
      <c r="GA91" s="47">
        <v>89.849</v>
      </c>
      <c r="GB91" s="28"/>
      <c r="GC91" s="34"/>
      <c r="GD91" s="69" t="s">
        <v>105</v>
      </c>
      <c r="GE91" s="270">
        <v>0.509</v>
      </c>
      <c r="GF91" s="271">
        <v>-51</v>
      </c>
      <c r="GG91" s="268">
        <f>GE91+GF91*0.001</f>
        <v>0.458</v>
      </c>
      <c r="GH91" s="33"/>
    </row>
    <row r="92" spans="2:190" ht="21" customHeight="1">
      <c r="B92" s="44">
        <v>2</v>
      </c>
      <c r="C92" s="43">
        <v>91.125</v>
      </c>
      <c r="D92" s="271">
        <v>-62</v>
      </c>
      <c r="E92" s="50">
        <f>C92+D92*0.001</f>
        <v>91.063</v>
      </c>
      <c r="F92" s="28" t="s">
        <v>5</v>
      </c>
      <c r="G92" s="34"/>
      <c r="H92" s="46"/>
      <c r="I92" s="47"/>
      <c r="J92" s="28"/>
      <c r="K92" s="34"/>
      <c r="L92" s="46" t="s">
        <v>105</v>
      </c>
      <c r="M92" s="47">
        <v>90.758</v>
      </c>
      <c r="N92" s="28"/>
      <c r="O92" s="34"/>
      <c r="P92" s="46">
        <v>17</v>
      </c>
      <c r="Q92" s="265">
        <v>90.618</v>
      </c>
      <c r="R92" s="266" t="s">
        <v>135</v>
      </c>
      <c r="S92" s="267"/>
      <c r="T92" s="269"/>
      <c r="U92" s="265"/>
      <c r="V92" s="45"/>
      <c r="W92" s="272"/>
      <c r="X92" s="398"/>
      <c r="Y92" s="395"/>
      <c r="Z92" s="71">
        <v>16</v>
      </c>
      <c r="AA92" s="268">
        <v>0.194</v>
      </c>
      <c r="AB92" s="271">
        <v>46</v>
      </c>
      <c r="AC92" s="268">
        <f t="shared" si="0"/>
        <v>0.24</v>
      </c>
      <c r="AD92" s="27" t="s">
        <v>29</v>
      </c>
      <c r="AE92" s="70" t="s">
        <v>31</v>
      </c>
      <c r="AH92" s="7"/>
      <c r="AI92" s="399"/>
      <c r="AL92" s="71">
        <v>21</v>
      </c>
      <c r="AM92" s="412">
        <v>90.556</v>
      </c>
      <c r="AN92" s="271">
        <v>-37</v>
      </c>
      <c r="AO92" s="50">
        <f t="shared" si="1"/>
        <v>90.51899999999999</v>
      </c>
      <c r="AP92" s="27" t="s">
        <v>29</v>
      </c>
      <c r="AQ92" s="70" t="s">
        <v>31</v>
      </c>
      <c r="AT92" s="7"/>
      <c r="AX92" s="206"/>
      <c r="AY92" s="209" t="s">
        <v>184</v>
      </c>
      <c r="AZ92" s="207"/>
      <c r="BA92" s="279" t="s">
        <v>183</v>
      </c>
      <c r="BB92" s="75"/>
      <c r="BC92" s="209" t="s">
        <v>187</v>
      </c>
      <c r="BD92" s="208"/>
      <c r="BE92" s="316"/>
      <c r="BF92" s="316"/>
      <c r="BG92" s="316"/>
      <c r="BH92" s="461"/>
      <c r="BI92" s="459"/>
      <c r="BJ92" s="458"/>
      <c r="BK92" s="459"/>
      <c r="BL92" s="319"/>
      <c r="BM92" s="460"/>
      <c r="BN92" s="316"/>
      <c r="BO92" s="316"/>
      <c r="BP92" s="316"/>
      <c r="BZ92" s="217"/>
      <c r="CA92" s="394"/>
      <c r="CB92" s="217"/>
      <c r="CC92" s="394"/>
      <c r="CD92" s="217"/>
      <c r="CE92" s="394"/>
      <c r="CF92" s="217"/>
      <c r="CM92" s="240" t="s">
        <v>110</v>
      </c>
      <c r="DT92" s="461"/>
      <c r="DU92" s="476"/>
      <c r="DV92" s="458"/>
      <c r="DW92" s="459"/>
      <c r="DX92" s="319"/>
      <c r="DY92" s="460"/>
      <c r="DZ92" s="316"/>
      <c r="EA92" s="316"/>
      <c r="EB92" s="316"/>
      <c r="EP92" s="71" t="s">
        <v>209</v>
      </c>
      <c r="EQ92" s="412">
        <v>89.966</v>
      </c>
      <c r="ER92" s="45"/>
      <c r="ES92" s="50"/>
      <c r="ET92" s="27" t="s">
        <v>29</v>
      </c>
      <c r="EU92" s="502" t="s">
        <v>220</v>
      </c>
      <c r="EV92" s="51"/>
      <c r="EW92" s="51"/>
      <c r="EX92" s="503"/>
      <c r="EY92" s="394"/>
      <c r="EZ92" s="71"/>
      <c r="FA92" s="412"/>
      <c r="FB92" s="271"/>
      <c r="FC92" s="268"/>
      <c r="FD92" s="27"/>
      <c r="FE92" s="486"/>
      <c r="FH92" s="7"/>
      <c r="FJ92" s="402"/>
      <c r="FK92" s="265"/>
      <c r="FL92" s="45"/>
      <c r="FM92" s="50">
        <f t="shared" si="2"/>
        <v>0</v>
      </c>
      <c r="FN92" s="406"/>
      <c r="FO92" s="334"/>
      <c r="FP92" s="410" t="s">
        <v>105</v>
      </c>
      <c r="FQ92" s="265">
        <v>89.846</v>
      </c>
      <c r="FR92" s="271">
        <v>-40</v>
      </c>
      <c r="FS92" s="268">
        <f t="shared" si="3"/>
        <v>89.806</v>
      </c>
      <c r="FT92" s="406"/>
      <c r="FU92" s="408"/>
      <c r="FV92" s="46"/>
      <c r="FW92" s="47"/>
      <c r="FX92" s="28"/>
      <c r="FY92" s="34"/>
      <c r="FZ92" s="46"/>
      <c r="GA92" s="47"/>
      <c r="GB92" s="28"/>
      <c r="GC92" s="34"/>
      <c r="GD92" s="69"/>
      <c r="GE92" s="270"/>
      <c r="GF92" s="480" t="s">
        <v>147</v>
      </c>
      <c r="GG92" s="268"/>
      <c r="GH92" s="33"/>
    </row>
    <row r="93" spans="2:190" ht="21" customHeight="1">
      <c r="B93" s="44"/>
      <c r="C93" s="43"/>
      <c r="D93" s="479" t="s">
        <v>148</v>
      </c>
      <c r="E93" s="50"/>
      <c r="F93" s="28"/>
      <c r="G93" s="34"/>
      <c r="H93" s="46">
        <v>7</v>
      </c>
      <c r="I93" s="47">
        <v>90.95</v>
      </c>
      <c r="J93" s="28" t="s">
        <v>135</v>
      </c>
      <c r="K93" s="34"/>
      <c r="L93" s="396" t="s">
        <v>68</v>
      </c>
      <c r="M93" s="412">
        <v>0.125</v>
      </c>
      <c r="N93" s="28" t="s">
        <v>135</v>
      </c>
      <c r="O93" s="34"/>
      <c r="P93" s="46">
        <v>19</v>
      </c>
      <c r="Q93" s="265">
        <v>0.249</v>
      </c>
      <c r="R93" s="266" t="s">
        <v>135</v>
      </c>
      <c r="S93" s="267"/>
      <c r="T93" s="269"/>
      <c r="U93" s="265"/>
      <c r="V93" s="45"/>
      <c r="W93" s="50"/>
      <c r="X93" s="398"/>
      <c r="Y93" s="395"/>
      <c r="Z93" s="71" t="s">
        <v>105</v>
      </c>
      <c r="AA93" s="268">
        <v>90.642</v>
      </c>
      <c r="AB93" s="271">
        <v>-46</v>
      </c>
      <c r="AC93" s="268">
        <f>AA93+AB93*0.001</f>
        <v>90.59599999999999</v>
      </c>
      <c r="AD93" s="27"/>
      <c r="AE93" s="70"/>
      <c r="AH93" s="7"/>
      <c r="AI93" s="399"/>
      <c r="AL93" s="71"/>
      <c r="AM93" s="268"/>
      <c r="AN93" s="45"/>
      <c r="AO93" s="50">
        <f t="shared" si="1"/>
        <v>0</v>
      </c>
      <c r="AP93" s="27"/>
      <c r="AQ93" s="70"/>
      <c r="AT93" s="7"/>
      <c r="AX93" s="206"/>
      <c r="AY93" s="209"/>
      <c r="AZ93" s="207"/>
      <c r="BA93" s="279" t="s">
        <v>183</v>
      </c>
      <c r="BB93" s="75"/>
      <c r="BC93" s="209" t="s">
        <v>188</v>
      </c>
      <c r="BD93" s="208"/>
      <c r="BE93" s="316"/>
      <c r="BF93" s="316"/>
      <c r="BG93" s="316"/>
      <c r="BH93" s="461"/>
      <c r="BI93" s="459"/>
      <c r="BJ93" s="458"/>
      <c r="BK93" s="459"/>
      <c r="BL93" s="319"/>
      <c r="BM93" s="460"/>
      <c r="BN93" s="316"/>
      <c r="BO93" s="316"/>
      <c r="BP93" s="316"/>
      <c r="BZ93" s="217"/>
      <c r="CA93" s="217"/>
      <c r="CB93" s="217"/>
      <c r="CC93" s="217"/>
      <c r="CD93" s="217"/>
      <c r="CE93" s="217"/>
      <c r="CF93" s="217"/>
      <c r="CM93" s="240" t="s">
        <v>111</v>
      </c>
      <c r="DT93" s="461"/>
      <c r="DU93" s="459"/>
      <c r="DV93" s="458"/>
      <c r="DW93" s="459"/>
      <c r="DX93" s="319"/>
      <c r="DY93" s="460"/>
      <c r="DZ93" s="316"/>
      <c r="EA93" s="316"/>
      <c r="EB93" s="316"/>
      <c r="EP93" s="71">
        <v>42</v>
      </c>
      <c r="EQ93" s="268">
        <v>0.87</v>
      </c>
      <c r="ER93" s="271">
        <v>41</v>
      </c>
      <c r="ES93" s="268">
        <f>EQ93+ER93*0.001</f>
        <v>0.911</v>
      </c>
      <c r="ET93" s="27" t="s">
        <v>29</v>
      </c>
      <c r="EU93" s="70" t="s">
        <v>31</v>
      </c>
      <c r="EX93" s="7"/>
      <c r="EY93" s="394"/>
      <c r="EZ93" s="44">
        <v>57</v>
      </c>
      <c r="FA93" s="270">
        <v>1.643</v>
      </c>
      <c r="FB93" s="271">
        <v>-47</v>
      </c>
      <c r="FC93" s="268">
        <f>FA93+FB93*0.001</f>
        <v>1.596</v>
      </c>
      <c r="FD93" s="27" t="s">
        <v>29</v>
      </c>
      <c r="FE93" s="70" t="s">
        <v>158</v>
      </c>
      <c r="FH93" s="7"/>
      <c r="FJ93" s="402">
        <v>40</v>
      </c>
      <c r="FK93" s="265">
        <v>0.84</v>
      </c>
      <c r="FL93" s="271">
        <v>48</v>
      </c>
      <c r="FM93" s="268">
        <f t="shared" si="2"/>
        <v>0.888</v>
      </c>
      <c r="FN93" s="406" t="s">
        <v>135</v>
      </c>
      <c r="FO93" s="411"/>
      <c r="FP93" s="396" t="s">
        <v>145</v>
      </c>
      <c r="FQ93" s="504">
        <v>1.046</v>
      </c>
      <c r="FR93" s="271">
        <v>-37</v>
      </c>
      <c r="FS93" s="50">
        <f t="shared" si="3"/>
        <v>1.0090000000000001</v>
      </c>
      <c r="FT93" s="406" t="s">
        <v>135</v>
      </c>
      <c r="FU93" s="408"/>
      <c r="FV93" s="46">
        <v>45</v>
      </c>
      <c r="FW93" s="265">
        <v>0.915</v>
      </c>
      <c r="FX93" s="28" t="s">
        <v>135</v>
      </c>
      <c r="FY93" s="34"/>
      <c r="FZ93" s="396" t="s">
        <v>153</v>
      </c>
      <c r="GA93" s="412">
        <v>1.029</v>
      </c>
      <c r="GB93" s="28" t="s">
        <v>135</v>
      </c>
      <c r="GC93" s="34"/>
      <c r="GD93" s="269"/>
      <c r="GE93" s="265"/>
      <c r="GF93" s="271"/>
      <c r="GG93" s="268"/>
      <c r="GH93" s="477"/>
    </row>
    <row r="94" spans="2:190" ht="21" customHeight="1">
      <c r="B94" s="26"/>
      <c r="C94" s="27"/>
      <c r="D94" s="27"/>
      <c r="E94" s="27"/>
      <c r="F94" s="28"/>
      <c r="G94" s="34"/>
      <c r="H94" s="46"/>
      <c r="I94" s="47"/>
      <c r="J94" s="28"/>
      <c r="K94" s="34"/>
      <c r="L94" s="396" t="s">
        <v>105</v>
      </c>
      <c r="M94" s="412">
        <v>90.711</v>
      </c>
      <c r="N94" s="28"/>
      <c r="O94" s="34"/>
      <c r="P94" s="46" t="s">
        <v>105</v>
      </c>
      <c r="Q94" s="265">
        <v>90.587</v>
      </c>
      <c r="R94" s="266"/>
      <c r="S94" s="267"/>
      <c r="T94" s="269"/>
      <c r="U94" s="265"/>
      <c r="V94" s="45"/>
      <c r="W94" s="50"/>
      <c r="X94" s="398"/>
      <c r="Y94" s="395"/>
      <c r="Z94" s="71">
        <v>17</v>
      </c>
      <c r="AA94" s="268">
        <v>90.618</v>
      </c>
      <c r="AB94" s="271">
        <v>-66</v>
      </c>
      <c r="AC94" s="268">
        <f t="shared" si="0"/>
        <v>90.55199999999999</v>
      </c>
      <c r="AD94" s="27" t="s">
        <v>135</v>
      </c>
      <c r="AE94" s="70" t="s">
        <v>194</v>
      </c>
      <c r="AH94" s="7"/>
      <c r="AI94" s="399"/>
      <c r="AL94" s="71">
        <v>101</v>
      </c>
      <c r="AM94" s="412">
        <v>90.526</v>
      </c>
      <c r="AN94" s="271">
        <v>-37</v>
      </c>
      <c r="AO94" s="50">
        <f t="shared" si="1"/>
        <v>90.48899999999999</v>
      </c>
      <c r="AP94" s="27" t="s">
        <v>29</v>
      </c>
      <c r="AQ94" s="70" t="s">
        <v>31</v>
      </c>
      <c r="AT94" s="7"/>
      <c r="AX94" s="206"/>
      <c r="AY94" s="209"/>
      <c r="AZ94" s="207"/>
      <c r="BA94" s="279" t="s">
        <v>183</v>
      </c>
      <c r="BB94" s="75"/>
      <c r="BC94" s="209" t="s">
        <v>189</v>
      </c>
      <c r="BD94" s="208"/>
      <c r="BE94" s="316"/>
      <c r="BF94" s="316"/>
      <c r="BG94" s="316"/>
      <c r="BH94" s="461"/>
      <c r="BI94" s="459"/>
      <c r="BJ94" s="458"/>
      <c r="BK94" s="459"/>
      <c r="BL94" s="319"/>
      <c r="BM94" s="460"/>
      <c r="BN94" s="316"/>
      <c r="BO94" s="316"/>
      <c r="BP94" s="316"/>
      <c r="BZ94" s="217"/>
      <c r="CA94" s="394"/>
      <c r="CB94" s="217"/>
      <c r="CC94" s="394"/>
      <c r="CD94" s="217"/>
      <c r="CE94" s="394"/>
      <c r="CF94" s="217"/>
      <c r="CW94" s="423" t="s">
        <v>119</v>
      </c>
      <c r="DT94" s="461"/>
      <c r="DU94" s="459"/>
      <c r="DV94" s="458"/>
      <c r="DW94" s="459"/>
      <c r="DX94" s="319"/>
      <c r="DY94" s="460"/>
      <c r="DZ94" s="316"/>
      <c r="EA94" s="316"/>
      <c r="EB94" s="316"/>
      <c r="EP94" s="71" t="s">
        <v>105</v>
      </c>
      <c r="EQ94" s="268">
        <v>89.966</v>
      </c>
      <c r="ER94" s="271">
        <v>-41</v>
      </c>
      <c r="ES94" s="268">
        <f>EQ94+ER94*0.001</f>
        <v>89.925</v>
      </c>
      <c r="ET94" s="27"/>
      <c r="EU94" s="70"/>
      <c r="EX94" s="7"/>
      <c r="EY94" s="316"/>
      <c r="EZ94" s="44" t="s">
        <v>105</v>
      </c>
      <c r="FA94" s="270">
        <v>89.193</v>
      </c>
      <c r="FB94" s="271">
        <v>47</v>
      </c>
      <c r="FC94" s="268">
        <f>FA94+FB94*0.001</f>
        <v>89.24</v>
      </c>
      <c r="FD94" s="27"/>
      <c r="FE94" s="478" t="s">
        <v>149</v>
      </c>
      <c r="FH94" s="7"/>
      <c r="FJ94" s="402" t="s">
        <v>105</v>
      </c>
      <c r="FK94" s="265">
        <v>89.996</v>
      </c>
      <c r="FL94" s="271">
        <v>-48</v>
      </c>
      <c r="FM94" s="268">
        <f t="shared" si="2"/>
        <v>89.948</v>
      </c>
      <c r="FN94" s="406"/>
      <c r="FO94" s="334"/>
      <c r="FP94" s="396" t="s">
        <v>105</v>
      </c>
      <c r="FQ94" s="504">
        <v>89.78999999999999</v>
      </c>
      <c r="FR94" s="271">
        <v>37</v>
      </c>
      <c r="FS94" s="50">
        <f t="shared" si="3"/>
        <v>89.827</v>
      </c>
      <c r="FT94" s="406"/>
      <c r="FU94" s="408"/>
      <c r="FV94" s="46" t="s">
        <v>105</v>
      </c>
      <c r="FW94" s="47">
        <v>89.92099999999999</v>
      </c>
      <c r="FX94" s="28"/>
      <c r="FY94" s="34"/>
      <c r="FZ94" s="396" t="s">
        <v>105</v>
      </c>
      <c r="GA94" s="412">
        <v>89.807</v>
      </c>
      <c r="GB94" s="28"/>
      <c r="GC94" s="34"/>
      <c r="GD94" s="46"/>
      <c r="GE94" s="47"/>
      <c r="GF94" s="271"/>
      <c r="GG94" s="268">
        <f>GE94+GF94*0.001</f>
        <v>0</v>
      </c>
      <c r="GH94" s="33"/>
    </row>
    <row r="95" spans="2:190" ht="18" customHeight="1" thickBot="1">
      <c r="B95" s="35"/>
      <c r="C95" s="36"/>
      <c r="D95" s="36"/>
      <c r="E95" s="36"/>
      <c r="F95" s="37"/>
      <c r="G95" s="38"/>
      <c r="H95" s="39"/>
      <c r="I95" s="36"/>
      <c r="J95" s="37"/>
      <c r="K95" s="38"/>
      <c r="L95" s="40"/>
      <c r="M95" s="36"/>
      <c r="N95" s="41"/>
      <c r="O95" s="38"/>
      <c r="P95" s="40"/>
      <c r="Q95" s="36"/>
      <c r="R95" s="41"/>
      <c r="S95" s="38"/>
      <c r="T95" s="40"/>
      <c r="U95" s="36"/>
      <c r="V95" s="36"/>
      <c r="W95" s="36"/>
      <c r="X95" s="42"/>
      <c r="Y95" s="319"/>
      <c r="Z95" s="35"/>
      <c r="AA95" s="36"/>
      <c r="AB95" s="36"/>
      <c r="AC95" s="36"/>
      <c r="AD95" s="36"/>
      <c r="AE95" s="10"/>
      <c r="AF95" s="10"/>
      <c r="AG95" s="10"/>
      <c r="AH95" s="12"/>
      <c r="AI95" s="399"/>
      <c r="AL95" s="35"/>
      <c r="AM95" s="36"/>
      <c r="AN95" s="36"/>
      <c r="AO95" s="36"/>
      <c r="AP95" s="36"/>
      <c r="AQ95" s="10"/>
      <c r="AR95" s="10"/>
      <c r="AS95" s="10"/>
      <c r="AT95" s="12"/>
      <c r="AV95" s="48" t="s">
        <v>6</v>
      </c>
      <c r="AW95" s="49" t="s">
        <v>6</v>
      </c>
      <c r="AX95" s="210"/>
      <c r="AY95" s="211"/>
      <c r="AZ95" s="212"/>
      <c r="BA95" s="213"/>
      <c r="BB95" s="211"/>
      <c r="BC95" s="214"/>
      <c r="BD95" s="215"/>
      <c r="BE95" s="316"/>
      <c r="BF95" s="316"/>
      <c r="BG95" s="316"/>
      <c r="BH95" s="319"/>
      <c r="BI95" s="319"/>
      <c r="BJ95" s="319"/>
      <c r="BK95" s="319"/>
      <c r="BL95" s="319"/>
      <c r="BM95" s="316"/>
      <c r="BN95" s="316"/>
      <c r="BO95" s="316"/>
      <c r="BP95" s="316"/>
      <c r="BZ95" s="217"/>
      <c r="CA95" s="217"/>
      <c r="CB95" s="217"/>
      <c r="CC95" s="394"/>
      <c r="CD95" s="217"/>
      <c r="CE95" s="394"/>
      <c r="CF95" s="217"/>
      <c r="CR95" s="48" t="s">
        <v>6</v>
      </c>
      <c r="CS95" s="49" t="s">
        <v>6</v>
      </c>
      <c r="CV95" s="52"/>
      <c r="DT95" s="319"/>
      <c r="DU95" s="319"/>
      <c r="DV95" s="319"/>
      <c r="DW95" s="319"/>
      <c r="DX95" s="319"/>
      <c r="DY95" s="316"/>
      <c r="DZ95" s="316"/>
      <c r="EA95" s="316"/>
      <c r="EB95" s="316"/>
      <c r="EN95" s="48" t="s">
        <v>6</v>
      </c>
      <c r="EO95" s="49" t="s">
        <v>6</v>
      </c>
      <c r="EP95" s="35"/>
      <c r="EQ95" s="36"/>
      <c r="ER95" s="36"/>
      <c r="ES95" s="36"/>
      <c r="ET95" s="36"/>
      <c r="EU95" s="10"/>
      <c r="EV95" s="10"/>
      <c r="EW95" s="10"/>
      <c r="EX95" s="12"/>
      <c r="EY95" s="394"/>
      <c r="EZ95" s="35"/>
      <c r="FA95" s="36"/>
      <c r="FB95" s="36"/>
      <c r="FC95" s="36"/>
      <c r="FD95" s="36"/>
      <c r="FE95" s="10"/>
      <c r="FF95" s="10"/>
      <c r="FG95" s="10"/>
      <c r="FH95" s="12"/>
      <c r="FJ95" s="35"/>
      <c r="FK95" s="36"/>
      <c r="FL95" s="36"/>
      <c r="FM95" s="36"/>
      <c r="FN95" s="37"/>
      <c r="FO95" s="397"/>
      <c r="FP95" s="40"/>
      <c r="FQ95" s="36"/>
      <c r="FR95" s="36"/>
      <c r="FS95" s="36"/>
      <c r="FT95" s="37"/>
      <c r="FU95" s="397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15"/>
  <drawing r:id="rId14"/>
  <legacyDrawing r:id="rId13"/>
  <oleObjects>
    <oleObject progId="Paint.Picture" shapeId="168159" r:id="rId1"/>
    <oleObject progId="Paint.Picture" shapeId="300184" r:id="rId2"/>
    <oleObject progId="Paint.Picture" shapeId="39393673" r:id="rId3"/>
    <oleObject progId="Paint.Picture" shapeId="39408189" r:id="rId4"/>
    <oleObject progId="Paint.Picture" shapeId="39408254" r:id="rId5"/>
    <oleObject progId="Paint.Picture" shapeId="39489704" r:id="rId6"/>
    <oleObject progId="Paint.Picture" shapeId="43308989" r:id="rId7"/>
    <oleObject progId="Paint.Picture" shapeId="43322358" r:id="rId8"/>
    <oleObject progId="Paint.Picture" shapeId="43765352" r:id="rId9"/>
    <oleObject progId="Paint.Picture" shapeId="43911299" r:id="rId10"/>
    <oleObject progId="Paint.Picture" shapeId="16577654" r:id="rId11"/>
    <oleObject progId="Paint.Picture" shapeId="2403828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2017-05-17T10:31:41Z</cp:lastPrinted>
  <dcterms:created xsi:type="dcterms:W3CDTF">2008-08-13T11:29:35Z</dcterms:created>
  <dcterms:modified xsi:type="dcterms:W3CDTF">2017-08-17T07:44:27Z</dcterms:modified>
  <cp:category/>
  <cp:version/>
  <cp:contentType/>
  <cp:contentStatus/>
</cp:coreProperties>
</file>