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170" tabRatio="662" activeTab="1"/>
  </bookViews>
  <sheets>
    <sheet name="titul" sheetId="1" r:id="rId1"/>
    <sheet name="Velký Osek-Kanín" sheetId="2" r:id="rId2"/>
  </sheets>
  <definedNames/>
  <calcPr fullCalcOnLoad="1"/>
</workbook>
</file>

<file path=xl/sharedStrings.xml><?xml version="1.0" encoding="utf-8"?>
<sst xmlns="http://schemas.openxmlformats.org/spreadsheetml/2006/main" count="149" uniqueCount="100">
  <si>
    <t>Trať :</t>
  </si>
  <si>
    <t>Ev. č. :</t>
  </si>
  <si>
    <t>Staniční</t>
  </si>
  <si>
    <t>zabezpečovací</t>
  </si>
  <si>
    <t>3. kategorie</t>
  </si>
  <si>
    <t>zařízení :</t>
  </si>
  <si>
    <t>( km )</t>
  </si>
  <si>
    <t>Traťové</t>
  </si>
  <si>
    <t>Zjišťování</t>
  </si>
  <si>
    <t>konce  vlaku</t>
  </si>
  <si>
    <t>Dopravní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</si>
  <si>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</si>
  <si>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</si>
  <si>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</si>
  <si>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</si>
  <si>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</si>
  <si>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</si>
  <si>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</si>
  <si>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</si>
  <si>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</si>
  <si>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SENA</t>
  </si>
  <si>
    <t>C</t>
  </si>
  <si>
    <t>JTom</t>
  </si>
  <si>
    <t>Vjezdové / odjezdové rychlosti :</t>
  </si>
  <si>
    <t>v pokračování traťové koleje - rychlost traťová s místním omezením</t>
  </si>
  <si>
    <t>Současné  vlakové  cesty</t>
  </si>
  <si>
    <t>staničení</t>
  </si>
  <si>
    <t>N</t>
  </si>
  <si>
    <t>námezník</t>
  </si>
  <si>
    <t>přest.</t>
  </si>
  <si>
    <t>elm.</t>
  </si>
  <si>
    <t>Cestová</t>
  </si>
  <si>
    <t>Obvod  výpravčího  DOZ</t>
  </si>
  <si>
    <t>=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</si>
  <si>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</si>
  <si>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</si>
  <si>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</si>
  <si>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</si>
  <si>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</si>
  <si>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</si>
  <si>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</si>
  <si>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Počet  pracovníků :</t>
  </si>
  <si>
    <t>zast. - 90</t>
  </si>
  <si>
    <t>proj. - 30</t>
  </si>
  <si>
    <t>Vjezd - odjezd - průjezd,  NTV</t>
  </si>
  <si>
    <t>505 A</t>
  </si>
  <si>
    <t>Spojovací koleje</t>
  </si>
  <si>
    <t>směr Dobšice nad Cidlinou</t>
  </si>
  <si>
    <t>směr Velký Osek</t>
  </si>
  <si>
    <t>Průjezd,  NTV - nová spojka</t>
  </si>
  <si>
    <t>Průjezd,  NTV</t>
  </si>
  <si>
    <t>stará spojka</t>
  </si>
  <si>
    <t>dálková obsluha výpravčím ŽST Velký Osek</t>
  </si>
  <si>
    <t>R Z Z  -  AŽD 71</t>
  </si>
  <si>
    <t>Př DL</t>
  </si>
  <si>
    <t>DL</t>
  </si>
  <si>
    <t>S 201</t>
  </si>
  <si>
    <t>S 202</t>
  </si>
  <si>
    <t>Lc 201</t>
  </si>
  <si>
    <t>Lc 202</t>
  </si>
  <si>
    <t>Sc 92</t>
  </si>
  <si>
    <t>Sc 93</t>
  </si>
  <si>
    <t>KSc</t>
  </si>
  <si>
    <t>Lc 90</t>
  </si>
  <si>
    <t>Lc 91</t>
  </si>
  <si>
    <t>Sc 90</t>
  </si>
  <si>
    <t>Sc 91</t>
  </si>
  <si>
    <t>Lc 92</t>
  </si>
  <si>
    <t>Kód :  14</t>
  </si>
  <si>
    <t>Km  2,100</t>
  </si>
  <si>
    <t>číslicová volba</t>
  </si>
  <si>
    <t>XII.  /  2012</t>
  </si>
  <si>
    <r>
      <t xml:space="preserve">Km  2,100 = 1,637 </t>
    </r>
    <r>
      <rPr>
        <sz val="18"/>
        <color indexed="12"/>
        <rFont val="Times New Roman CE"/>
        <family val="1"/>
      </rPr>
      <t>stará spojka</t>
    </r>
    <r>
      <rPr>
        <b/>
        <sz val="18"/>
        <color indexed="12"/>
        <rFont val="Times New Roman CE"/>
        <family val="1"/>
      </rPr>
      <t xml:space="preserve"> = 4,232 </t>
    </r>
    <r>
      <rPr>
        <sz val="18"/>
        <color indexed="12"/>
        <rFont val="Times New Roman CE"/>
        <family val="1"/>
      </rPr>
      <t>nová spojka</t>
    </r>
  </si>
  <si>
    <t>při jízdě do odbočky - rychlost 50 km/h</t>
  </si>
  <si>
    <t xml:space="preserve">Vzájemně vyloučeny jsou pouze protisměrné </t>
  </si>
  <si>
    <t>jízdní cesty na tutéž kolej</t>
  </si>
  <si>
    <t>Směr  :  Dobšice nad Cidlinou</t>
  </si>
  <si>
    <t>Automatické  hradlo</t>
  </si>
  <si>
    <t>Kód : 14</t>
  </si>
  <si>
    <t>AH 83 ( bez návěstního bodu )</t>
  </si>
  <si>
    <t>Z  nové spojky</t>
  </si>
  <si>
    <t>Ze  staré spojky</t>
  </si>
  <si>
    <t>PřKSc</t>
  </si>
  <si>
    <t>cest.</t>
  </si>
  <si>
    <t>Lc201,202</t>
  </si>
  <si>
    <t>Lc</t>
  </si>
  <si>
    <t>Př Lc</t>
  </si>
  <si>
    <t>SW souhlas  integrovaný</t>
  </si>
  <si>
    <t>3. kategorie - bez návěstního bodu</t>
  </si>
  <si>
    <t>do SZZ RZZ - AŽD 71</t>
  </si>
  <si>
    <t>Směr  :  Velký Osek</t>
  </si>
  <si>
    <t>Se 201</t>
  </si>
  <si>
    <t>Se201</t>
  </si>
  <si>
    <t>pokračování z:</t>
  </si>
  <si>
    <t>vpravo nahoře</t>
  </si>
  <si>
    <t>pokračování:</t>
  </si>
  <si>
    <t>vlevo dole</t>
  </si>
  <si>
    <t>KSc 93</t>
  </si>
  <si>
    <t>SÚ</t>
  </si>
  <si>
    <t>Hlavní  staniční  kolej, NTV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</si>
</sst>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;[Red]\-0.00\ "/>
    <numFmt numFmtId="189" formatCode="0.0_ ;[Red]\-0.0\ "/>
    <numFmt numFmtId="190" formatCode="0_ ;[Red]\-0\ "/>
    <numFmt numFmtId="191" formatCode="dd/mm/yy"/>
    <numFmt numFmtId="192" formatCode="0.000000"/>
    <numFmt numFmtId="193" formatCode="0.0%"/>
    <numFmt numFmtId="194" formatCode="\-"/>
  </numFmts>
  <fonts count="69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sz val="12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8"/>
      <color indexed="10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8"/>
      <color indexed="10"/>
      <name val="Times New Roman CE"/>
      <family val="1"/>
    </font>
    <font>
      <b/>
      <sz val="10"/>
      <color indexed="10"/>
      <name val="Arial CE"/>
      <family val="0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color indexed="10"/>
      <name val="Monotype Corsiva"/>
      <family val="4"/>
    </font>
    <font>
      <sz val="11"/>
      <color indexed="17"/>
      <name val="Arial"/>
      <family val="0"/>
    </font>
    <font>
      <sz val="12"/>
      <color indexed="17"/>
      <name val="Arial"/>
      <family val="0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0"/>
      <color indexed="17"/>
      <name val="Arial CE"/>
      <family val="0"/>
    </font>
    <font>
      <b/>
      <i/>
      <u val="single"/>
      <sz val="10"/>
      <color indexed="17"/>
      <name val="Arial CE"/>
      <family val="0"/>
    </font>
    <font>
      <b/>
      <sz val="11"/>
      <color indexed="16"/>
      <name val="Arial CE"/>
      <family val="0"/>
    </font>
    <font>
      <sz val="11"/>
      <name val="Arial CE"/>
      <family val="0"/>
    </font>
    <font>
      <i/>
      <sz val="11"/>
      <name val="Arial CE"/>
      <family val="2"/>
    </font>
    <font>
      <sz val="11"/>
      <name val="Arial"/>
      <family val="0"/>
    </font>
    <font>
      <b/>
      <i/>
      <sz val="14"/>
      <color indexed="10"/>
      <name val="Arial CE"/>
      <family val="0"/>
    </font>
    <font>
      <u val="single"/>
      <sz val="14"/>
      <name val="Arial CE"/>
      <family val="2"/>
    </font>
    <font>
      <b/>
      <sz val="14"/>
      <name val="Times New Roman"/>
      <family val="1"/>
    </font>
    <font>
      <sz val="9"/>
      <name val="Arial CE"/>
      <family val="0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sz val="18"/>
      <color indexed="12"/>
      <name val="Times New Roman CE"/>
      <family val="1"/>
    </font>
    <font>
      <sz val="22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11" xfId="21" applyFont="1" applyFill="1" applyBorder="1" applyAlignment="1">
      <alignment vertical="center"/>
      <protection/>
    </xf>
    <xf numFmtId="0" fontId="0" fillId="3" borderId="12" xfId="21" applyFont="1" applyFill="1" applyBorder="1" applyAlignment="1">
      <alignment vertical="center"/>
      <protection/>
    </xf>
    <xf numFmtId="0" fontId="0" fillId="3" borderId="12" xfId="21" applyFont="1" applyFill="1" applyBorder="1" applyAlignment="1" quotePrefix="1">
      <alignment vertical="center"/>
      <protection/>
    </xf>
    <xf numFmtId="164" fontId="0" fillId="3" borderId="12" xfId="21" applyNumberFormat="1" applyFont="1" applyFill="1" applyBorder="1" applyAlignment="1">
      <alignment vertical="center"/>
      <protection/>
    </xf>
    <xf numFmtId="0" fontId="0" fillId="3" borderId="13" xfId="21" applyFont="1" applyFill="1" applyBorder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0" fillId="3" borderId="4" xfId="21" applyFill="1" applyBorder="1" applyAlignment="1">
      <alignment vertical="center"/>
      <protection/>
    </xf>
    <xf numFmtId="0" fontId="27" fillId="2" borderId="0" xfId="2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7" fillId="4" borderId="14" xfId="21" applyFont="1" applyFill="1" applyBorder="1" applyAlignment="1">
      <alignment horizontal="center" vertical="center"/>
      <protection/>
    </xf>
    <xf numFmtId="0" fontId="7" fillId="4" borderId="6" xfId="21" applyFont="1" applyFill="1" applyBorder="1" applyAlignment="1">
      <alignment horizontal="center" vertical="center"/>
      <protection/>
    </xf>
    <xf numFmtId="0" fontId="7" fillId="4" borderId="15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" fontId="0" fillId="0" borderId="16" xfId="21" applyNumberFormat="1" applyFont="1" applyBorder="1" applyAlignment="1">
      <alignment vertical="center"/>
      <protection/>
    </xf>
    <xf numFmtId="49" fontId="0" fillId="0" borderId="17" xfId="21" applyNumberFormat="1" applyFont="1" applyBorder="1" applyAlignment="1">
      <alignment vertical="center"/>
      <protection/>
    </xf>
    <xf numFmtId="164" fontId="0" fillId="0" borderId="18" xfId="21" applyNumberFormat="1" applyFont="1" applyBorder="1" applyAlignment="1">
      <alignment vertical="center"/>
      <protection/>
    </xf>
    <xf numFmtId="164" fontId="0" fillId="0" borderId="18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20" xfId="21" applyNumberFormat="1" applyFont="1" applyBorder="1" applyAlignment="1">
      <alignment vertical="center"/>
      <protection/>
    </xf>
    <xf numFmtId="1" fontId="0" fillId="0" borderId="21" xfId="21" applyNumberFormat="1" applyFont="1" applyBorder="1" applyAlignment="1">
      <alignment vertical="center"/>
      <protection/>
    </xf>
    <xf numFmtId="0" fontId="0" fillId="3" borderId="22" xfId="21" applyFill="1" applyBorder="1" applyAlignment="1">
      <alignment vertical="center"/>
      <protection/>
    </xf>
    <xf numFmtId="0" fontId="0" fillId="3" borderId="2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16" xfId="0" applyBorder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31" fillId="0" borderId="0" xfId="21" applyFont="1" applyFill="1" applyBorder="1" applyAlignment="1">
      <alignment horizontal="center"/>
      <protection/>
    </xf>
    <xf numFmtId="0" fontId="31" fillId="0" borderId="0" xfId="21" applyFont="1" applyFill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top"/>
    </xf>
    <xf numFmtId="0" fontId="4" fillId="6" borderId="30" xfId="0" applyFont="1" applyFill="1" applyBorder="1" applyAlignment="1">
      <alignment horizontal="centerContinuous" vertical="center"/>
    </xf>
    <xf numFmtId="0" fontId="38" fillId="5" borderId="28" xfId="0" applyFont="1" applyFill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4" fillId="6" borderId="31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" borderId="32" xfId="0" applyFont="1" applyFill="1" applyBorder="1" applyAlignment="1">
      <alignment vertical="center"/>
    </xf>
    <xf numFmtId="0" fontId="0" fillId="3" borderId="33" xfId="0" applyFont="1" applyFill="1" applyBorder="1" applyAlignment="1">
      <alignment vertical="center"/>
    </xf>
    <xf numFmtId="0" fontId="19" fillId="3" borderId="32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vertical="center"/>
    </xf>
    <xf numFmtId="0" fontId="38" fillId="5" borderId="28" xfId="0" applyFont="1" applyFill="1" applyBorder="1" applyAlignment="1">
      <alignment vertical="center"/>
    </xf>
    <xf numFmtId="0" fontId="0" fillId="5" borderId="28" xfId="0" applyFill="1" applyBorder="1" applyAlignment="1">
      <alignment/>
    </xf>
    <xf numFmtId="0" fontId="38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38" fillId="0" borderId="0" xfId="0" applyFont="1" applyFill="1" applyBorder="1" applyAlignment="1">
      <alignment vertical="center"/>
    </xf>
    <xf numFmtId="0" fontId="0" fillId="6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6" borderId="30" xfId="0" applyFont="1" applyFill="1" applyBorder="1" applyAlignment="1">
      <alignment vertical="center"/>
    </xf>
    <xf numFmtId="0" fontId="4" fillId="6" borderId="30" xfId="0" applyFont="1" applyFill="1" applyBorder="1" applyAlignment="1">
      <alignment vertical="center"/>
    </xf>
    <xf numFmtId="0" fontId="0" fillId="6" borderId="30" xfId="0" applyFont="1" applyFill="1" applyBorder="1" applyAlignment="1">
      <alignment horizontal="centerContinuous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38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vertical="center"/>
    </xf>
    <xf numFmtId="164" fontId="0" fillId="0" borderId="42" xfId="0" applyNumberFormat="1" applyFont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64" fontId="0" fillId="0" borderId="42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9" fillId="0" borderId="5" xfId="0" applyFont="1" applyBorder="1" applyAlignment="1">
      <alignment horizontal="centerContinuous" vertical="center" wrapText="1"/>
    </xf>
    <xf numFmtId="0" fontId="39" fillId="0" borderId="24" xfId="0" applyFont="1" applyBorder="1" applyAlignment="1">
      <alignment horizontal="centerContinuous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31" fillId="2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38" xfId="0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164" fontId="15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49" fontId="0" fillId="0" borderId="0" xfId="20" applyNumberFormat="1" applyFont="1" applyAlignment="1">
      <alignment horizontal="right" vertical="top"/>
      <protection/>
    </xf>
    <xf numFmtId="0" fontId="1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24" fillId="0" borderId="0" xfId="0" applyFont="1" applyAlignment="1">
      <alignment horizontal="left" vertical="top"/>
    </xf>
    <xf numFmtId="0" fontId="43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4" fillId="0" borderId="0" xfId="0" applyFont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59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center" vertical="top"/>
    </xf>
    <xf numFmtId="0" fontId="22" fillId="0" borderId="0" xfId="0" applyFont="1" applyAlignment="1">
      <alignment horizontal="left"/>
    </xf>
    <xf numFmtId="164" fontId="0" fillId="0" borderId="0" xfId="0" applyNumberFormat="1" applyFill="1" applyAlignment="1">
      <alignment horizontal="center"/>
    </xf>
    <xf numFmtId="0" fontId="5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60" fillId="0" borderId="0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Alignment="1">
      <alignment/>
    </xf>
    <xf numFmtId="0" fontId="14" fillId="0" borderId="0" xfId="0" applyFont="1" applyAlignment="1">
      <alignment vertical="top"/>
    </xf>
    <xf numFmtId="0" fontId="9" fillId="0" borderId="0" xfId="0" applyFont="1" applyFill="1" applyBorder="1" applyAlignment="1">
      <alignment horizontal="left"/>
    </xf>
    <xf numFmtId="0" fontId="60" fillId="0" borderId="0" xfId="0" applyFont="1" applyAlignment="1">
      <alignment horizontal="right"/>
    </xf>
    <xf numFmtId="0" fontId="57" fillId="0" borderId="0" xfId="0" applyFont="1" applyAlignment="1">
      <alignment horizontal="right" vertical="center"/>
    </xf>
    <xf numFmtId="164" fontId="0" fillId="0" borderId="0" xfId="0" applyNumberForma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18" fillId="0" borderId="7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  <xf numFmtId="0" fontId="25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51" xfId="21" applyFont="1" applyBorder="1">
      <alignment/>
      <protection/>
    </xf>
    <xf numFmtId="0" fontId="0" fillId="0" borderId="43" xfId="21" applyFont="1" applyBorder="1">
      <alignment/>
      <protection/>
    </xf>
    <xf numFmtId="0" fontId="0" fillId="0" borderId="42" xfId="21" applyFont="1" applyBorder="1">
      <alignment/>
      <protection/>
    </xf>
    <xf numFmtId="0" fontId="0" fillId="0" borderId="16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24" xfId="21" applyFont="1" applyBorder="1">
      <alignment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0" fillId="0" borderId="24" xfId="21" applyBorder="1" applyAlignment="1">
      <alignment vertical="center"/>
      <protection/>
    </xf>
    <xf numFmtId="0" fontId="0" fillId="0" borderId="52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9" fillId="0" borderId="0" xfId="21" applyNumberFormat="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53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1" fillId="0" borderId="0" xfId="21" applyNumberFormat="1" applyFont="1" applyBorder="1" applyAlignment="1">
      <alignment horizontal="center" vertical="center"/>
      <protection/>
    </xf>
    <xf numFmtId="0" fontId="0" fillId="0" borderId="20" xfId="21" applyFont="1" applyBorder="1">
      <alignment/>
      <protection/>
    </xf>
    <xf numFmtId="0" fontId="0" fillId="0" borderId="21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55" xfId="21" applyFont="1" applyFill="1" applyBorder="1" applyAlignment="1">
      <alignment vertical="center"/>
      <protection/>
    </xf>
    <xf numFmtId="0" fontId="0" fillId="4" borderId="56" xfId="21" applyFont="1" applyFill="1" applyBorder="1" applyAlignment="1">
      <alignment vertical="center"/>
      <protection/>
    </xf>
    <xf numFmtId="0" fontId="0" fillId="4" borderId="57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4" xfId="21" applyFont="1" applyFill="1" applyBorder="1" applyAlignment="1">
      <alignment vertical="center"/>
      <protection/>
    </xf>
    <xf numFmtId="49" fontId="0" fillId="0" borderId="5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" fontId="0" fillId="0" borderId="2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24" xfId="21" applyFont="1" applyBorder="1" applyAlignment="1">
      <alignment vertical="center"/>
      <protection/>
    </xf>
    <xf numFmtId="0" fontId="34" fillId="0" borderId="58" xfId="21" applyNumberFormat="1" applyFont="1" applyBorder="1" applyAlignment="1">
      <alignment horizontal="center" vertical="center"/>
      <protection/>
    </xf>
    <xf numFmtId="164" fontId="33" fillId="0" borderId="8" xfId="21" applyNumberFormat="1" applyFont="1" applyFill="1" applyBorder="1" applyAlignment="1">
      <alignment horizontal="center" vertical="center"/>
      <protection/>
    </xf>
    <xf numFmtId="1" fontId="33" fillId="0" borderId="24" xfId="21" applyNumberFormat="1" applyFont="1" applyBorder="1" applyAlignment="1">
      <alignment horizontal="center"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25" xfId="21" applyFill="1" applyBorder="1" applyAlignment="1">
      <alignment vertical="center"/>
      <protection/>
    </xf>
    <xf numFmtId="0" fontId="15" fillId="0" borderId="0" xfId="21" applyFont="1" applyBorder="1" applyAlignment="1">
      <alignment horizontal="center" vertical="top"/>
      <protection/>
    </xf>
    <xf numFmtId="165" fontId="66" fillId="0" borderId="0" xfId="0" applyNumberFormat="1" applyFont="1" applyAlignment="1">
      <alignment horizontal="center"/>
    </xf>
    <xf numFmtId="0" fontId="25" fillId="0" borderId="0" xfId="21" applyFont="1" applyBorder="1" applyAlignment="1">
      <alignment horizontal="center" vertical="center"/>
      <protection/>
    </xf>
    <xf numFmtId="0" fontId="3" fillId="0" borderId="0" xfId="21" applyFont="1" applyAlignment="1" quotePrefix="1">
      <alignment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0" borderId="21" xfId="21" applyFont="1" applyBorder="1" applyAlignment="1">
      <alignment horizontal="center"/>
      <protection/>
    </xf>
    <xf numFmtId="164" fontId="33" fillId="0" borderId="8" xfId="21" applyNumberFormat="1" applyFont="1" applyBorder="1" applyAlignment="1">
      <alignment horizontal="center" vertical="center"/>
      <protection/>
    </xf>
    <xf numFmtId="0" fontId="15" fillId="0" borderId="16" xfId="21" applyFont="1" applyBorder="1" applyAlignment="1">
      <alignment horizontal="centerContinuous" vertical="center"/>
      <protection/>
    </xf>
    <xf numFmtId="0" fontId="15" fillId="0" borderId="0" xfId="21" applyFont="1" applyBorder="1" applyAlignment="1">
      <alignment horizontal="centerContinuous" vertical="center"/>
      <protection/>
    </xf>
    <xf numFmtId="0" fontId="15" fillId="0" borderId="24" xfId="21" applyFont="1" applyBorder="1" applyAlignment="1">
      <alignment horizontal="centerContinuous" vertical="center"/>
      <protection/>
    </xf>
    <xf numFmtId="0" fontId="6" fillId="0" borderId="16" xfId="21" applyFont="1" applyFill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6" fillId="0" borderId="24" xfId="21" applyFont="1" applyFill="1" applyBorder="1" applyAlignment="1">
      <alignment horizontal="centerContinuous" vertical="center"/>
      <protection/>
    </xf>
    <xf numFmtId="0" fontId="25" fillId="0" borderId="0" xfId="21" applyFont="1" applyFill="1" applyAlignment="1">
      <alignment horizontal="center" vertical="center"/>
      <protection/>
    </xf>
    <xf numFmtId="164" fontId="29" fillId="0" borderId="0" xfId="21" applyNumberFormat="1" applyFont="1" applyFill="1" applyBorder="1" applyAlignment="1">
      <alignment horizontal="center" vertical="center"/>
      <protection/>
    </xf>
    <xf numFmtId="165" fontId="66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left" vertical="center" indent="1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165" fontId="65" fillId="0" borderId="0" xfId="0" applyNumberFormat="1" applyFont="1" applyFill="1" applyBorder="1" applyAlignment="1">
      <alignment horizontal="center" vertical="center"/>
    </xf>
    <xf numFmtId="165" fontId="65" fillId="0" borderId="0" xfId="0" applyNumberFormat="1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49" fontId="53" fillId="0" borderId="0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3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top"/>
    </xf>
    <xf numFmtId="0" fontId="58" fillId="0" borderId="0" xfId="0" applyFont="1" applyFill="1" applyBorder="1" applyAlignment="1">
      <alignment horizontal="center"/>
    </xf>
    <xf numFmtId="0" fontId="0" fillId="6" borderId="59" xfId="0" applyFont="1" applyFill="1" applyBorder="1" applyAlignment="1">
      <alignment vertical="center"/>
    </xf>
    <xf numFmtId="0" fontId="4" fillId="6" borderId="31" xfId="0" applyFont="1" applyFill="1" applyBorder="1" applyAlignment="1">
      <alignment vertical="center"/>
    </xf>
    <xf numFmtId="0" fontId="0" fillId="5" borderId="28" xfId="0" applyFill="1" applyBorder="1" applyAlignment="1">
      <alignment vertical="center"/>
    </xf>
    <xf numFmtId="0" fontId="4" fillId="6" borderId="6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61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0" fontId="39" fillId="0" borderId="8" xfId="0" applyFont="1" applyBorder="1" applyAlignment="1">
      <alignment horizontal="centerContinuous" vertical="center"/>
    </xf>
    <xf numFmtId="0" fontId="59" fillId="0" borderId="0" xfId="0" applyFont="1" applyBorder="1" applyAlignment="1">
      <alignment horizontal="center" vertical="center"/>
    </xf>
    <xf numFmtId="0" fontId="59" fillId="0" borderId="61" xfId="0" applyFont="1" applyBorder="1" applyAlignment="1">
      <alignment horizontal="center" vertical="center"/>
    </xf>
    <xf numFmtId="164" fontId="44" fillId="0" borderId="24" xfId="0" applyNumberFormat="1" applyFont="1" applyBorder="1" applyAlignment="1">
      <alignment horizontal="center" vertical="center"/>
    </xf>
    <xf numFmtId="164" fontId="44" fillId="0" borderId="4" xfId="0" applyNumberFormat="1" applyFont="1" applyBorder="1" applyAlignment="1">
      <alignment horizontal="center" vertical="center"/>
    </xf>
    <xf numFmtId="164" fontId="44" fillId="0" borderId="8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21" applyFont="1" applyFill="1" applyBorder="1" applyAlignment="1">
      <alignment horizontal="center" vertical="center"/>
      <protection/>
    </xf>
    <xf numFmtId="0" fontId="59" fillId="0" borderId="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Continuous" vertical="center" wrapText="1"/>
    </xf>
    <xf numFmtId="0" fontId="4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Continuous" vertical="center" wrapText="1"/>
    </xf>
    <xf numFmtId="164" fontId="49" fillId="0" borderId="24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164" fontId="51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 quotePrefix="1">
      <alignment horizontal="center" vertical="center"/>
    </xf>
    <xf numFmtId="0" fontId="0" fillId="5" borderId="29" xfId="0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0" fontId="4" fillId="6" borderId="62" xfId="0" applyFont="1" applyFill="1" applyBorder="1" applyAlignment="1">
      <alignment horizontal="centerContinuous" vertical="center"/>
    </xf>
    <xf numFmtId="0" fontId="0" fillId="6" borderId="31" xfId="0" applyFont="1" applyFill="1" applyBorder="1" applyAlignment="1">
      <alignment horizontal="centerContinuous" vertical="center"/>
    </xf>
    <xf numFmtId="0" fontId="4" fillId="6" borderId="60" xfId="0" applyFont="1" applyFill="1" applyBorder="1" applyAlignment="1">
      <alignment horizontal="centerContinuous" vertical="center"/>
    </xf>
    <xf numFmtId="0" fontId="5" fillId="6" borderId="63" xfId="0" applyFont="1" applyFill="1" applyBorder="1" applyAlignment="1">
      <alignment horizontal="centerContinuous" vertical="center"/>
    </xf>
    <xf numFmtId="0" fontId="5" fillId="6" borderId="50" xfId="0" applyFont="1" applyFill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top"/>
    </xf>
    <xf numFmtId="49" fontId="22" fillId="0" borderId="0" xfId="0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12" fillId="7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right"/>
    </xf>
    <xf numFmtId="0" fontId="16" fillId="7" borderId="0" xfId="0" applyFont="1" applyFill="1" applyAlignment="1">
      <alignment horizontal="center" vertical="center"/>
    </xf>
    <xf numFmtId="0" fontId="0" fillId="7" borderId="0" xfId="0" applyFont="1" applyFill="1" applyAlignment="1">
      <alignment vertical="center"/>
    </xf>
    <xf numFmtId="0" fontId="22" fillId="7" borderId="0" xfId="0" applyFont="1" applyFill="1" applyAlignment="1">
      <alignment horizontal="center" vertical="top"/>
    </xf>
    <xf numFmtId="0" fontId="6" fillId="0" borderId="16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24" xfId="21" applyFont="1" applyBorder="1" applyAlignment="1">
      <alignment horizontal="center" vertical="center"/>
      <protection/>
    </xf>
    <xf numFmtId="0" fontId="7" fillId="0" borderId="16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4" xfId="2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32" fillId="4" borderId="56" xfId="21" applyFont="1" applyFill="1" applyBorder="1" applyAlignment="1">
      <alignment horizontal="center" vertical="center"/>
      <protection/>
    </xf>
    <xf numFmtId="0" fontId="32" fillId="4" borderId="56" xfId="21" applyFont="1" applyFill="1" applyBorder="1" applyAlignment="1" quotePrefix="1">
      <alignment horizontal="center" vertical="center"/>
      <protection/>
    </xf>
    <xf numFmtId="0" fontId="7" fillId="4" borderId="64" xfId="21" applyFont="1" applyFill="1" applyBorder="1" applyAlignment="1">
      <alignment horizontal="center" vertical="center"/>
      <protection/>
    </xf>
    <xf numFmtId="0" fontId="7" fillId="4" borderId="65" xfId="21" applyFont="1" applyFill="1" applyBorder="1" applyAlignment="1">
      <alignment horizontal="center" vertical="center"/>
      <protection/>
    </xf>
    <xf numFmtId="0" fontId="7" fillId="4" borderId="66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Velký Osek - Kanín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20</xdr:row>
      <xdr:rowOff>114300</xdr:rowOff>
    </xdr:from>
    <xdr:to>
      <xdr:col>147</xdr:col>
      <xdr:colOff>0</xdr:colOff>
      <xdr:row>20</xdr:row>
      <xdr:rowOff>114300</xdr:rowOff>
    </xdr:to>
    <xdr:sp>
      <xdr:nvSpPr>
        <xdr:cNvPr id="1" name="Line 4"/>
        <xdr:cNvSpPr>
          <a:spLocks/>
        </xdr:cNvSpPr>
      </xdr:nvSpPr>
      <xdr:spPr>
        <a:xfrm>
          <a:off x="46577250" y="5276850"/>
          <a:ext cx="6240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46</xdr:row>
      <xdr:rowOff>0</xdr:rowOff>
    </xdr:from>
    <xdr:to>
      <xdr:col>96</xdr:col>
      <xdr:colOff>504825</xdr:colOff>
      <xdr:row>46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708660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95275"/>
    <xdr:sp>
      <xdr:nvSpPr>
        <xdr:cNvPr id="3" name="Oval 6"/>
        <xdr:cNvSpPr>
          <a:spLocks noChangeAspect="1"/>
        </xdr:cNvSpPr>
      </xdr:nvSpPr>
      <xdr:spPr>
        <a:xfrm>
          <a:off x="54844950" y="14573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Velký Osek - Kanín</a:t>
          </a:r>
        </a:p>
      </xdr:txBody>
    </xdr:sp>
    <xdr:clientData/>
  </xdr:twoCellAnchor>
  <xdr:twoCellAnchor>
    <xdr:from>
      <xdr:col>62</xdr:col>
      <xdr:colOff>0</xdr:colOff>
      <xdr:row>20</xdr:row>
      <xdr:rowOff>0</xdr:rowOff>
    </xdr:from>
    <xdr:to>
      <xdr:col>63</xdr:col>
      <xdr:colOff>0</xdr:colOff>
      <xdr:row>21</xdr:row>
      <xdr:rowOff>0</xdr:rowOff>
    </xdr:to>
    <xdr:sp>
      <xdr:nvSpPr>
        <xdr:cNvPr id="5" name="text 7166"/>
        <xdr:cNvSpPr txBox="1">
          <a:spLocks noChangeArrowheads="1"/>
        </xdr:cNvSpPr>
      </xdr:nvSpPr>
      <xdr:spPr>
        <a:xfrm>
          <a:off x="45605700" y="5162550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201 *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6" name="Line 10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62</xdr:col>
      <xdr:colOff>0</xdr:colOff>
      <xdr:row>20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1028700" y="5276850"/>
          <a:ext cx="4457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23</xdr:row>
      <xdr:rowOff>114300</xdr:rowOff>
    </xdr:from>
    <xdr:to>
      <xdr:col>85</xdr:col>
      <xdr:colOff>238125</xdr:colOff>
      <xdr:row>23</xdr:row>
      <xdr:rowOff>114300</xdr:rowOff>
    </xdr:to>
    <xdr:sp>
      <xdr:nvSpPr>
        <xdr:cNvPr id="8" name="Line 15"/>
        <xdr:cNvSpPr>
          <a:spLocks/>
        </xdr:cNvSpPr>
      </xdr:nvSpPr>
      <xdr:spPr>
        <a:xfrm>
          <a:off x="46577250" y="5962650"/>
          <a:ext cx="1658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23</xdr:row>
      <xdr:rowOff>0</xdr:rowOff>
    </xdr:from>
    <xdr:ext cx="971550" cy="228600"/>
    <xdr:sp>
      <xdr:nvSpPr>
        <xdr:cNvPr id="9" name="text 7166"/>
        <xdr:cNvSpPr txBox="1">
          <a:spLocks noChangeArrowheads="1"/>
        </xdr:cNvSpPr>
      </xdr:nvSpPr>
      <xdr:spPr>
        <a:xfrm>
          <a:off x="45605700" y="58483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202 *</a:t>
          </a:r>
        </a:p>
      </xdr:txBody>
    </xdr:sp>
    <xdr:clientData/>
  </xdr:oneCellAnchor>
  <xdr:twoCellAnchor>
    <xdr:from>
      <xdr:col>29</xdr:col>
      <xdr:colOff>247650</xdr:colOff>
      <xdr:row>23</xdr:row>
      <xdr:rowOff>114300</xdr:rowOff>
    </xdr:from>
    <xdr:to>
      <xdr:col>62</xdr:col>
      <xdr:colOff>0</xdr:colOff>
      <xdr:row>23</xdr:row>
      <xdr:rowOff>114300</xdr:rowOff>
    </xdr:to>
    <xdr:sp>
      <xdr:nvSpPr>
        <xdr:cNvPr id="10" name="Line 17"/>
        <xdr:cNvSpPr>
          <a:spLocks/>
        </xdr:cNvSpPr>
      </xdr:nvSpPr>
      <xdr:spPr>
        <a:xfrm>
          <a:off x="21564600" y="596265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47</xdr:row>
      <xdr:rowOff>0</xdr:rowOff>
    </xdr:from>
    <xdr:to>
      <xdr:col>26</xdr:col>
      <xdr:colOff>0</xdr:colOff>
      <xdr:row>49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15373350" y="11334750"/>
          <a:ext cx="34861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0</xdr:col>
      <xdr:colOff>0</xdr:colOff>
      <xdr:row>35</xdr:row>
      <xdr:rowOff>114300</xdr:rowOff>
    </xdr:from>
    <xdr:to>
      <xdr:col>1</xdr:col>
      <xdr:colOff>19050</xdr:colOff>
      <xdr:row>35</xdr:row>
      <xdr:rowOff>114300</xdr:rowOff>
    </xdr:to>
    <xdr:sp>
      <xdr:nvSpPr>
        <xdr:cNvPr id="12" name="Line 22"/>
        <xdr:cNvSpPr>
          <a:spLocks/>
        </xdr:cNvSpPr>
      </xdr:nvSpPr>
      <xdr:spPr>
        <a:xfrm flipH="1">
          <a:off x="0" y="8705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114300</xdr:rowOff>
    </xdr:from>
    <xdr:to>
      <xdr:col>9</xdr:col>
      <xdr:colOff>0</xdr:colOff>
      <xdr:row>38</xdr:row>
      <xdr:rowOff>114300</xdr:rowOff>
    </xdr:to>
    <xdr:sp>
      <xdr:nvSpPr>
        <xdr:cNvPr id="13" name="Line 65"/>
        <xdr:cNvSpPr>
          <a:spLocks/>
        </xdr:cNvSpPr>
      </xdr:nvSpPr>
      <xdr:spPr>
        <a:xfrm>
          <a:off x="1028700" y="9391650"/>
          <a:ext cx="542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114300</xdr:rowOff>
    </xdr:from>
    <xdr:to>
      <xdr:col>15</xdr:col>
      <xdr:colOff>0</xdr:colOff>
      <xdr:row>35</xdr:row>
      <xdr:rowOff>114300</xdr:rowOff>
    </xdr:to>
    <xdr:sp>
      <xdr:nvSpPr>
        <xdr:cNvPr id="14" name="Line 70"/>
        <xdr:cNvSpPr>
          <a:spLocks/>
        </xdr:cNvSpPr>
      </xdr:nvSpPr>
      <xdr:spPr>
        <a:xfrm>
          <a:off x="1028700" y="8705850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66675</xdr:colOff>
      <xdr:row>29</xdr:row>
      <xdr:rowOff>114300</xdr:rowOff>
    </xdr:from>
    <xdr:to>
      <xdr:col>93</xdr:col>
      <xdr:colOff>323850</xdr:colOff>
      <xdr:row>29</xdr:row>
      <xdr:rowOff>114300</xdr:rowOff>
    </xdr:to>
    <xdr:sp>
      <xdr:nvSpPr>
        <xdr:cNvPr id="15" name="Line 179"/>
        <xdr:cNvSpPr>
          <a:spLocks/>
        </xdr:cNvSpPr>
      </xdr:nvSpPr>
      <xdr:spPr>
        <a:xfrm>
          <a:off x="19897725" y="7334250"/>
          <a:ext cx="49291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6" name="Line 18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7" name="Line 18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18" name="Line 187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9" name="Line 188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0" name="Line 189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1" name="Line 190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2" name="Line 191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3" name="Line 192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4" name="Line 193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5" name="Line 194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19050</xdr:rowOff>
    </xdr:from>
    <xdr:to>
      <xdr:col>142</xdr:col>
      <xdr:colOff>504825</xdr:colOff>
      <xdr:row>21</xdr:row>
      <xdr:rowOff>19050</xdr:rowOff>
    </xdr:to>
    <xdr:sp>
      <xdr:nvSpPr>
        <xdr:cNvPr id="26" name="Line 195"/>
        <xdr:cNvSpPr>
          <a:spLocks/>
        </xdr:cNvSpPr>
      </xdr:nvSpPr>
      <xdr:spPr>
        <a:xfrm flipH="1">
          <a:off x="105041700" y="5410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514350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7" name="Line 196"/>
        <xdr:cNvSpPr>
          <a:spLocks/>
        </xdr:cNvSpPr>
      </xdr:nvSpPr>
      <xdr:spPr>
        <a:xfrm flipH="1">
          <a:off x="105041700" y="5400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8" name="Line 197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9" name="Line 19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0" name="Line 19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1" name="Line 20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2" name="Line 20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3" name="Line 20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4" name="Line 203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5" name="Line 20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6" name="Line 20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7" name="Line 20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38" name="Line 20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9" name="Line 20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40" name="Line 20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41" name="Line 21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2" name="Line 21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3" name="Line 21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4" name="Line 21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5" name="Line 21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46" name="Line 215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47" name="Line 216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48" name="Line 21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9" name="Line 21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0" name="Line 21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51" name="Line 22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2" name="Line 22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3" name="Line 22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4" name="Line 22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5" name="Line 22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6" name="Line 22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7" name="Line 22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8" name="Line 22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9" name="Line 228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0" name="Line 22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1" name="Line 23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2" name="Line 23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3" name="Line 23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4" name="Line 23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65" name="Line 23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6" name="Line 235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7" name="Line 23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68" name="Line 23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9" name="Line 23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0" name="Line 23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1" name="Line 24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2" name="Line 241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3" name="Line 24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4" name="Line 24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5" name="Line 244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76" name="Line 24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7" name="Line 24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8" name="Line 24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79" name="Line 24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0" name="Line 24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1" name="Line 250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2" name="Line 25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3" name="Line 252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84" name="Line 253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85" name="Line 254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6" name="Line 25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7" name="Line 256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88" name="Line 257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9" name="Line 258"/>
        <xdr:cNvSpPr>
          <a:spLocks/>
        </xdr:cNvSpPr>
      </xdr:nvSpPr>
      <xdr:spPr>
        <a:xfrm flipH="1">
          <a:off x="106003725" y="494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0" name="Line 259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1" name="Line 260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2" name="Line 261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3" name="Line 262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4" name="Line 263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5" name="Line 264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6" name="Line 265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97" name="Line 266"/>
        <xdr:cNvSpPr>
          <a:spLocks/>
        </xdr:cNvSpPr>
      </xdr:nvSpPr>
      <xdr:spPr>
        <a:xfrm flipH="1">
          <a:off x="106003725" y="495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8" name="Line 267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99" name="Line 268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00" name="Line 269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01" name="Line 270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02" name="Line 271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514350</xdr:colOff>
      <xdr:row>19</xdr:row>
      <xdr:rowOff>19050</xdr:rowOff>
    </xdr:from>
    <xdr:to>
      <xdr:col>144</xdr:col>
      <xdr:colOff>504825</xdr:colOff>
      <xdr:row>19</xdr:row>
      <xdr:rowOff>19050</xdr:rowOff>
    </xdr:to>
    <xdr:sp>
      <xdr:nvSpPr>
        <xdr:cNvPr id="103" name="Line 272"/>
        <xdr:cNvSpPr>
          <a:spLocks/>
        </xdr:cNvSpPr>
      </xdr:nvSpPr>
      <xdr:spPr>
        <a:xfrm flipH="1">
          <a:off x="106527600" y="495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108</xdr:col>
      <xdr:colOff>447675</xdr:colOff>
      <xdr:row>19</xdr:row>
      <xdr:rowOff>57150</xdr:rowOff>
    </xdr:from>
    <xdr:to>
      <xdr:col>109</xdr:col>
      <xdr:colOff>466725</xdr:colOff>
      <xdr:row>19</xdr:row>
      <xdr:rowOff>171450</xdr:rowOff>
    </xdr:to>
    <xdr:grpSp>
      <xdr:nvGrpSpPr>
        <xdr:cNvPr id="104" name="Group 423"/>
        <xdr:cNvGrpSpPr>
          <a:grpSpLocks noChangeAspect="1"/>
        </xdr:cNvGrpSpPr>
      </xdr:nvGrpSpPr>
      <xdr:grpSpPr>
        <a:xfrm>
          <a:off x="80229075" y="49911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6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</xdr:col>
      <xdr:colOff>0</xdr:colOff>
      <xdr:row>38</xdr:row>
      <xdr:rowOff>0</xdr:rowOff>
    </xdr:from>
    <xdr:ext cx="514350" cy="228600"/>
    <xdr:sp>
      <xdr:nvSpPr>
        <xdr:cNvPr id="113" name="text 7166"/>
        <xdr:cNvSpPr txBox="1">
          <a:spLocks noChangeArrowheads="1"/>
        </xdr:cNvSpPr>
      </xdr:nvSpPr>
      <xdr:spPr>
        <a:xfrm>
          <a:off x="514350" y="9277350"/>
          <a:ext cx="5143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93 *</a:t>
          </a:r>
        </a:p>
      </xdr:txBody>
    </xdr:sp>
    <xdr:clientData/>
  </xdr:oneCellAnchor>
  <xdr:twoCellAnchor editAs="absolute">
    <xdr:from>
      <xdr:col>4</xdr:col>
      <xdr:colOff>504825</xdr:colOff>
      <xdr:row>36</xdr:row>
      <xdr:rowOff>57150</xdr:rowOff>
    </xdr:from>
    <xdr:to>
      <xdr:col>5</xdr:col>
      <xdr:colOff>228600</xdr:colOff>
      <xdr:row>36</xdr:row>
      <xdr:rowOff>171450</xdr:rowOff>
    </xdr:to>
    <xdr:grpSp>
      <xdr:nvGrpSpPr>
        <xdr:cNvPr id="114" name="Group 625"/>
        <xdr:cNvGrpSpPr>
          <a:grpSpLocks noChangeAspect="1"/>
        </xdr:cNvGrpSpPr>
      </xdr:nvGrpSpPr>
      <xdr:grpSpPr>
        <a:xfrm>
          <a:off x="3019425" y="88773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15" name="Line 62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2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2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2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63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3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0</xdr:colOff>
      <xdr:row>46</xdr:row>
      <xdr:rowOff>0</xdr:rowOff>
    </xdr:from>
    <xdr:to>
      <xdr:col>96</xdr:col>
      <xdr:colOff>0</xdr:colOff>
      <xdr:row>48</xdr:row>
      <xdr:rowOff>0</xdr:rowOff>
    </xdr:to>
    <xdr:sp>
      <xdr:nvSpPr>
        <xdr:cNvPr id="121" name="text 6"/>
        <xdr:cNvSpPr txBox="1">
          <a:spLocks noChangeArrowheads="1"/>
        </xdr:cNvSpPr>
      </xdr:nvSpPr>
      <xdr:spPr>
        <a:xfrm>
          <a:off x="67379850" y="11106150"/>
          <a:ext cx="34861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122" name="text 3"/>
        <xdr:cNvSpPr txBox="1">
          <a:spLocks noChangeArrowheads="1"/>
        </xdr:cNvSpPr>
      </xdr:nvSpPr>
      <xdr:spPr>
        <a:xfrm>
          <a:off x="514350" y="5162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114300</xdr:rowOff>
    </xdr:from>
    <xdr:to>
      <xdr:col>1</xdr:col>
      <xdr:colOff>447675</xdr:colOff>
      <xdr:row>20</xdr:row>
      <xdr:rowOff>114300</xdr:rowOff>
    </xdr:to>
    <xdr:sp>
      <xdr:nvSpPr>
        <xdr:cNvPr id="123" name="Line 653"/>
        <xdr:cNvSpPr>
          <a:spLocks/>
        </xdr:cNvSpPr>
      </xdr:nvSpPr>
      <xdr:spPr>
        <a:xfrm>
          <a:off x="581025" y="5276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35</xdr:row>
      <xdr:rowOff>0</xdr:rowOff>
    </xdr:from>
    <xdr:ext cx="514350" cy="228600"/>
    <xdr:sp>
      <xdr:nvSpPr>
        <xdr:cNvPr id="124" name="text 7166"/>
        <xdr:cNvSpPr txBox="1">
          <a:spLocks noChangeArrowheads="1"/>
        </xdr:cNvSpPr>
      </xdr:nvSpPr>
      <xdr:spPr>
        <a:xfrm>
          <a:off x="514350" y="8591550"/>
          <a:ext cx="5143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92 *</a:t>
          </a:r>
        </a:p>
      </xdr:txBody>
    </xdr:sp>
    <xdr:clientData/>
  </xdr:oneCellAnchor>
  <xdr:twoCellAnchor>
    <xdr:from>
      <xdr:col>0</xdr:col>
      <xdr:colOff>0</xdr:colOff>
      <xdr:row>38</xdr:row>
      <xdr:rowOff>114300</xdr:rowOff>
    </xdr:from>
    <xdr:to>
      <xdr:col>1</xdr:col>
      <xdr:colOff>19050</xdr:colOff>
      <xdr:row>38</xdr:row>
      <xdr:rowOff>114300</xdr:rowOff>
    </xdr:to>
    <xdr:sp>
      <xdr:nvSpPr>
        <xdr:cNvPr id="125" name="Line 655"/>
        <xdr:cNvSpPr>
          <a:spLocks/>
        </xdr:cNvSpPr>
      </xdr:nvSpPr>
      <xdr:spPr>
        <a:xfrm flipH="1">
          <a:off x="0" y="9391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4</xdr:col>
      <xdr:colOff>457200</xdr:colOff>
      <xdr:row>19</xdr:row>
      <xdr:rowOff>0</xdr:rowOff>
    </xdr:to>
    <xdr:sp>
      <xdr:nvSpPr>
        <xdr:cNvPr id="126" name="text 37"/>
        <xdr:cNvSpPr txBox="1">
          <a:spLocks noChangeArrowheads="1"/>
        </xdr:cNvSpPr>
      </xdr:nvSpPr>
      <xdr:spPr>
        <a:xfrm>
          <a:off x="514350" y="447675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Dobšice nad Cidlinou</a:t>
          </a:r>
        </a:p>
      </xdr:txBody>
    </xdr:sp>
    <xdr:clientData/>
  </xdr:twoCellAnchor>
  <xdr:twoCellAnchor editAs="absolute">
    <xdr:from>
      <xdr:col>2</xdr:col>
      <xdr:colOff>57150</xdr:colOff>
      <xdr:row>21</xdr:row>
      <xdr:rowOff>57150</xdr:rowOff>
    </xdr:from>
    <xdr:to>
      <xdr:col>3</xdr:col>
      <xdr:colOff>76200</xdr:colOff>
      <xdr:row>21</xdr:row>
      <xdr:rowOff>171450</xdr:rowOff>
    </xdr:to>
    <xdr:grpSp>
      <xdr:nvGrpSpPr>
        <xdr:cNvPr id="127" name="Group 658"/>
        <xdr:cNvGrpSpPr>
          <a:grpSpLocks noChangeAspect="1"/>
        </xdr:cNvGrpSpPr>
      </xdr:nvGrpSpPr>
      <xdr:grpSpPr>
        <a:xfrm>
          <a:off x="1085850" y="54483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2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" name="Line 66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6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66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6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6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66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66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18</xdr:row>
      <xdr:rowOff>219075</xdr:rowOff>
    </xdr:from>
    <xdr:to>
      <xdr:col>23</xdr:col>
      <xdr:colOff>419100</xdr:colOff>
      <xdr:row>20</xdr:row>
      <xdr:rowOff>114300</xdr:rowOff>
    </xdr:to>
    <xdr:grpSp>
      <xdr:nvGrpSpPr>
        <xdr:cNvPr id="136" name="Group 667"/>
        <xdr:cNvGrpSpPr>
          <a:grpSpLocks noChangeAspect="1"/>
        </xdr:cNvGrpSpPr>
      </xdr:nvGrpSpPr>
      <xdr:grpSpPr>
        <a:xfrm>
          <a:off x="16964025" y="49244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37" name="Line 66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66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104775</xdr:colOff>
      <xdr:row>21</xdr:row>
      <xdr:rowOff>57150</xdr:rowOff>
    </xdr:from>
    <xdr:to>
      <xdr:col>23</xdr:col>
      <xdr:colOff>400050</xdr:colOff>
      <xdr:row>21</xdr:row>
      <xdr:rowOff>171450</xdr:rowOff>
    </xdr:to>
    <xdr:grpSp>
      <xdr:nvGrpSpPr>
        <xdr:cNvPr id="139" name="Group 670"/>
        <xdr:cNvGrpSpPr>
          <a:grpSpLocks noChangeAspect="1"/>
        </xdr:cNvGrpSpPr>
      </xdr:nvGrpSpPr>
      <xdr:grpSpPr>
        <a:xfrm>
          <a:off x="16964025" y="5448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0" name="Oval 6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6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6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409575</xdr:colOff>
      <xdr:row>19</xdr:row>
      <xdr:rowOff>57150</xdr:rowOff>
    </xdr:from>
    <xdr:to>
      <xdr:col>28</xdr:col>
      <xdr:colOff>457200</xdr:colOff>
      <xdr:row>19</xdr:row>
      <xdr:rowOff>171450</xdr:rowOff>
    </xdr:to>
    <xdr:grpSp>
      <xdr:nvGrpSpPr>
        <xdr:cNvPr id="143" name="Group 674"/>
        <xdr:cNvGrpSpPr>
          <a:grpSpLocks noChangeAspect="1"/>
        </xdr:cNvGrpSpPr>
      </xdr:nvGrpSpPr>
      <xdr:grpSpPr>
        <a:xfrm>
          <a:off x="20240625" y="49911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44" name="Line 67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7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7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67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67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133350</xdr:colOff>
      <xdr:row>22</xdr:row>
      <xdr:rowOff>57150</xdr:rowOff>
    </xdr:from>
    <xdr:to>
      <xdr:col>28</xdr:col>
      <xdr:colOff>476250</xdr:colOff>
      <xdr:row>22</xdr:row>
      <xdr:rowOff>171450</xdr:rowOff>
    </xdr:to>
    <xdr:grpSp>
      <xdr:nvGrpSpPr>
        <xdr:cNvPr id="149" name="Group 680"/>
        <xdr:cNvGrpSpPr>
          <a:grpSpLocks noChangeAspect="1"/>
        </xdr:cNvGrpSpPr>
      </xdr:nvGrpSpPr>
      <xdr:grpSpPr>
        <a:xfrm>
          <a:off x="19964400" y="567690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5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1" name="Line 68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8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68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8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68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68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20</xdr:row>
      <xdr:rowOff>114300</xdr:rowOff>
    </xdr:from>
    <xdr:to>
      <xdr:col>26</xdr:col>
      <xdr:colOff>495300</xdr:colOff>
      <xdr:row>22</xdr:row>
      <xdr:rowOff>114300</xdr:rowOff>
    </xdr:to>
    <xdr:sp>
      <xdr:nvSpPr>
        <xdr:cNvPr id="157" name="Line 688"/>
        <xdr:cNvSpPr>
          <a:spLocks/>
        </xdr:cNvSpPr>
      </xdr:nvSpPr>
      <xdr:spPr>
        <a:xfrm flipH="1" flipV="1">
          <a:off x="17125950" y="52768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0</xdr:rowOff>
    </xdr:from>
    <xdr:to>
      <xdr:col>28</xdr:col>
      <xdr:colOff>495300</xdr:colOff>
      <xdr:row>23</xdr:row>
      <xdr:rowOff>76200</xdr:rowOff>
    </xdr:to>
    <xdr:sp>
      <xdr:nvSpPr>
        <xdr:cNvPr id="158" name="Line 689"/>
        <xdr:cNvSpPr>
          <a:spLocks/>
        </xdr:cNvSpPr>
      </xdr:nvSpPr>
      <xdr:spPr>
        <a:xfrm>
          <a:off x="20097750" y="5848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76200</xdr:rowOff>
    </xdr:from>
    <xdr:to>
      <xdr:col>29</xdr:col>
      <xdr:colOff>266700</xdr:colOff>
      <xdr:row>23</xdr:row>
      <xdr:rowOff>114300</xdr:rowOff>
    </xdr:to>
    <xdr:sp>
      <xdr:nvSpPr>
        <xdr:cNvPr id="159" name="Line 690"/>
        <xdr:cNvSpPr>
          <a:spLocks/>
        </xdr:cNvSpPr>
      </xdr:nvSpPr>
      <xdr:spPr>
        <a:xfrm>
          <a:off x="20840700" y="5924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22</xdr:row>
      <xdr:rowOff>114300</xdr:rowOff>
    </xdr:from>
    <xdr:to>
      <xdr:col>27</xdr:col>
      <xdr:colOff>276225</xdr:colOff>
      <xdr:row>23</xdr:row>
      <xdr:rowOff>0</xdr:rowOff>
    </xdr:to>
    <xdr:sp>
      <xdr:nvSpPr>
        <xdr:cNvPr id="160" name="Line 691"/>
        <xdr:cNvSpPr>
          <a:spLocks/>
        </xdr:cNvSpPr>
      </xdr:nvSpPr>
      <xdr:spPr>
        <a:xfrm flipH="1" flipV="1">
          <a:off x="19354800" y="57340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723900</xdr:colOff>
      <xdr:row>25</xdr:row>
      <xdr:rowOff>0</xdr:rowOff>
    </xdr:from>
    <xdr:to>
      <xdr:col>61</xdr:col>
      <xdr:colOff>266700</xdr:colOff>
      <xdr:row>26</xdr:row>
      <xdr:rowOff>0</xdr:rowOff>
    </xdr:to>
    <xdr:sp>
      <xdr:nvSpPr>
        <xdr:cNvPr id="161" name="text 207"/>
        <xdr:cNvSpPr txBox="1">
          <a:spLocks noChangeArrowheads="1"/>
        </xdr:cNvSpPr>
      </xdr:nvSpPr>
      <xdr:spPr>
        <a:xfrm>
          <a:off x="44843700" y="63055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91</xdr:col>
      <xdr:colOff>104775</xdr:colOff>
      <xdr:row>18</xdr:row>
      <xdr:rowOff>219075</xdr:rowOff>
    </xdr:from>
    <xdr:to>
      <xdr:col>91</xdr:col>
      <xdr:colOff>419100</xdr:colOff>
      <xdr:row>20</xdr:row>
      <xdr:rowOff>114300</xdr:rowOff>
    </xdr:to>
    <xdr:grpSp>
      <xdr:nvGrpSpPr>
        <xdr:cNvPr id="162" name="Group 693"/>
        <xdr:cNvGrpSpPr>
          <a:grpSpLocks noChangeAspect="1"/>
        </xdr:cNvGrpSpPr>
      </xdr:nvGrpSpPr>
      <xdr:grpSpPr>
        <a:xfrm>
          <a:off x="67484625" y="49244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63" name="Line 69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9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18</xdr:row>
      <xdr:rowOff>219075</xdr:rowOff>
    </xdr:from>
    <xdr:to>
      <xdr:col>92</xdr:col>
      <xdr:colOff>647700</xdr:colOff>
      <xdr:row>20</xdr:row>
      <xdr:rowOff>114300</xdr:rowOff>
    </xdr:to>
    <xdr:grpSp>
      <xdr:nvGrpSpPr>
        <xdr:cNvPr id="165" name="Group 696"/>
        <xdr:cNvGrpSpPr>
          <a:grpSpLocks noChangeAspect="1"/>
        </xdr:cNvGrpSpPr>
      </xdr:nvGrpSpPr>
      <xdr:grpSpPr>
        <a:xfrm>
          <a:off x="68237100" y="49244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66" name="Line 69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69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238125</xdr:colOff>
      <xdr:row>22</xdr:row>
      <xdr:rowOff>114300</xdr:rowOff>
    </xdr:from>
    <xdr:to>
      <xdr:col>88</xdr:col>
      <xdr:colOff>495300</xdr:colOff>
      <xdr:row>23</xdr:row>
      <xdr:rowOff>0</xdr:rowOff>
    </xdr:to>
    <xdr:sp>
      <xdr:nvSpPr>
        <xdr:cNvPr id="168" name="Line 699"/>
        <xdr:cNvSpPr>
          <a:spLocks/>
        </xdr:cNvSpPr>
      </xdr:nvSpPr>
      <xdr:spPr>
        <a:xfrm flipH="1">
          <a:off x="64646175" y="573405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238125</xdr:colOff>
      <xdr:row>23</xdr:row>
      <xdr:rowOff>76200</xdr:rowOff>
    </xdr:from>
    <xdr:to>
      <xdr:col>86</xdr:col>
      <xdr:colOff>466725</xdr:colOff>
      <xdr:row>23</xdr:row>
      <xdr:rowOff>114300</xdr:rowOff>
    </xdr:to>
    <xdr:sp>
      <xdr:nvSpPr>
        <xdr:cNvPr id="169" name="Line 700"/>
        <xdr:cNvSpPr>
          <a:spLocks/>
        </xdr:cNvSpPr>
      </xdr:nvSpPr>
      <xdr:spPr>
        <a:xfrm flipH="1">
          <a:off x="63160275" y="5924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20</xdr:row>
      <xdr:rowOff>114300</xdr:rowOff>
    </xdr:from>
    <xdr:to>
      <xdr:col>91</xdr:col>
      <xdr:colOff>266700</xdr:colOff>
      <xdr:row>22</xdr:row>
      <xdr:rowOff>114300</xdr:rowOff>
    </xdr:to>
    <xdr:sp>
      <xdr:nvSpPr>
        <xdr:cNvPr id="170" name="Line 701"/>
        <xdr:cNvSpPr>
          <a:spLocks/>
        </xdr:cNvSpPr>
      </xdr:nvSpPr>
      <xdr:spPr>
        <a:xfrm flipH="1">
          <a:off x="65417700" y="52768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466725</xdr:colOff>
      <xdr:row>23</xdr:row>
      <xdr:rowOff>0</xdr:rowOff>
    </xdr:from>
    <xdr:to>
      <xdr:col>87</xdr:col>
      <xdr:colOff>238125</xdr:colOff>
      <xdr:row>23</xdr:row>
      <xdr:rowOff>76200</xdr:rowOff>
    </xdr:to>
    <xdr:sp>
      <xdr:nvSpPr>
        <xdr:cNvPr id="171" name="Line 702"/>
        <xdr:cNvSpPr>
          <a:spLocks/>
        </xdr:cNvSpPr>
      </xdr:nvSpPr>
      <xdr:spPr>
        <a:xfrm flipH="1">
          <a:off x="63903225" y="5848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228600</xdr:colOff>
      <xdr:row>21</xdr:row>
      <xdr:rowOff>57150</xdr:rowOff>
    </xdr:from>
    <xdr:to>
      <xdr:col>87</xdr:col>
      <xdr:colOff>247650</xdr:colOff>
      <xdr:row>21</xdr:row>
      <xdr:rowOff>171450</xdr:rowOff>
    </xdr:to>
    <xdr:grpSp>
      <xdr:nvGrpSpPr>
        <xdr:cNvPr id="172" name="Group 703"/>
        <xdr:cNvGrpSpPr>
          <a:grpSpLocks noChangeAspect="1"/>
        </xdr:cNvGrpSpPr>
      </xdr:nvGrpSpPr>
      <xdr:grpSpPr>
        <a:xfrm>
          <a:off x="63665100" y="54483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7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4" name="Line 70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0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70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0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0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1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71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228600</xdr:colOff>
      <xdr:row>24</xdr:row>
      <xdr:rowOff>57150</xdr:rowOff>
    </xdr:from>
    <xdr:to>
      <xdr:col>87</xdr:col>
      <xdr:colOff>247650</xdr:colOff>
      <xdr:row>24</xdr:row>
      <xdr:rowOff>171450</xdr:rowOff>
    </xdr:to>
    <xdr:grpSp>
      <xdr:nvGrpSpPr>
        <xdr:cNvPr id="181" name="Group 721"/>
        <xdr:cNvGrpSpPr>
          <a:grpSpLocks noChangeAspect="1"/>
        </xdr:cNvGrpSpPr>
      </xdr:nvGrpSpPr>
      <xdr:grpSpPr>
        <a:xfrm>
          <a:off x="63665100" y="6134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8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3" name="Line 72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72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2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2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2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2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72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504825</xdr:colOff>
      <xdr:row>20</xdr:row>
      <xdr:rowOff>114300</xdr:rowOff>
    </xdr:from>
    <xdr:to>
      <xdr:col>95</xdr:col>
      <xdr:colOff>276225</xdr:colOff>
      <xdr:row>22</xdr:row>
      <xdr:rowOff>114300</xdr:rowOff>
    </xdr:to>
    <xdr:sp>
      <xdr:nvSpPr>
        <xdr:cNvPr id="190" name="Line 730"/>
        <xdr:cNvSpPr>
          <a:spLocks/>
        </xdr:cNvSpPr>
      </xdr:nvSpPr>
      <xdr:spPr>
        <a:xfrm flipH="1" flipV="1">
          <a:off x="68399025" y="5276850"/>
          <a:ext cx="2228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23</xdr:row>
      <xdr:rowOff>0</xdr:rowOff>
    </xdr:from>
    <xdr:to>
      <xdr:col>97</xdr:col>
      <xdr:colOff>276225</xdr:colOff>
      <xdr:row>23</xdr:row>
      <xdr:rowOff>76200</xdr:rowOff>
    </xdr:to>
    <xdr:sp>
      <xdr:nvSpPr>
        <xdr:cNvPr id="191" name="Line 731"/>
        <xdr:cNvSpPr>
          <a:spLocks/>
        </xdr:cNvSpPr>
      </xdr:nvSpPr>
      <xdr:spPr>
        <a:xfrm>
          <a:off x="71370825" y="58483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276225</xdr:colOff>
      <xdr:row>23</xdr:row>
      <xdr:rowOff>76200</xdr:rowOff>
    </xdr:from>
    <xdr:to>
      <xdr:col>98</xdr:col>
      <xdr:colOff>504825</xdr:colOff>
      <xdr:row>23</xdr:row>
      <xdr:rowOff>114300</xdr:rowOff>
    </xdr:to>
    <xdr:sp>
      <xdr:nvSpPr>
        <xdr:cNvPr id="192" name="Line 732"/>
        <xdr:cNvSpPr>
          <a:spLocks/>
        </xdr:cNvSpPr>
      </xdr:nvSpPr>
      <xdr:spPr>
        <a:xfrm>
          <a:off x="72113775" y="59245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276225</xdr:colOff>
      <xdr:row>22</xdr:row>
      <xdr:rowOff>114300</xdr:rowOff>
    </xdr:from>
    <xdr:to>
      <xdr:col>96</xdr:col>
      <xdr:colOff>514350</xdr:colOff>
      <xdr:row>23</xdr:row>
      <xdr:rowOff>0</xdr:rowOff>
    </xdr:to>
    <xdr:sp>
      <xdr:nvSpPr>
        <xdr:cNvPr id="193" name="Line 733"/>
        <xdr:cNvSpPr>
          <a:spLocks/>
        </xdr:cNvSpPr>
      </xdr:nvSpPr>
      <xdr:spPr>
        <a:xfrm flipH="1" flipV="1">
          <a:off x="70627875" y="5734050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</xdr:colOff>
      <xdr:row>20</xdr:row>
      <xdr:rowOff>114300</xdr:rowOff>
    </xdr:from>
    <xdr:to>
      <xdr:col>149</xdr:col>
      <xdr:colOff>0</xdr:colOff>
      <xdr:row>20</xdr:row>
      <xdr:rowOff>114300</xdr:rowOff>
    </xdr:to>
    <xdr:sp>
      <xdr:nvSpPr>
        <xdr:cNvPr id="194" name="Line 737"/>
        <xdr:cNvSpPr>
          <a:spLocks/>
        </xdr:cNvSpPr>
      </xdr:nvSpPr>
      <xdr:spPr>
        <a:xfrm flipH="1">
          <a:off x="109508925" y="52768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147</xdr:col>
      <xdr:colOff>0</xdr:colOff>
      <xdr:row>20</xdr:row>
      <xdr:rowOff>0</xdr:rowOff>
    </xdr:from>
    <xdr:ext cx="514350" cy="228600"/>
    <xdr:sp>
      <xdr:nvSpPr>
        <xdr:cNvPr id="195" name="text 7166"/>
        <xdr:cNvSpPr txBox="1">
          <a:spLocks noChangeArrowheads="1"/>
        </xdr:cNvSpPr>
      </xdr:nvSpPr>
      <xdr:spPr>
        <a:xfrm>
          <a:off x="108985050" y="5162550"/>
          <a:ext cx="5143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92 *</a:t>
          </a:r>
        </a:p>
      </xdr:txBody>
    </xdr:sp>
    <xdr:clientData/>
  </xdr:oneCellAnchor>
  <xdr:oneCellAnchor>
    <xdr:from>
      <xdr:col>91</xdr:col>
      <xdr:colOff>0</xdr:colOff>
      <xdr:row>15</xdr:row>
      <xdr:rowOff>9525</xdr:rowOff>
    </xdr:from>
    <xdr:ext cx="971550" cy="457200"/>
    <xdr:sp>
      <xdr:nvSpPr>
        <xdr:cNvPr id="196" name="text 774"/>
        <xdr:cNvSpPr txBox="1">
          <a:spLocks noChangeArrowheads="1"/>
        </xdr:cNvSpPr>
      </xdr:nvSpPr>
      <xdr:spPr>
        <a:xfrm>
          <a:off x="67379850" y="40290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3967 - 3SBI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4,212</a:t>
          </a:r>
        </a:p>
      </xdr:txBody>
    </xdr:sp>
    <xdr:clientData/>
  </xdr:oneCellAnchor>
  <xdr:oneCellAnchor>
    <xdr:from>
      <xdr:col>91</xdr:col>
      <xdr:colOff>0</xdr:colOff>
      <xdr:row>23</xdr:row>
      <xdr:rowOff>9525</xdr:rowOff>
    </xdr:from>
    <xdr:ext cx="971550" cy="457200"/>
    <xdr:sp>
      <xdr:nvSpPr>
        <xdr:cNvPr id="197" name="text 774"/>
        <xdr:cNvSpPr txBox="1">
          <a:spLocks noChangeArrowheads="1"/>
        </xdr:cNvSpPr>
      </xdr:nvSpPr>
      <xdr:spPr>
        <a:xfrm>
          <a:off x="67379850" y="58578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3967 - 3SBI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1,669</a:t>
          </a:r>
        </a:p>
      </xdr:txBody>
    </xdr:sp>
    <xdr:clientData/>
  </xdr:oneCellAnchor>
  <xdr:twoCellAnchor>
    <xdr:from>
      <xdr:col>91</xdr:col>
      <xdr:colOff>495300</xdr:colOff>
      <xdr:row>17</xdr:row>
      <xdr:rowOff>28575</xdr:rowOff>
    </xdr:from>
    <xdr:to>
      <xdr:col>91</xdr:col>
      <xdr:colOff>495300</xdr:colOff>
      <xdr:row>22</xdr:row>
      <xdr:rowOff>219075</xdr:rowOff>
    </xdr:to>
    <xdr:sp>
      <xdr:nvSpPr>
        <xdr:cNvPr id="198" name="Line 745"/>
        <xdr:cNvSpPr>
          <a:spLocks/>
        </xdr:cNvSpPr>
      </xdr:nvSpPr>
      <xdr:spPr>
        <a:xfrm>
          <a:off x="67875150" y="4505325"/>
          <a:ext cx="0" cy="13335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504825</xdr:colOff>
      <xdr:row>23</xdr:row>
      <xdr:rowOff>9525</xdr:rowOff>
    </xdr:from>
    <xdr:to>
      <xdr:col>126</xdr:col>
      <xdr:colOff>504825</xdr:colOff>
      <xdr:row>26</xdr:row>
      <xdr:rowOff>209550</xdr:rowOff>
    </xdr:to>
    <xdr:sp>
      <xdr:nvSpPr>
        <xdr:cNvPr id="199" name="Line 746"/>
        <xdr:cNvSpPr>
          <a:spLocks/>
        </xdr:cNvSpPr>
      </xdr:nvSpPr>
      <xdr:spPr>
        <a:xfrm>
          <a:off x="93659325" y="5857875"/>
          <a:ext cx="0" cy="885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0</xdr:colOff>
      <xdr:row>21</xdr:row>
      <xdr:rowOff>0</xdr:rowOff>
    </xdr:from>
    <xdr:ext cx="971550" cy="457200"/>
    <xdr:sp>
      <xdr:nvSpPr>
        <xdr:cNvPr id="200" name="text 774"/>
        <xdr:cNvSpPr txBox="1">
          <a:spLocks noChangeArrowheads="1"/>
        </xdr:cNvSpPr>
      </xdr:nvSpPr>
      <xdr:spPr>
        <a:xfrm>
          <a:off x="93154500" y="53911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3966 - 3SBI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3,723</a:t>
          </a:r>
        </a:p>
      </xdr:txBody>
    </xdr:sp>
    <xdr:clientData/>
  </xdr:oneCellAnchor>
  <xdr:oneCellAnchor>
    <xdr:from>
      <xdr:col>126</xdr:col>
      <xdr:colOff>0</xdr:colOff>
      <xdr:row>27</xdr:row>
      <xdr:rowOff>0</xdr:rowOff>
    </xdr:from>
    <xdr:ext cx="971550" cy="457200"/>
    <xdr:sp>
      <xdr:nvSpPr>
        <xdr:cNvPr id="201" name="text 774"/>
        <xdr:cNvSpPr txBox="1">
          <a:spLocks noChangeArrowheads="1"/>
        </xdr:cNvSpPr>
      </xdr:nvSpPr>
      <xdr:spPr>
        <a:xfrm>
          <a:off x="93154500" y="67627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3966 - 3SBI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1,180</a:t>
          </a:r>
        </a:p>
      </xdr:txBody>
    </xdr:sp>
    <xdr:clientData/>
  </xdr:oneCellAnchor>
  <xdr:twoCellAnchor editAs="absolute">
    <xdr:from>
      <xdr:col>107</xdr:col>
      <xdr:colOff>447675</xdr:colOff>
      <xdr:row>22</xdr:row>
      <xdr:rowOff>57150</xdr:rowOff>
    </xdr:from>
    <xdr:to>
      <xdr:col>108</xdr:col>
      <xdr:colOff>923925</xdr:colOff>
      <xdr:row>22</xdr:row>
      <xdr:rowOff>171450</xdr:rowOff>
    </xdr:to>
    <xdr:grpSp>
      <xdr:nvGrpSpPr>
        <xdr:cNvPr id="202" name="Group 749"/>
        <xdr:cNvGrpSpPr>
          <a:grpSpLocks noChangeAspect="1"/>
        </xdr:cNvGrpSpPr>
      </xdr:nvGrpSpPr>
      <xdr:grpSpPr>
        <a:xfrm>
          <a:off x="79714725" y="56769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0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4" name="Line 75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75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75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75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75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75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75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0</xdr:colOff>
      <xdr:row>17</xdr:row>
      <xdr:rowOff>0</xdr:rowOff>
    </xdr:from>
    <xdr:to>
      <xdr:col>148</xdr:col>
      <xdr:colOff>0</xdr:colOff>
      <xdr:row>19</xdr:row>
      <xdr:rowOff>0</xdr:rowOff>
    </xdr:to>
    <xdr:sp>
      <xdr:nvSpPr>
        <xdr:cNvPr id="211" name="text 3"/>
        <xdr:cNvSpPr txBox="1">
          <a:spLocks noChangeArrowheads="1"/>
        </xdr:cNvSpPr>
      </xdr:nvSpPr>
      <xdr:spPr>
        <a:xfrm>
          <a:off x="107499150" y="4476750"/>
          <a:ext cx="2000250" cy="4572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/>
            <a:t>nová spojka</a:t>
          </a:r>
        </a:p>
      </xdr:txBody>
    </xdr:sp>
    <xdr:clientData/>
  </xdr:twoCellAnchor>
  <xdr:twoCellAnchor>
    <xdr:from>
      <xdr:col>145</xdr:col>
      <xdr:colOff>0</xdr:colOff>
      <xdr:row>31</xdr:row>
      <xdr:rowOff>0</xdr:rowOff>
    </xdr:from>
    <xdr:to>
      <xdr:col>148</xdr:col>
      <xdr:colOff>0</xdr:colOff>
      <xdr:row>33</xdr:row>
      <xdr:rowOff>0</xdr:rowOff>
    </xdr:to>
    <xdr:sp>
      <xdr:nvSpPr>
        <xdr:cNvPr id="212" name="text 3"/>
        <xdr:cNvSpPr txBox="1">
          <a:spLocks noChangeArrowheads="1"/>
        </xdr:cNvSpPr>
      </xdr:nvSpPr>
      <xdr:spPr>
        <a:xfrm>
          <a:off x="107499150" y="7677150"/>
          <a:ext cx="2000250" cy="4572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/>
            <a:t>stará spojka</a:t>
          </a:r>
        </a:p>
      </xdr:txBody>
    </xdr:sp>
    <xdr:clientData/>
  </xdr:twoCellAnchor>
  <xdr:oneCellAnchor>
    <xdr:from>
      <xdr:col>62</xdr:col>
      <xdr:colOff>0</xdr:colOff>
      <xdr:row>29</xdr:row>
      <xdr:rowOff>0</xdr:rowOff>
    </xdr:from>
    <xdr:ext cx="971550" cy="228600"/>
    <xdr:sp>
      <xdr:nvSpPr>
        <xdr:cNvPr id="213" name="text 7166"/>
        <xdr:cNvSpPr txBox="1">
          <a:spLocks noChangeArrowheads="1"/>
        </xdr:cNvSpPr>
      </xdr:nvSpPr>
      <xdr:spPr>
        <a:xfrm>
          <a:off x="45605700" y="7219950"/>
          <a:ext cx="9715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 *</a:t>
          </a:r>
        </a:p>
      </xdr:txBody>
    </xdr:sp>
    <xdr:clientData/>
  </xdr:oneCellAnchor>
  <xdr:twoCellAnchor editAs="absolute">
    <xdr:from>
      <xdr:col>20</xdr:col>
      <xdr:colOff>742950</xdr:colOff>
      <xdr:row>31</xdr:row>
      <xdr:rowOff>57150</xdr:rowOff>
    </xdr:from>
    <xdr:to>
      <xdr:col>21</xdr:col>
      <xdr:colOff>466725</xdr:colOff>
      <xdr:row>31</xdr:row>
      <xdr:rowOff>171450</xdr:rowOff>
    </xdr:to>
    <xdr:grpSp>
      <xdr:nvGrpSpPr>
        <xdr:cNvPr id="214" name="Group 766"/>
        <xdr:cNvGrpSpPr>
          <a:grpSpLocks noChangeAspect="1"/>
        </xdr:cNvGrpSpPr>
      </xdr:nvGrpSpPr>
      <xdr:grpSpPr>
        <a:xfrm>
          <a:off x="15144750" y="77343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15" name="Line 76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76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76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77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77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77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44</xdr:row>
      <xdr:rowOff>57150</xdr:rowOff>
    </xdr:from>
    <xdr:to>
      <xdr:col>22</xdr:col>
      <xdr:colOff>876300</xdr:colOff>
      <xdr:row>44</xdr:row>
      <xdr:rowOff>171450</xdr:rowOff>
    </xdr:to>
    <xdr:grpSp>
      <xdr:nvGrpSpPr>
        <xdr:cNvPr id="221" name="Group 787"/>
        <xdr:cNvGrpSpPr>
          <a:grpSpLocks noChangeAspect="1"/>
        </xdr:cNvGrpSpPr>
      </xdr:nvGrpSpPr>
      <xdr:grpSpPr>
        <a:xfrm>
          <a:off x="15935325" y="10706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2" name="Line 7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7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7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7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7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7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7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457200</xdr:colOff>
      <xdr:row>44</xdr:row>
      <xdr:rowOff>85725</xdr:rowOff>
    </xdr:from>
    <xdr:to>
      <xdr:col>147</xdr:col>
      <xdr:colOff>428625</xdr:colOff>
      <xdr:row>44</xdr:row>
      <xdr:rowOff>200025</xdr:rowOff>
    </xdr:to>
    <xdr:grpSp>
      <xdr:nvGrpSpPr>
        <xdr:cNvPr id="229" name="Group 795"/>
        <xdr:cNvGrpSpPr>
          <a:grpSpLocks/>
        </xdr:cNvGrpSpPr>
      </xdr:nvGrpSpPr>
      <xdr:grpSpPr>
        <a:xfrm>
          <a:off x="108470700" y="10734675"/>
          <a:ext cx="942975" cy="114300"/>
          <a:chOff x="29" y="215"/>
          <a:chExt cx="86" cy="12"/>
        </a:xfrm>
        <a:solidFill>
          <a:srgbClr val="FFFFFF"/>
        </a:solidFill>
      </xdr:grpSpPr>
      <xdr:sp>
        <xdr:nvSpPr>
          <xdr:cNvPr id="230" name="Line 796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797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798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799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800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801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80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803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80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39</xdr:row>
      <xdr:rowOff>114300</xdr:rowOff>
    </xdr:from>
    <xdr:to>
      <xdr:col>20</xdr:col>
      <xdr:colOff>752475</xdr:colOff>
      <xdr:row>43</xdr:row>
      <xdr:rowOff>9525</xdr:rowOff>
    </xdr:to>
    <xdr:sp>
      <xdr:nvSpPr>
        <xdr:cNvPr id="239" name="Line 805"/>
        <xdr:cNvSpPr>
          <a:spLocks/>
        </xdr:cNvSpPr>
      </xdr:nvSpPr>
      <xdr:spPr>
        <a:xfrm>
          <a:off x="8667750" y="9620250"/>
          <a:ext cx="6486525" cy="809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200025</xdr:colOff>
      <xdr:row>38</xdr:row>
      <xdr:rowOff>152400</xdr:rowOff>
    </xdr:from>
    <xdr:to>
      <xdr:col>10</xdr:col>
      <xdr:colOff>942975</xdr:colOff>
      <xdr:row>39</xdr:row>
      <xdr:rowOff>0</xdr:rowOff>
    </xdr:to>
    <xdr:sp>
      <xdr:nvSpPr>
        <xdr:cNvPr id="240" name="Line 806"/>
        <xdr:cNvSpPr>
          <a:spLocks/>
        </xdr:cNvSpPr>
      </xdr:nvSpPr>
      <xdr:spPr>
        <a:xfrm flipH="1" flipV="1">
          <a:off x="7172325" y="94297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942975</xdr:colOff>
      <xdr:row>38</xdr:row>
      <xdr:rowOff>114300</xdr:rowOff>
    </xdr:from>
    <xdr:to>
      <xdr:col>10</xdr:col>
      <xdr:colOff>200025</xdr:colOff>
      <xdr:row>38</xdr:row>
      <xdr:rowOff>152400</xdr:rowOff>
    </xdr:to>
    <xdr:sp>
      <xdr:nvSpPr>
        <xdr:cNvPr id="241" name="Line 807"/>
        <xdr:cNvSpPr>
          <a:spLocks/>
        </xdr:cNvSpPr>
      </xdr:nvSpPr>
      <xdr:spPr>
        <a:xfrm flipH="1" flipV="1">
          <a:off x="6429375" y="93916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942975</xdr:colOff>
      <xdr:row>39</xdr:row>
      <xdr:rowOff>0</xdr:rowOff>
    </xdr:from>
    <xdr:to>
      <xdr:col>12</xdr:col>
      <xdr:colOff>209550</xdr:colOff>
      <xdr:row>39</xdr:row>
      <xdr:rowOff>114300</xdr:rowOff>
    </xdr:to>
    <xdr:sp>
      <xdr:nvSpPr>
        <xdr:cNvPr id="242" name="Line 808"/>
        <xdr:cNvSpPr>
          <a:spLocks/>
        </xdr:cNvSpPr>
      </xdr:nvSpPr>
      <xdr:spPr>
        <a:xfrm flipH="1" flipV="1">
          <a:off x="7915275" y="9505950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34</xdr:row>
      <xdr:rowOff>114300</xdr:rowOff>
    </xdr:from>
    <xdr:to>
      <xdr:col>18</xdr:col>
      <xdr:colOff>238125</xdr:colOff>
      <xdr:row>35</xdr:row>
      <xdr:rowOff>0</xdr:rowOff>
    </xdr:to>
    <xdr:sp>
      <xdr:nvSpPr>
        <xdr:cNvPr id="243" name="Line 809"/>
        <xdr:cNvSpPr>
          <a:spLocks/>
        </xdr:cNvSpPr>
      </xdr:nvSpPr>
      <xdr:spPr>
        <a:xfrm flipH="1">
          <a:off x="12392025" y="8477250"/>
          <a:ext cx="7620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76200</xdr:rowOff>
    </xdr:from>
    <xdr:to>
      <xdr:col>16</xdr:col>
      <xdr:colOff>228600</xdr:colOff>
      <xdr:row>35</xdr:row>
      <xdr:rowOff>114300</xdr:rowOff>
    </xdr:to>
    <xdr:sp>
      <xdr:nvSpPr>
        <xdr:cNvPr id="244" name="Line 810"/>
        <xdr:cNvSpPr>
          <a:spLocks/>
        </xdr:cNvSpPr>
      </xdr:nvSpPr>
      <xdr:spPr>
        <a:xfrm flipH="1">
          <a:off x="10915650" y="86677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32</xdr:row>
      <xdr:rowOff>114300</xdr:rowOff>
    </xdr:from>
    <xdr:to>
      <xdr:col>21</xdr:col>
      <xdr:colOff>9525</xdr:colOff>
      <xdr:row>34</xdr:row>
      <xdr:rowOff>114300</xdr:rowOff>
    </xdr:to>
    <xdr:sp>
      <xdr:nvSpPr>
        <xdr:cNvPr id="245" name="Line 811"/>
        <xdr:cNvSpPr>
          <a:spLocks/>
        </xdr:cNvSpPr>
      </xdr:nvSpPr>
      <xdr:spPr>
        <a:xfrm flipH="1">
          <a:off x="13154025" y="8020050"/>
          <a:ext cx="2228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219075</xdr:colOff>
      <xdr:row>35</xdr:row>
      <xdr:rowOff>0</xdr:rowOff>
    </xdr:from>
    <xdr:to>
      <xdr:col>16</xdr:col>
      <xdr:colOff>962025</xdr:colOff>
      <xdr:row>35</xdr:row>
      <xdr:rowOff>76200</xdr:rowOff>
    </xdr:to>
    <xdr:sp>
      <xdr:nvSpPr>
        <xdr:cNvPr id="246" name="Line 812"/>
        <xdr:cNvSpPr>
          <a:spLocks/>
        </xdr:cNvSpPr>
      </xdr:nvSpPr>
      <xdr:spPr>
        <a:xfrm flipH="1">
          <a:off x="11649075" y="85915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33</xdr:row>
      <xdr:rowOff>9525</xdr:rowOff>
    </xdr:from>
    <xdr:to>
      <xdr:col>11</xdr:col>
      <xdr:colOff>19050</xdr:colOff>
      <xdr:row>38</xdr:row>
      <xdr:rowOff>0</xdr:rowOff>
    </xdr:to>
    <xdr:sp>
      <xdr:nvSpPr>
        <xdr:cNvPr id="247" name="Line 813"/>
        <xdr:cNvSpPr>
          <a:spLocks/>
        </xdr:cNvSpPr>
      </xdr:nvSpPr>
      <xdr:spPr>
        <a:xfrm>
          <a:off x="7962900" y="81438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514350</xdr:colOff>
      <xdr:row>31</xdr:row>
      <xdr:rowOff>0</xdr:rowOff>
    </xdr:from>
    <xdr:ext cx="971550" cy="457200"/>
    <xdr:sp>
      <xdr:nvSpPr>
        <xdr:cNvPr id="248" name="text 774"/>
        <xdr:cNvSpPr txBox="1">
          <a:spLocks noChangeArrowheads="1"/>
        </xdr:cNvSpPr>
      </xdr:nvSpPr>
      <xdr:spPr>
        <a:xfrm>
          <a:off x="7486650" y="76771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4095 - 3SBI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3,297</a:t>
          </a:r>
        </a:p>
      </xdr:txBody>
    </xdr:sp>
    <xdr:clientData/>
  </xdr:oneCellAnchor>
  <xdr:twoCellAnchor>
    <xdr:from>
      <xdr:col>85</xdr:col>
      <xdr:colOff>28575</xdr:colOff>
      <xdr:row>27</xdr:row>
      <xdr:rowOff>0</xdr:rowOff>
    </xdr:from>
    <xdr:to>
      <xdr:col>85</xdr:col>
      <xdr:colOff>28575</xdr:colOff>
      <xdr:row>31</xdr:row>
      <xdr:rowOff>219075</xdr:rowOff>
    </xdr:to>
    <xdr:sp>
      <xdr:nvSpPr>
        <xdr:cNvPr id="249" name="Line 816"/>
        <xdr:cNvSpPr>
          <a:spLocks/>
        </xdr:cNvSpPr>
      </xdr:nvSpPr>
      <xdr:spPr>
        <a:xfrm>
          <a:off x="62950725" y="67627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523875</xdr:colOff>
      <xdr:row>32</xdr:row>
      <xdr:rowOff>0</xdr:rowOff>
    </xdr:from>
    <xdr:ext cx="971550" cy="457200"/>
    <xdr:sp>
      <xdr:nvSpPr>
        <xdr:cNvPr id="250" name="text 774"/>
        <xdr:cNvSpPr txBox="1">
          <a:spLocks noChangeArrowheads="1"/>
        </xdr:cNvSpPr>
      </xdr:nvSpPr>
      <xdr:spPr>
        <a:xfrm>
          <a:off x="62474475" y="7905750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4094 - 3ZBI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3,255</a:t>
          </a:r>
        </a:p>
      </xdr:txBody>
    </xdr:sp>
    <xdr:clientData/>
  </xdr:oneCellAnchor>
  <xdr:twoCellAnchor>
    <xdr:from>
      <xdr:col>22</xdr:col>
      <xdr:colOff>0</xdr:colOff>
      <xdr:row>43</xdr:row>
      <xdr:rowOff>123825</xdr:rowOff>
    </xdr:from>
    <xdr:to>
      <xdr:col>22</xdr:col>
      <xdr:colOff>742950</xdr:colOff>
      <xdr:row>43</xdr:row>
      <xdr:rowOff>200025</xdr:rowOff>
    </xdr:to>
    <xdr:sp>
      <xdr:nvSpPr>
        <xdr:cNvPr id="251" name="Line 819"/>
        <xdr:cNvSpPr>
          <a:spLocks/>
        </xdr:cNvSpPr>
      </xdr:nvSpPr>
      <xdr:spPr>
        <a:xfrm>
          <a:off x="15887700" y="105441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742950</xdr:colOff>
      <xdr:row>43</xdr:row>
      <xdr:rowOff>200025</xdr:rowOff>
    </xdr:from>
    <xdr:to>
      <xdr:col>24</xdr:col>
      <xdr:colOff>0</xdr:colOff>
      <xdr:row>44</xdr:row>
      <xdr:rowOff>9525</xdr:rowOff>
    </xdr:to>
    <xdr:sp>
      <xdr:nvSpPr>
        <xdr:cNvPr id="252" name="Line 820"/>
        <xdr:cNvSpPr>
          <a:spLocks/>
        </xdr:cNvSpPr>
      </xdr:nvSpPr>
      <xdr:spPr>
        <a:xfrm>
          <a:off x="16630650" y="106203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742950</xdr:colOff>
      <xdr:row>43</xdr:row>
      <xdr:rowOff>9525</xdr:rowOff>
    </xdr:from>
    <xdr:to>
      <xdr:col>22</xdr:col>
      <xdr:colOff>9525</xdr:colOff>
      <xdr:row>43</xdr:row>
      <xdr:rowOff>123825</xdr:rowOff>
    </xdr:to>
    <xdr:sp>
      <xdr:nvSpPr>
        <xdr:cNvPr id="253" name="Line 821"/>
        <xdr:cNvSpPr>
          <a:spLocks/>
        </xdr:cNvSpPr>
      </xdr:nvSpPr>
      <xdr:spPr>
        <a:xfrm flipH="1" flipV="1">
          <a:off x="15144750" y="10429875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4</xdr:col>
      <xdr:colOff>0</xdr:colOff>
      <xdr:row>42</xdr:row>
      <xdr:rowOff>0</xdr:rowOff>
    </xdr:to>
    <xdr:sp>
      <xdr:nvSpPr>
        <xdr:cNvPr id="254" name="text 3"/>
        <xdr:cNvSpPr txBox="1">
          <a:spLocks noChangeArrowheads="1"/>
        </xdr:cNvSpPr>
      </xdr:nvSpPr>
      <xdr:spPr>
        <a:xfrm>
          <a:off x="514350" y="9734550"/>
          <a:ext cx="2000250" cy="4572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/>
            <a:t>stará spojka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255" name="text 3"/>
        <xdr:cNvSpPr txBox="1">
          <a:spLocks noChangeArrowheads="1"/>
        </xdr:cNvSpPr>
      </xdr:nvSpPr>
      <xdr:spPr>
        <a:xfrm>
          <a:off x="514350" y="7905750"/>
          <a:ext cx="2000250" cy="4572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/>
            <a:t>nová spojka</a:t>
          </a:r>
        </a:p>
      </xdr:txBody>
    </xdr:sp>
    <xdr:clientData/>
  </xdr:twoCellAnchor>
  <xdr:twoCellAnchor>
    <xdr:from>
      <xdr:col>24</xdr:col>
      <xdr:colOff>0</xdr:colOff>
      <xdr:row>43</xdr:row>
      <xdr:rowOff>0</xdr:rowOff>
    </xdr:from>
    <xdr:to>
      <xdr:col>26</xdr:col>
      <xdr:colOff>0</xdr:colOff>
      <xdr:row>45</xdr:row>
      <xdr:rowOff>0</xdr:rowOff>
    </xdr:to>
    <xdr:sp>
      <xdr:nvSpPr>
        <xdr:cNvPr id="256" name="text 37"/>
        <xdr:cNvSpPr txBox="1">
          <a:spLocks noChangeArrowheads="1"/>
        </xdr:cNvSpPr>
      </xdr:nvSpPr>
      <xdr:spPr>
        <a:xfrm>
          <a:off x="17373600" y="104203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Velký Osek</a:t>
          </a:r>
        </a:p>
      </xdr:txBody>
    </xdr:sp>
    <xdr:clientData/>
  </xdr:twoCellAnchor>
  <xdr:twoCellAnchor>
    <xdr:from>
      <xdr:col>21</xdr:col>
      <xdr:colOff>9525</xdr:colOff>
      <xdr:row>30</xdr:row>
      <xdr:rowOff>114300</xdr:rowOff>
    </xdr:from>
    <xdr:to>
      <xdr:col>24</xdr:col>
      <xdr:colOff>504825</xdr:colOff>
      <xdr:row>32</xdr:row>
      <xdr:rowOff>114300</xdr:rowOff>
    </xdr:to>
    <xdr:sp>
      <xdr:nvSpPr>
        <xdr:cNvPr id="257" name="Line 825"/>
        <xdr:cNvSpPr>
          <a:spLocks/>
        </xdr:cNvSpPr>
      </xdr:nvSpPr>
      <xdr:spPr>
        <a:xfrm flipV="1">
          <a:off x="15382875" y="7562850"/>
          <a:ext cx="24955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30</xdr:row>
      <xdr:rowOff>0</xdr:rowOff>
    </xdr:from>
    <xdr:to>
      <xdr:col>25</xdr:col>
      <xdr:colOff>266700</xdr:colOff>
      <xdr:row>30</xdr:row>
      <xdr:rowOff>114300</xdr:rowOff>
    </xdr:to>
    <xdr:sp>
      <xdr:nvSpPr>
        <xdr:cNvPr id="258" name="Line 826"/>
        <xdr:cNvSpPr>
          <a:spLocks/>
        </xdr:cNvSpPr>
      </xdr:nvSpPr>
      <xdr:spPr>
        <a:xfrm flipV="1">
          <a:off x="17878425" y="7448550"/>
          <a:ext cx="73342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29</xdr:row>
      <xdr:rowOff>152400</xdr:rowOff>
    </xdr:from>
    <xdr:to>
      <xdr:col>26</xdr:col>
      <xdr:colOff>495300</xdr:colOff>
      <xdr:row>30</xdr:row>
      <xdr:rowOff>0</xdr:rowOff>
    </xdr:to>
    <xdr:sp>
      <xdr:nvSpPr>
        <xdr:cNvPr id="259" name="Line 827"/>
        <xdr:cNvSpPr>
          <a:spLocks/>
        </xdr:cNvSpPr>
      </xdr:nvSpPr>
      <xdr:spPr>
        <a:xfrm flipV="1">
          <a:off x="18611850" y="73723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29</xdr:row>
      <xdr:rowOff>114300</xdr:rowOff>
    </xdr:from>
    <xdr:to>
      <xdr:col>27</xdr:col>
      <xdr:colOff>66675</xdr:colOff>
      <xdr:row>29</xdr:row>
      <xdr:rowOff>152400</xdr:rowOff>
    </xdr:to>
    <xdr:sp>
      <xdr:nvSpPr>
        <xdr:cNvPr id="260" name="Line 828"/>
        <xdr:cNvSpPr>
          <a:spLocks/>
        </xdr:cNvSpPr>
      </xdr:nvSpPr>
      <xdr:spPr>
        <a:xfrm flipV="1">
          <a:off x="19335750" y="7334250"/>
          <a:ext cx="561975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542925</xdr:colOff>
      <xdr:row>30</xdr:row>
      <xdr:rowOff>114300</xdr:rowOff>
    </xdr:from>
    <xdr:to>
      <xdr:col>105</xdr:col>
      <xdr:colOff>123825</xdr:colOff>
      <xdr:row>34</xdr:row>
      <xdr:rowOff>9525</xdr:rowOff>
    </xdr:to>
    <xdr:sp>
      <xdr:nvSpPr>
        <xdr:cNvPr id="261" name="Line 836"/>
        <xdr:cNvSpPr>
          <a:spLocks/>
        </xdr:cNvSpPr>
      </xdr:nvSpPr>
      <xdr:spPr>
        <a:xfrm>
          <a:off x="71408925" y="7562850"/>
          <a:ext cx="6496050" cy="809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533400</xdr:colOff>
      <xdr:row>29</xdr:row>
      <xdr:rowOff>152400</xdr:rowOff>
    </xdr:from>
    <xdr:to>
      <xdr:col>95</xdr:col>
      <xdr:colOff>304800</xdr:colOff>
      <xdr:row>30</xdr:row>
      <xdr:rowOff>0</xdr:rowOff>
    </xdr:to>
    <xdr:sp>
      <xdr:nvSpPr>
        <xdr:cNvPr id="262" name="Line 837"/>
        <xdr:cNvSpPr>
          <a:spLocks/>
        </xdr:cNvSpPr>
      </xdr:nvSpPr>
      <xdr:spPr>
        <a:xfrm flipH="1" flipV="1">
          <a:off x="69913500" y="73723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304800</xdr:colOff>
      <xdr:row>29</xdr:row>
      <xdr:rowOff>114300</xdr:rowOff>
    </xdr:from>
    <xdr:to>
      <xdr:col>94</xdr:col>
      <xdr:colOff>533400</xdr:colOff>
      <xdr:row>29</xdr:row>
      <xdr:rowOff>152400</xdr:rowOff>
    </xdr:to>
    <xdr:sp>
      <xdr:nvSpPr>
        <xdr:cNvPr id="263" name="Line 838"/>
        <xdr:cNvSpPr>
          <a:spLocks/>
        </xdr:cNvSpPr>
      </xdr:nvSpPr>
      <xdr:spPr>
        <a:xfrm flipH="1" flipV="1">
          <a:off x="69170550" y="73342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304800</xdr:colOff>
      <xdr:row>30</xdr:row>
      <xdr:rowOff>0</xdr:rowOff>
    </xdr:from>
    <xdr:to>
      <xdr:col>96</xdr:col>
      <xdr:colOff>542925</xdr:colOff>
      <xdr:row>30</xdr:row>
      <xdr:rowOff>114300</xdr:rowOff>
    </xdr:to>
    <xdr:sp>
      <xdr:nvSpPr>
        <xdr:cNvPr id="264" name="Line 839"/>
        <xdr:cNvSpPr>
          <a:spLocks/>
        </xdr:cNvSpPr>
      </xdr:nvSpPr>
      <xdr:spPr>
        <a:xfrm flipH="1" flipV="1">
          <a:off x="70656450" y="7448550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0</xdr:colOff>
      <xdr:row>43</xdr:row>
      <xdr:rowOff>133350</xdr:rowOff>
    </xdr:from>
    <xdr:to>
      <xdr:col>146</xdr:col>
      <xdr:colOff>742950</xdr:colOff>
      <xdr:row>43</xdr:row>
      <xdr:rowOff>209550</xdr:rowOff>
    </xdr:to>
    <xdr:sp>
      <xdr:nvSpPr>
        <xdr:cNvPr id="265" name="Line 840"/>
        <xdr:cNvSpPr>
          <a:spLocks/>
        </xdr:cNvSpPr>
      </xdr:nvSpPr>
      <xdr:spPr>
        <a:xfrm>
          <a:off x="108013500" y="105537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742950</xdr:colOff>
      <xdr:row>43</xdr:row>
      <xdr:rowOff>209550</xdr:rowOff>
    </xdr:from>
    <xdr:to>
      <xdr:col>148</xdr:col>
      <xdr:colOff>0</xdr:colOff>
      <xdr:row>44</xdr:row>
      <xdr:rowOff>19050</xdr:rowOff>
    </xdr:to>
    <xdr:sp>
      <xdr:nvSpPr>
        <xdr:cNvPr id="266" name="Line 841"/>
        <xdr:cNvSpPr>
          <a:spLocks/>
        </xdr:cNvSpPr>
      </xdr:nvSpPr>
      <xdr:spPr>
        <a:xfrm>
          <a:off x="108756450" y="106299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123825</xdr:colOff>
      <xdr:row>34</xdr:row>
      <xdr:rowOff>19050</xdr:rowOff>
    </xdr:from>
    <xdr:to>
      <xdr:col>146</xdr:col>
      <xdr:colOff>0</xdr:colOff>
      <xdr:row>43</xdr:row>
      <xdr:rowOff>133350</xdr:rowOff>
    </xdr:to>
    <xdr:sp>
      <xdr:nvSpPr>
        <xdr:cNvPr id="267" name="Line 842"/>
        <xdr:cNvSpPr>
          <a:spLocks/>
        </xdr:cNvSpPr>
      </xdr:nvSpPr>
      <xdr:spPr>
        <a:xfrm flipH="1" flipV="1">
          <a:off x="77904975" y="8382000"/>
          <a:ext cx="30108525" cy="21717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276225</xdr:colOff>
      <xdr:row>30</xdr:row>
      <xdr:rowOff>57150</xdr:rowOff>
    </xdr:from>
    <xdr:to>
      <xdr:col>77</xdr:col>
      <xdr:colOff>0</xdr:colOff>
      <xdr:row>30</xdr:row>
      <xdr:rowOff>171450</xdr:rowOff>
    </xdr:to>
    <xdr:grpSp>
      <xdr:nvGrpSpPr>
        <xdr:cNvPr id="268" name="Group 843"/>
        <xdr:cNvGrpSpPr>
          <a:grpSpLocks noChangeAspect="1"/>
        </xdr:cNvGrpSpPr>
      </xdr:nvGrpSpPr>
      <xdr:grpSpPr>
        <a:xfrm>
          <a:off x="56283225" y="75057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69" name="Line 84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84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84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84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84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84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742950</xdr:colOff>
      <xdr:row>28</xdr:row>
      <xdr:rowOff>57150</xdr:rowOff>
    </xdr:from>
    <xdr:to>
      <xdr:col>93</xdr:col>
      <xdr:colOff>466725</xdr:colOff>
      <xdr:row>28</xdr:row>
      <xdr:rowOff>171450</xdr:rowOff>
    </xdr:to>
    <xdr:grpSp>
      <xdr:nvGrpSpPr>
        <xdr:cNvPr id="275" name="Group 850"/>
        <xdr:cNvGrpSpPr>
          <a:grpSpLocks noChangeAspect="1"/>
        </xdr:cNvGrpSpPr>
      </xdr:nvGrpSpPr>
      <xdr:grpSpPr>
        <a:xfrm>
          <a:off x="68637150" y="70485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76" name="Line 85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85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85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85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85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85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647700</xdr:colOff>
      <xdr:row>33</xdr:row>
      <xdr:rowOff>123825</xdr:rowOff>
    </xdr:from>
    <xdr:ext cx="971550" cy="228600"/>
    <xdr:sp>
      <xdr:nvSpPr>
        <xdr:cNvPr id="282" name="text 7166"/>
        <xdr:cNvSpPr txBox="1">
          <a:spLocks noChangeArrowheads="1"/>
        </xdr:cNvSpPr>
      </xdr:nvSpPr>
      <xdr:spPr>
        <a:xfrm>
          <a:off x="77457300" y="8258175"/>
          <a:ext cx="9715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90 *</a:t>
          </a:r>
        </a:p>
      </xdr:txBody>
    </xdr:sp>
    <xdr:clientData/>
  </xdr:oneCellAnchor>
  <xdr:twoCellAnchor>
    <xdr:from>
      <xdr:col>147</xdr:col>
      <xdr:colOff>504825</xdr:colOff>
      <xdr:row>43</xdr:row>
      <xdr:rowOff>0</xdr:rowOff>
    </xdr:from>
    <xdr:to>
      <xdr:col>149</xdr:col>
      <xdr:colOff>504825</xdr:colOff>
      <xdr:row>45</xdr:row>
      <xdr:rowOff>0</xdr:rowOff>
    </xdr:to>
    <xdr:sp>
      <xdr:nvSpPr>
        <xdr:cNvPr id="283" name="text 37"/>
        <xdr:cNvSpPr txBox="1">
          <a:spLocks noChangeArrowheads="1"/>
        </xdr:cNvSpPr>
      </xdr:nvSpPr>
      <xdr:spPr>
        <a:xfrm>
          <a:off x="109489875" y="104203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Velký Osek</a:t>
          </a:r>
        </a:p>
      </xdr:txBody>
    </xdr:sp>
    <xdr:clientData/>
  </xdr:twoCellAnchor>
  <xdr:twoCellAnchor>
    <xdr:from>
      <xdr:col>126</xdr:col>
      <xdr:colOff>228600</xdr:colOff>
      <xdr:row>24</xdr:row>
      <xdr:rowOff>114300</xdr:rowOff>
    </xdr:from>
    <xdr:to>
      <xdr:col>136</xdr:col>
      <xdr:colOff>123825</xdr:colOff>
      <xdr:row>28</xdr:row>
      <xdr:rowOff>114300</xdr:rowOff>
    </xdr:to>
    <xdr:sp>
      <xdr:nvSpPr>
        <xdr:cNvPr id="284" name="Line 857"/>
        <xdr:cNvSpPr>
          <a:spLocks/>
        </xdr:cNvSpPr>
      </xdr:nvSpPr>
      <xdr:spPr>
        <a:xfrm>
          <a:off x="93383100" y="6191250"/>
          <a:ext cx="7324725" cy="914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228600</xdr:colOff>
      <xdr:row>23</xdr:row>
      <xdr:rowOff>152400</xdr:rowOff>
    </xdr:from>
    <xdr:to>
      <xdr:col>125</xdr:col>
      <xdr:colOff>0</xdr:colOff>
      <xdr:row>24</xdr:row>
      <xdr:rowOff>0</xdr:rowOff>
    </xdr:to>
    <xdr:sp>
      <xdr:nvSpPr>
        <xdr:cNvPr id="285" name="Line 858"/>
        <xdr:cNvSpPr>
          <a:spLocks/>
        </xdr:cNvSpPr>
      </xdr:nvSpPr>
      <xdr:spPr>
        <a:xfrm flipH="1" flipV="1">
          <a:off x="91897200" y="60007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23</xdr:row>
      <xdr:rowOff>114300</xdr:rowOff>
    </xdr:from>
    <xdr:to>
      <xdr:col>124</xdr:col>
      <xdr:colOff>228600</xdr:colOff>
      <xdr:row>23</xdr:row>
      <xdr:rowOff>152400</xdr:rowOff>
    </xdr:to>
    <xdr:sp>
      <xdr:nvSpPr>
        <xdr:cNvPr id="286" name="Line 859"/>
        <xdr:cNvSpPr>
          <a:spLocks/>
        </xdr:cNvSpPr>
      </xdr:nvSpPr>
      <xdr:spPr>
        <a:xfrm flipH="1" flipV="1">
          <a:off x="91154250" y="59626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24</xdr:row>
      <xdr:rowOff>0</xdr:rowOff>
    </xdr:from>
    <xdr:to>
      <xdr:col>126</xdr:col>
      <xdr:colOff>238125</xdr:colOff>
      <xdr:row>24</xdr:row>
      <xdr:rowOff>114300</xdr:rowOff>
    </xdr:to>
    <xdr:sp>
      <xdr:nvSpPr>
        <xdr:cNvPr id="287" name="Line 860"/>
        <xdr:cNvSpPr>
          <a:spLocks/>
        </xdr:cNvSpPr>
      </xdr:nvSpPr>
      <xdr:spPr>
        <a:xfrm flipH="1" flipV="1">
          <a:off x="92640150" y="6076950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866775</xdr:colOff>
      <xdr:row>29</xdr:row>
      <xdr:rowOff>0</xdr:rowOff>
    </xdr:from>
    <xdr:to>
      <xdr:col>138</xdr:col>
      <xdr:colOff>123825</xdr:colOff>
      <xdr:row>29</xdr:row>
      <xdr:rowOff>76200</xdr:rowOff>
    </xdr:to>
    <xdr:sp>
      <xdr:nvSpPr>
        <xdr:cNvPr id="288" name="Line 861"/>
        <xdr:cNvSpPr>
          <a:spLocks/>
        </xdr:cNvSpPr>
      </xdr:nvSpPr>
      <xdr:spPr>
        <a:xfrm>
          <a:off x="101450775" y="72199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104775</xdr:colOff>
      <xdr:row>29</xdr:row>
      <xdr:rowOff>76200</xdr:rowOff>
    </xdr:from>
    <xdr:to>
      <xdr:col>138</xdr:col>
      <xdr:colOff>847725</xdr:colOff>
      <xdr:row>29</xdr:row>
      <xdr:rowOff>114300</xdr:rowOff>
    </xdr:to>
    <xdr:sp>
      <xdr:nvSpPr>
        <xdr:cNvPr id="289" name="Line 862"/>
        <xdr:cNvSpPr>
          <a:spLocks/>
        </xdr:cNvSpPr>
      </xdr:nvSpPr>
      <xdr:spPr>
        <a:xfrm>
          <a:off x="102174675" y="72961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104775</xdr:colOff>
      <xdr:row>28</xdr:row>
      <xdr:rowOff>114300</xdr:rowOff>
    </xdr:from>
    <xdr:to>
      <xdr:col>136</xdr:col>
      <xdr:colOff>866775</xdr:colOff>
      <xdr:row>29</xdr:row>
      <xdr:rowOff>0</xdr:rowOff>
    </xdr:to>
    <xdr:sp>
      <xdr:nvSpPr>
        <xdr:cNvPr id="290" name="Line 863"/>
        <xdr:cNvSpPr>
          <a:spLocks/>
        </xdr:cNvSpPr>
      </xdr:nvSpPr>
      <xdr:spPr>
        <a:xfrm flipH="1" flipV="1">
          <a:off x="100688775" y="7105650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838200</xdr:colOff>
      <xdr:row>29</xdr:row>
      <xdr:rowOff>114300</xdr:rowOff>
    </xdr:from>
    <xdr:to>
      <xdr:col>147</xdr:col>
      <xdr:colOff>0</xdr:colOff>
      <xdr:row>29</xdr:row>
      <xdr:rowOff>114300</xdr:rowOff>
    </xdr:to>
    <xdr:sp>
      <xdr:nvSpPr>
        <xdr:cNvPr id="291" name="Line 864"/>
        <xdr:cNvSpPr>
          <a:spLocks/>
        </xdr:cNvSpPr>
      </xdr:nvSpPr>
      <xdr:spPr>
        <a:xfrm>
          <a:off x="102908100" y="7334250"/>
          <a:ext cx="607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147</xdr:col>
      <xdr:colOff>0</xdr:colOff>
      <xdr:row>29</xdr:row>
      <xdr:rowOff>0</xdr:rowOff>
    </xdr:from>
    <xdr:ext cx="514350" cy="228600"/>
    <xdr:sp>
      <xdr:nvSpPr>
        <xdr:cNvPr id="292" name="text 7166"/>
        <xdr:cNvSpPr txBox="1">
          <a:spLocks noChangeArrowheads="1"/>
        </xdr:cNvSpPr>
      </xdr:nvSpPr>
      <xdr:spPr>
        <a:xfrm>
          <a:off x="108985050" y="7219950"/>
          <a:ext cx="5143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93 *</a:t>
          </a:r>
        </a:p>
      </xdr:txBody>
    </xdr:sp>
    <xdr:clientData/>
  </xdr:oneCellAnchor>
  <xdr:twoCellAnchor>
    <xdr:from>
      <xdr:col>148</xdr:col>
      <xdr:colOff>0</xdr:colOff>
      <xdr:row>29</xdr:row>
      <xdr:rowOff>114300</xdr:rowOff>
    </xdr:from>
    <xdr:to>
      <xdr:col>149</xdr:col>
      <xdr:colOff>19050</xdr:colOff>
      <xdr:row>29</xdr:row>
      <xdr:rowOff>114300</xdr:rowOff>
    </xdr:to>
    <xdr:sp>
      <xdr:nvSpPr>
        <xdr:cNvPr id="293" name="Line 866"/>
        <xdr:cNvSpPr>
          <a:spLocks/>
        </xdr:cNvSpPr>
      </xdr:nvSpPr>
      <xdr:spPr>
        <a:xfrm flipH="1">
          <a:off x="109499400" y="73342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504825</xdr:colOff>
      <xdr:row>23</xdr:row>
      <xdr:rowOff>114300</xdr:rowOff>
    </xdr:from>
    <xdr:to>
      <xdr:col>123</xdr:col>
      <xdr:colOff>0</xdr:colOff>
      <xdr:row>23</xdr:row>
      <xdr:rowOff>114300</xdr:rowOff>
    </xdr:to>
    <xdr:sp>
      <xdr:nvSpPr>
        <xdr:cNvPr id="294" name="Line 867"/>
        <xdr:cNvSpPr>
          <a:spLocks/>
        </xdr:cNvSpPr>
      </xdr:nvSpPr>
      <xdr:spPr>
        <a:xfrm>
          <a:off x="72856725" y="5962650"/>
          <a:ext cx="1829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6" customWidth="1"/>
    <col min="2" max="2" width="11.25390625" style="73" customWidth="1"/>
    <col min="3" max="18" width="11.25390625" style="34" customWidth="1"/>
    <col min="19" max="19" width="4.75390625" style="36" customWidth="1"/>
    <col min="20" max="20" width="1.75390625" style="36" customWidth="1"/>
    <col min="21" max="16384" width="9.125" style="34" customWidth="1"/>
  </cols>
  <sheetData>
    <row r="1" spans="1:20" s="254" customFormat="1" ht="9.75" customHeight="1">
      <c r="A1" s="32"/>
      <c r="B1" s="33"/>
      <c r="C1" s="253"/>
      <c r="D1" s="253"/>
      <c r="E1" s="253"/>
      <c r="F1" s="253"/>
      <c r="G1" s="253"/>
      <c r="H1" s="253"/>
      <c r="I1" s="253"/>
      <c r="J1" s="253"/>
      <c r="K1" s="253"/>
      <c r="L1" s="253"/>
      <c r="S1" s="32"/>
      <c r="T1" s="32"/>
    </row>
    <row r="2" spans="2:18" ht="36" customHeight="1">
      <c r="B2" s="34"/>
      <c r="D2" s="35"/>
      <c r="E2" s="35"/>
      <c r="F2" s="35"/>
      <c r="G2" s="35"/>
      <c r="H2" s="35"/>
      <c r="I2" s="35"/>
      <c r="J2" s="35"/>
      <c r="K2" s="35"/>
      <c r="L2" s="35"/>
      <c r="R2" s="255"/>
    </row>
    <row r="3" spans="2:12" s="36" customFormat="1" ht="18" customHeight="1">
      <c r="B3" s="37"/>
      <c r="C3" s="37"/>
      <c r="D3" s="37"/>
      <c r="J3" s="38"/>
      <c r="K3" s="37"/>
      <c r="L3" s="37"/>
    </row>
    <row r="4" spans="1:22" s="41" customFormat="1" ht="22.5" customHeight="1">
      <c r="A4" s="39"/>
      <c r="B4" s="42" t="s">
        <v>0</v>
      </c>
      <c r="C4" s="302" t="s">
        <v>45</v>
      </c>
      <c r="D4" s="40"/>
      <c r="E4" s="39"/>
      <c r="F4" s="39"/>
      <c r="G4" s="39"/>
      <c r="H4" s="39"/>
      <c r="I4" s="40"/>
      <c r="J4" s="4" t="s">
        <v>72</v>
      </c>
      <c r="K4" s="40"/>
      <c r="L4" s="256"/>
      <c r="M4" s="40"/>
      <c r="N4" s="40"/>
      <c r="O4" s="40"/>
      <c r="P4" s="40"/>
      <c r="Q4" s="257" t="s">
        <v>1</v>
      </c>
      <c r="R4" s="313">
        <v>580530</v>
      </c>
      <c r="S4" s="40"/>
      <c r="T4" s="40"/>
      <c r="U4" s="53"/>
      <c r="V4" s="53"/>
    </row>
    <row r="5" spans="2:22" s="43" customFormat="1" ht="18" customHeight="1" thickBot="1">
      <c r="B5" s="303"/>
      <c r="C5" s="44"/>
      <c r="D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s="258" customFormat="1" ht="21" customHeight="1">
      <c r="A6" s="45"/>
      <c r="B6" s="46"/>
      <c r="C6" s="47"/>
      <c r="D6" s="46"/>
      <c r="E6" s="48"/>
      <c r="F6" s="48"/>
      <c r="G6" s="48"/>
      <c r="H6" s="48"/>
      <c r="I6" s="48"/>
      <c r="J6" s="46"/>
      <c r="K6" s="46"/>
      <c r="L6" s="46"/>
      <c r="M6" s="46"/>
      <c r="N6" s="46"/>
      <c r="O6" s="46"/>
      <c r="P6" s="46"/>
      <c r="Q6" s="46"/>
      <c r="R6" s="46"/>
      <c r="S6" s="49"/>
      <c r="T6" s="38"/>
      <c r="U6" s="38"/>
      <c r="V6" s="38"/>
    </row>
    <row r="7" spans="1:21" ht="21" customHeight="1">
      <c r="A7" s="50"/>
      <c r="B7" s="259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1"/>
      <c r="S7" s="51"/>
      <c r="T7" s="37"/>
      <c r="U7" s="35"/>
    </row>
    <row r="8" spans="1:21" ht="24.75" customHeight="1">
      <c r="A8" s="50"/>
      <c r="B8" s="262"/>
      <c r="C8" s="263" t="s">
        <v>2</v>
      </c>
      <c r="D8" s="264"/>
      <c r="E8" s="264"/>
      <c r="F8" s="264"/>
      <c r="G8" s="264"/>
      <c r="H8" s="265"/>
      <c r="I8" s="265"/>
      <c r="J8" s="52" t="s">
        <v>53</v>
      </c>
      <c r="K8" s="265"/>
      <c r="L8" s="265"/>
      <c r="M8" s="264"/>
      <c r="N8" s="264"/>
      <c r="O8" s="264"/>
      <c r="P8" s="264"/>
      <c r="Q8" s="264"/>
      <c r="R8" s="266"/>
      <c r="S8" s="51"/>
      <c r="T8" s="37"/>
      <c r="U8" s="35"/>
    </row>
    <row r="9" spans="1:21" ht="24.75" customHeight="1">
      <c r="A9" s="50"/>
      <c r="B9" s="262"/>
      <c r="C9" s="267" t="s">
        <v>3</v>
      </c>
      <c r="D9" s="264"/>
      <c r="E9" s="264"/>
      <c r="F9" s="264"/>
      <c r="G9" s="264"/>
      <c r="H9" s="264"/>
      <c r="I9" s="264"/>
      <c r="J9" s="80" t="s">
        <v>4</v>
      </c>
      <c r="K9" s="264"/>
      <c r="L9" s="264"/>
      <c r="M9" s="264"/>
      <c r="N9" s="264"/>
      <c r="O9" s="264"/>
      <c r="P9" s="404" t="s">
        <v>68</v>
      </c>
      <c r="Q9" s="404"/>
      <c r="R9" s="268"/>
      <c r="S9" s="51"/>
      <c r="T9" s="37"/>
      <c r="U9" s="35"/>
    </row>
    <row r="10" spans="1:21" ht="24.75" customHeight="1">
      <c r="A10" s="50"/>
      <c r="B10" s="262"/>
      <c r="C10" s="267" t="s">
        <v>5</v>
      </c>
      <c r="D10" s="264"/>
      <c r="E10" s="264"/>
      <c r="F10" s="264"/>
      <c r="G10" s="264"/>
      <c r="H10" s="264"/>
      <c r="I10" s="264"/>
      <c r="J10" s="80" t="s">
        <v>70</v>
      </c>
      <c r="K10" s="264"/>
      <c r="L10" s="264"/>
      <c r="M10" s="264"/>
      <c r="N10" s="264"/>
      <c r="O10" s="264"/>
      <c r="P10" s="264"/>
      <c r="Q10" s="264"/>
      <c r="R10" s="266"/>
      <c r="S10" s="51"/>
      <c r="T10" s="37"/>
      <c r="U10" s="35"/>
    </row>
    <row r="11" spans="1:21" ht="21" customHeight="1">
      <c r="A11" s="50"/>
      <c r="B11" s="269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1"/>
      <c r="S11" s="51"/>
      <c r="T11" s="37"/>
      <c r="U11" s="35"/>
    </row>
    <row r="12" spans="1:21" ht="21" customHeight="1">
      <c r="A12" s="50"/>
      <c r="B12" s="262"/>
      <c r="C12" s="264"/>
      <c r="D12" s="264"/>
      <c r="E12" s="264"/>
      <c r="F12" s="264"/>
      <c r="G12" s="264"/>
      <c r="H12" s="264"/>
      <c r="I12" s="264"/>
      <c r="J12" s="273"/>
      <c r="K12" s="273"/>
      <c r="L12" s="264"/>
      <c r="M12" s="264"/>
      <c r="N12" s="264"/>
      <c r="O12" s="264"/>
      <c r="P12" s="264"/>
      <c r="Q12" s="264"/>
      <c r="R12" s="266"/>
      <c r="S12" s="51"/>
      <c r="T12" s="37"/>
      <c r="U12" s="35"/>
    </row>
    <row r="13" spans="1:21" ht="21" customHeight="1">
      <c r="A13" s="50"/>
      <c r="B13" s="262"/>
      <c r="C13" s="272" t="s">
        <v>40</v>
      </c>
      <c r="D13" s="264"/>
      <c r="E13" s="264"/>
      <c r="F13" s="264"/>
      <c r="G13" s="273"/>
      <c r="H13" s="264"/>
      <c r="I13" s="264"/>
      <c r="J13" s="273" t="s">
        <v>98</v>
      </c>
      <c r="K13" s="274"/>
      <c r="M13" s="273"/>
      <c r="N13" s="264"/>
      <c r="O13" s="273"/>
      <c r="P13" s="279"/>
      <c r="Q13" s="264"/>
      <c r="R13" s="266"/>
      <c r="S13" s="51"/>
      <c r="T13" s="37"/>
      <c r="U13" s="35"/>
    </row>
    <row r="14" spans="1:21" ht="21" customHeight="1">
      <c r="A14" s="50"/>
      <c r="B14" s="262"/>
      <c r="C14" s="191" t="s">
        <v>6</v>
      </c>
      <c r="D14" s="264"/>
      <c r="E14" s="264"/>
      <c r="F14" s="264"/>
      <c r="G14" s="304"/>
      <c r="H14" s="264"/>
      <c r="I14" s="264"/>
      <c r="J14" s="314">
        <v>2.1</v>
      </c>
      <c r="K14" s="275"/>
      <c r="M14" s="304"/>
      <c r="N14" s="264"/>
      <c r="O14" s="304"/>
      <c r="P14" s="279"/>
      <c r="Q14" s="264"/>
      <c r="R14" s="266"/>
      <c r="S14" s="51"/>
      <c r="T14" s="37"/>
      <c r="U14" s="35"/>
    </row>
    <row r="15" spans="1:21" ht="21" customHeight="1">
      <c r="A15" s="50"/>
      <c r="B15" s="262"/>
      <c r="C15" s="191" t="s">
        <v>41</v>
      </c>
      <c r="D15" s="264"/>
      <c r="E15" s="264"/>
      <c r="F15" s="264"/>
      <c r="G15" s="276"/>
      <c r="H15" s="264"/>
      <c r="I15" s="264"/>
      <c r="J15" s="300" t="s">
        <v>52</v>
      </c>
      <c r="K15" s="276"/>
      <c r="N15" s="264"/>
      <c r="O15" s="276"/>
      <c r="P15" s="264"/>
      <c r="Q15" s="264"/>
      <c r="R15" s="266"/>
      <c r="S15" s="51"/>
      <c r="T15" s="37"/>
      <c r="U15" s="35"/>
    </row>
    <row r="16" spans="1:21" ht="21" customHeight="1">
      <c r="A16" s="50"/>
      <c r="B16" s="269"/>
      <c r="C16" s="270"/>
      <c r="D16" s="270"/>
      <c r="E16" s="270"/>
      <c r="F16" s="270"/>
      <c r="G16" s="270"/>
      <c r="H16" s="270"/>
      <c r="I16" s="270"/>
      <c r="J16" s="277"/>
      <c r="K16" s="277"/>
      <c r="L16" s="270"/>
      <c r="M16" s="270"/>
      <c r="N16" s="270"/>
      <c r="O16" s="270"/>
      <c r="P16" s="270"/>
      <c r="Q16" s="270"/>
      <c r="R16" s="271"/>
      <c r="S16" s="51"/>
      <c r="T16" s="37"/>
      <c r="U16" s="35"/>
    </row>
    <row r="17" spans="1:21" ht="21" customHeight="1">
      <c r="A17" s="50"/>
      <c r="B17" s="262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6"/>
      <c r="S17" s="51"/>
      <c r="T17" s="37"/>
      <c r="U17" s="35"/>
    </row>
    <row r="18" spans="1:21" ht="21" customHeight="1">
      <c r="A18" s="50"/>
      <c r="B18" s="262"/>
      <c r="C18" s="191" t="s">
        <v>8</v>
      </c>
      <c r="D18" s="264"/>
      <c r="E18" s="264"/>
      <c r="F18" s="264"/>
      <c r="G18" s="264"/>
      <c r="H18" s="264"/>
      <c r="J18" s="278" t="s">
        <v>35</v>
      </c>
      <c r="L18" s="264"/>
      <c r="M18" s="279"/>
      <c r="N18" s="279"/>
      <c r="O18" s="264"/>
      <c r="P18" s="404" t="s">
        <v>42</v>
      </c>
      <c r="Q18" s="404"/>
      <c r="R18" s="266"/>
      <c r="S18" s="51"/>
      <c r="T18" s="37"/>
      <c r="U18" s="35"/>
    </row>
    <row r="19" spans="1:21" ht="21" customHeight="1">
      <c r="A19" s="50"/>
      <c r="B19" s="262"/>
      <c r="C19" s="191" t="s">
        <v>9</v>
      </c>
      <c r="D19" s="264"/>
      <c r="E19" s="264"/>
      <c r="F19" s="264"/>
      <c r="G19" s="264"/>
      <c r="H19" s="264"/>
      <c r="J19" s="280" t="s">
        <v>38</v>
      </c>
      <c r="L19" s="264"/>
      <c r="M19" s="279"/>
      <c r="N19" s="279"/>
      <c r="O19" s="264"/>
      <c r="P19" s="404" t="s">
        <v>43</v>
      </c>
      <c r="Q19" s="404"/>
      <c r="R19" s="266"/>
      <c r="S19" s="51"/>
      <c r="T19" s="37"/>
      <c r="U19" s="35"/>
    </row>
    <row r="20" spans="1:21" ht="21" customHeight="1">
      <c r="A20" s="50"/>
      <c r="B20" s="281"/>
      <c r="C20" s="282"/>
      <c r="D20" s="282"/>
      <c r="E20" s="282"/>
      <c r="F20" s="282"/>
      <c r="G20" s="282"/>
      <c r="H20" s="282"/>
      <c r="I20" s="282"/>
      <c r="J20" s="305"/>
      <c r="K20" s="282"/>
      <c r="L20" s="282"/>
      <c r="M20" s="282"/>
      <c r="N20" s="282"/>
      <c r="O20" s="282"/>
      <c r="P20" s="282"/>
      <c r="Q20" s="282"/>
      <c r="R20" s="283"/>
      <c r="S20" s="51"/>
      <c r="T20" s="37"/>
      <c r="U20" s="35"/>
    </row>
    <row r="21" spans="1:21" ht="21" customHeight="1">
      <c r="A21" s="50"/>
      <c r="B21" s="54"/>
      <c r="C21" s="55"/>
      <c r="D21" s="55"/>
      <c r="E21" s="56"/>
      <c r="F21" s="56"/>
      <c r="G21" s="56"/>
      <c r="H21" s="56"/>
      <c r="I21" s="55"/>
      <c r="J21" s="57"/>
      <c r="K21" s="55"/>
      <c r="L21" s="55"/>
      <c r="M21" s="55"/>
      <c r="N21" s="55"/>
      <c r="O21" s="55"/>
      <c r="P21" s="55"/>
      <c r="Q21" s="55"/>
      <c r="R21" s="55"/>
      <c r="S21" s="51"/>
      <c r="T21" s="37"/>
      <c r="U21" s="35"/>
    </row>
    <row r="22" spans="1:19" ht="30" customHeight="1">
      <c r="A22" s="58"/>
      <c r="B22" s="284"/>
      <c r="C22" s="285"/>
      <c r="D22" s="405" t="s">
        <v>10</v>
      </c>
      <c r="E22" s="406"/>
      <c r="F22" s="406"/>
      <c r="G22" s="406"/>
      <c r="H22" s="285"/>
      <c r="I22" s="286"/>
      <c r="J22" s="287"/>
      <c r="K22" s="284"/>
      <c r="L22" s="285"/>
      <c r="M22" s="405" t="s">
        <v>46</v>
      </c>
      <c r="N22" s="405"/>
      <c r="O22" s="405"/>
      <c r="P22" s="405"/>
      <c r="Q22" s="285"/>
      <c r="R22" s="286"/>
      <c r="S22" s="51"/>
    </row>
    <row r="23" spans="1:20" s="63" customFormat="1" ht="21" customHeight="1" thickBot="1">
      <c r="A23" s="59"/>
      <c r="B23" s="60" t="s">
        <v>11</v>
      </c>
      <c r="C23" s="61" t="s">
        <v>12</v>
      </c>
      <c r="D23" s="61" t="s">
        <v>13</v>
      </c>
      <c r="E23" s="62" t="s">
        <v>14</v>
      </c>
      <c r="F23" s="407" t="s">
        <v>15</v>
      </c>
      <c r="G23" s="408"/>
      <c r="H23" s="408"/>
      <c r="I23" s="409"/>
      <c r="J23" s="287"/>
      <c r="K23" s="60" t="s">
        <v>11</v>
      </c>
      <c r="L23" s="61" t="s">
        <v>12</v>
      </c>
      <c r="M23" s="61" t="s">
        <v>13</v>
      </c>
      <c r="N23" s="62" t="s">
        <v>14</v>
      </c>
      <c r="O23" s="407" t="s">
        <v>15</v>
      </c>
      <c r="P23" s="408"/>
      <c r="Q23" s="408"/>
      <c r="R23" s="409"/>
      <c r="S23" s="288"/>
      <c r="T23" s="36"/>
    </row>
    <row r="24" spans="1:20" s="41" customFormat="1" ht="21" customHeight="1" thickTop="1">
      <c r="A24" s="58"/>
      <c r="B24" s="289"/>
      <c r="C24" s="290"/>
      <c r="D24" s="291"/>
      <c r="E24" s="292"/>
      <c r="F24" s="64"/>
      <c r="G24" s="293"/>
      <c r="H24" s="293"/>
      <c r="I24" s="294"/>
      <c r="J24" s="287"/>
      <c r="K24" s="289"/>
      <c r="L24" s="290"/>
      <c r="M24" s="291"/>
      <c r="N24" s="292"/>
      <c r="O24" s="64"/>
      <c r="P24" s="293"/>
      <c r="Q24" s="293"/>
      <c r="R24" s="294"/>
      <c r="S24" s="51"/>
      <c r="T24" s="36"/>
    </row>
    <row r="25" spans="1:20" s="41" customFormat="1" ht="21" customHeight="1">
      <c r="A25" s="58"/>
      <c r="B25" s="295"/>
      <c r="C25" s="306"/>
      <c r="D25" s="306"/>
      <c r="E25" s="297">
        <f aca="true" t="shared" si="0" ref="E25:E30">(C25-D25)*1000</f>
        <v>0</v>
      </c>
      <c r="F25" s="307"/>
      <c r="G25" s="308"/>
      <c r="H25" s="308"/>
      <c r="I25" s="309"/>
      <c r="J25" s="287"/>
      <c r="K25" s="295">
        <v>90</v>
      </c>
      <c r="L25" s="306">
        <v>2.14</v>
      </c>
      <c r="M25" s="306">
        <v>1.379</v>
      </c>
      <c r="N25" s="297">
        <f>(L25-M25)*1000</f>
        <v>761.0000000000001</v>
      </c>
      <c r="O25" s="398" t="s">
        <v>49</v>
      </c>
      <c r="P25" s="399"/>
      <c r="Q25" s="399"/>
      <c r="R25" s="400"/>
      <c r="S25" s="51"/>
      <c r="T25" s="36"/>
    </row>
    <row r="26" spans="1:20" s="41" customFormat="1" ht="21" customHeight="1">
      <c r="A26" s="58"/>
      <c r="B26" s="295">
        <v>201</v>
      </c>
      <c r="C26" s="306">
        <v>2.559</v>
      </c>
      <c r="D26" s="306">
        <v>1.741</v>
      </c>
      <c r="E26" s="297">
        <f t="shared" si="0"/>
        <v>818.0000000000001</v>
      </c>
      <c r="F26" s="307" t="s">
        <v>99</v>
      </c>
      <c r="G26" s="308"/>
      <c r="H26" s="308"/>
      <c r="I26" s="309"/>
      <c r="J26" s="287"/>
      <c r="K26" s="295">
        <v>91</v>
      </c>
      <c r="L26" s="306">
        <v>3.145</v>
      </c>
      <c r="M26" s="306">
        <v>2.379</v>
      </c>
      <c r="N26" s="297">
        <f>(L26-M26)*1000</f>
        <v>766</v>
      </c>
      <c r="O26" s="398" t="s">
        <v>49</v>
      </c>
      <c r="P26" s="399"/>
      <c r="Q26" s="399"/>
      <c r="R26" s="400"/>
      <c r="S26" s="51"/>
      <c r="T26" s="36"/>
    </row>
    <row r="27" spans="1:20" s="41" customFormat="1" ht="21" customHeight="1">
      <c r="A27" s="58"/>
      <c r="B27" s="295"/>
      <c r="C27" s="306"/>
      <c r="D27" s="306"/>
      <c r="E27" s="297">
        <f t="shared" si="0"/>
        <v>0</v>
      </c>
      <c r="F27" s="310" t="s">
        <v>47</v>
      </c>
      <c r="G27" s="311"/>
      <c r="H27" s="311"/>
      <c r="I27" s="312"/>
      <c r="J27" s="287"/>
      <c r="K27" s="295">
        <v>92</v>
      </c>
      <c r="L27" s="306">
        <v>3.966</v>
      </c>
      <c r="M27" s="306">
        <v>3.38</v>
      </c>
      <c r="N27" s="297">
        <f>(L27-M27)*1000</f>
        <v>586.0000000000003</v>
      </c>
      <c r="O27" s="398" t="s">
        <v>49</v>
      </c>
      <c r="P27" s="399"/>
      <c r="Q27" s="399"/>
      <c r="R27" s="400"/>
      <c r="S27" s="51"/>
      <c r="T27" s="36"/>
    </row>
    <row r="28" spans="1:20" s="41" customFormat="1" ht="21" customHeight="1">
      <c r="A28" s="58"/>
      <c r="B28" s="295"/>
      <c r="C28" s="306"/>
      <c r="D28" s="306"/>
      <c r="E28" s="297">
        <f t="shared" si="0"/>
        <v>0</v>
      </c>
      <c r="F28" s="310" t="s">
        <v>48</v>
      </c>
      <c r="G28" s="311"/>
      <c r="H28" s="311"/>
      <c r="I28" s="312"/>
      <c r="J28" s="287"/>
      <c r="K28" s="295"/>
      <c r="L28" s="296"/>
      <c r="M28" s="296"/>
      <c r="N28" s="297"/>
      <c r="O28" s="401"/>
      <c r="P28" s="402"/>
      <c r="Q28" s="402"/>
      <c r="R28" s="403"/>
      <c r="S28" s="51"/>
      <c r="T28" s="36"/>
    </row>
    <row r="29" spans="1:20" s="41" customFormat="1" ht="21" customHeight="1">
      <c r="A29" s="58"/>
      <c r="B29" s="295">
        <v>202</v>
      </c>
      <c r="C29" s="306">
        <v>2.559</v>
      </c>
      <c r="D29" s="306">
        <v>1.741</v>
      </c>
      <c r="E29" s="297">
        <f t="shared" si="0"/>
        <v>818.0000000000001</v>
      </c>
      <c r="F29" s="398" t="s">
        <v>44</v>
      </c>
      <c r="G29" s="399"/>
      <c r="H29" s="399"/>
      <c r="I29" s="400"/>
      <c r="J29" s="287"/>
      <c r="K29" s="295">
        <v>93</v>
      </c>
      <c r="L29" s="306">
        <v>1.375</v>
      </c>
      <c r="M29" s="306">
        <v>0.599</v>
      </c>
      <c r="N29" s="297">
        <f>(L29-M29)*1000</f>
        <v>776</v>
      </c>
      <c r="O29" s="398" t="s">
        <v>50</v>
      </c>
      <c r="P29" s="399"/>
      <c r="Q29" s="399"/>
      <c r="R29" s="400"/>
      <c r="S29" s="51"/>
      <c r="T29" s="36"/>
    </row>
    <row r="30" spans="1:20" s="41" customFormat="1" ht="21" customHeight="1">
      <c r="A30" s="58"/>
      <c r="B30" s="295"/>
      <c r="C30" s="306"/>
      <c r="D30" s="306"/>
      <c r="E30" s="297">
        <f t="shared" si="0"/>
        <v>0</v>
      </c>
      <c r="F30" s="398"/>
      <c r="G30" s="399"/>
      <c r="H30" s="399"/>
      <c r="I30" s="400"/>
      <c r="J30" s="287"/>
      <c r="K30" s="295" t="s">
        <v>33</v>
      </c>
      <c r="L30" s="306">
        <v>3.97</v>
      </c>
      <c r="M30" s="306">
        <v>3.194</v>
      </c>
      <c r="N30" s="297">
        <f>(L30-M30)*1000</f>
        <v>776.0000000000002</v>
      </c>
      <c r="O30" s="398" t="s">
        <v>51</v>
      </c>
      <c r="P30" s="399"/>
      <c r="Q30" s="399"/>
      <c r="R30" s="400"/>
      <c r="S30" s="51"/>
      <c r="T30" s="36"/>
    </row>
    <row r="31" spans="1:20" s="39" customFormat="1" ht="21" customHeight="1">
      <c r="A31" s="58"/>
      <c r="B31" s="65"/>
      <c r="C31" s="66"/>
      <c r="D31" s="67"/>
      <c r="E31" s="68"/>
      <c r="F31" s="69"/>
      <c r="G31" s="70"/>
      <c r="H31" s="70"/>
      <c r="I31" s="298"/>
      <c r="J31" s="287"/>
      <c r="K31" s="65"/>
      <c r="L31" s="66"/>
      <c r="M31" s="67"/>
      <c r="N31" s="68"/>
      <c r="O31" s="69"/>
      <c r="P31" s="70"/>
      <c r="Q31" s="70"/>
      <c r="R31" s="298"/>
      <c r="S31" s="51"/>
      <c r="T31" s="36"/>
    </row>
    <row r="32" spans="1:19" ht="21" customHeight="1" thickBot="1">
      <c r="A32" s="299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2"/>
    </row>
  </sheetData>
  <sheetProtection password="E755" sheet="1" objects="1" scenarios="1"/>
  <mergeCells count="15">
    <mergeCell ref="O30:R30"/>
    <mergeCell ref="P9:Q9"/>
    <mergeCell ref="D22:G22"/>
    <mergeCell ref="M22:P22"/>
    <mergeCell ref="F23:I23"/>
    <mergeCell ref="O23:R23"/>
    <mergeCell ref="P18:Q18"/>
    <mergeCell ref="P19:Q19"/>
    <mergeCell ref="F30:I30"/>
    <mergeCell ref="F29:I29"/>
    <mergeCell ref="O29:R29"/>
    <mergeCell ref="O28:R28"/>
    <mergeCell ref="O25:R25"/>
    <mergeCell ref="O26:R26"/>
    <mergeCell ref="O27:R2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28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82"/>
      <c r="AE1" s="74"/>
      <c r="BB1" s="129"/>
      <c r="BC1" s="129"/>
      <c r="BD1" s="129"/>
      <c r="BE1" s="129"/>
      <c r="BF1" s="129"/>
      <c r="BG1" s="129"/>
      <c r="BH1" s="82"/>
      <c r="BI1" s="74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8"/>
      <c r="BU1" s="128"/>
      <c r="BV1" s="128"/>
      <c r="BW1" s="128"/>
      <c r="BX1" s="128"/>
      <c r="BY1" s="128"/>
      <c r="CD1" s="129"/>
      <c r="CE1" s="129"/>
      <c r="CF1" s="129"/>
      <c r="CG1" s="129"/>
      <c r="CH1" s="129"/>
      <c r="CI1" s="129"/>
      <c r="CJ1" s="129"/>
      <c r="CK1" s="129"/>
      <c r="CL1" s="82"/>
      <c r="CM1" s="74"/>
      <c r="CP1" s="128"/>
      <c r="CQ1" s="128"/>
      <c r="DJ1" s="128"/>
      <c r="DK1" s="128"/>
      <c r="DL1" s="128"/>
      <c r="DM1" s="128"/>
      <c r="DN1" s="128"/>
      <c r="DO1" s="128"/>
      <c r="DP1" s="82"/>
      <c r="DQ1" s="74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28"/>
    </row>
    <row r="2" spans="2:150" ht="36" customHeight="1" thickBot="1" thickTop="1">
      <c r="B2" s="131"/>
      <c r="C2" s="132"/>
      <c r="D2" s="132"/>
      <c r="E2" s="132"/>
      <c r="F2" s="132"/>
      <c r="G2" s="133" t="s">
        <v>76</v>
      </c>
      <c r="H2" s="132"/>
      <c r="I2" s="132"/>
      <c r="J2" s="132"/>
      <c r="K2" s="132"/>
      <c r="L2" s="134"/>
      <c r="M2" s="128"/>
      <c r="N2" s="94"/>
      <c r="O2" s="95"/>
      <c r="P2" s="135"/>
      <c r="Q2" s="136"/>
      <c r="R2" s="136"/>
      <c r="S2" s="136"/>
      <c r="T2" s="125" t="s">
        <v>16</v>
      </c>
      <c r="U2" s="125"/>
      <c r="V2" s="125"/>
      <c r="W2" s="125"/>
      <c r="X2" s="135"/>
      <c r="Y2" s="135"/>
      <c r="Z2" s="135"/>
      <c r="AA2" s="135"/>
      <c r="AB2" s="340"/>
      <c r="AC2" s="375"/>
      <c r="BB2" s="137"/>
      <c r="BC2" s="137"/>
      <c r="BD2" s="137"/>
      <c r="BE2" s="137"/>
      <c r="BF2" s="137"/>
      <c r="BG2" s="137"/>
      <c r="BJ2" s="89"/>
      <c r="BK2" s="89"/>
      <c r="BL2" s="137"/>
      <c r="BM2" s="138"/>
      <c r="BN2" s="137"/>
      <c r="BO2" s="137"/>
      <c r="BP2" s="137"/>
      <c r="BQ2" s="137"/>
      <c r="BR2" s="139"/>
      <c r="BS2" s="139"/>
      <c r="CD2" s="137"/>
      <c r="CE2" s="137"/>
      <c r="CF2" s="137"/>
      <c r="CG2" s="137"/>
      <c r="CH2" s="137"/>
      <c r="CI2" s="137"/>
      <c r="CJ2" s="137"/>
      <c r="CK2" s="137"/>
      <c r="CP2" s="89"/>
      <c r="CQ2" s="89"/>
      <c r="DJ2" s="139"/>
      <c r="DK2" s="139"/>
      <c r="DL2" s="139"/>
      <c r="DM2" s="139"/>
      <c r="DN2" s="139"/>
      <c r="DO2" s="139"/>
      <c r="DR2" s="139"/>
      <c r="DS2" s="139"/>
      <c r="DT2" s="139"/>
      <c r="DU2" s="83"/>
      <c r="DV2" s="356"/>
      <c r="DW2" s="340"/>
      <c r="DX2" s="135"/>
      <c r="DY2" s="135"/>
      <c r="DZ2" s="125" t="s">
        <v>16</v>
      </c>
      <c r="EA2" s="125"/>
      <c r="EB2" s="125"/>
      <c r="EC2" s="125"/>
      <c r="ED2" s="95"/>
      <c r="EE2" s="95"/>
      <c r="EF2" s="95"/>
      <c r="EG2" s="96"/>
      <c r="EJ2" s="131"/>
      <c r="EK2" s="132"/>
      <c r="EL2" s="132"/>
      <c r="EM2" s="132"/>
      <c r="EN2" s="132"/>
      <c r="EO2" s="133" t="s">
        <v>90</v>
      </c>
      <c r="EP2" s="132"/>
      <c r="EQ2" s="132"/>
      <c r="ER2" s="132"/>
      <c r="ES2" s="132"/>
      <c r="ET2" s="134"/>
    </row>
    <row r="3" spans="13:137" ht="21" customHeight="1" thickBot="1" thickTop="1">
      <c r="M3" s="128"/>
      <c r="N3" s="379" t="s">
        <v>17</v>
      </c>
      <c r="O3" s="127"/>
      <c r="P3" s="146"/>
      <c r="Q3" s="339"/>
      <c r="R3" s="377" t="s">
        <v>18</v>
      </c>
      <c r="S3" s="378"/>
      <c r="T3" s="146"/>
      <c r="U3" s="339"/>
      <c r="V3" s="124" t="s">
        <v>31</v>
      </c>
      <c r="W3" s="124"/>
      <c r="X3" s="124"/>
      <c r="Y3" s="127"/>
      <c r="Z3" s="146"/>
      <c r="AA3" s="339"/>
      <c r="AB3" s="380" t="s">
        <v>19</v>
      </c>
      <c r="AC3" s="381"/>
      <c r="AD3" s="353"/>
      <c r="AE3" s="141"/>
      <c r="BB3" s="8"/>
      <c r="BC3" s="8"/>
      <c r="BD3" s="141"/>
      <c r="BE3" s="141"/>
      <c r="BF3" s="8"/>
      <c r="BG3" s="8"/>
      <c r="BJ3" s="142"/>
      <c r="BK3" s="142"/>
      <c r="BL3" s="143"/>
      <c r="BM3" s="143"/>
      <c r="BN3" s="143"/>
      <c r="BO3" s="100"/>
      <c r="BP3" s="142"/>
      <c r="BQ3" s="142"/>
      <c r="BR3" s="143"/>
      <c r="BS3" s="143"/>
      <c r="CD3" s="8"/>
      <c r="CE3" s="8"/>
      <c r="CF3" s="141"/>
      <c r="CG3" s="141"/>
      <c r="CH3" s="144"/>
      <c r="CI3" s="144"/>
      <c r="CJ3" s="8"/>
      <c r="CK3" s="8"/>
      <c r="CP3" s="8"/>
      <c r="CQ3" s="8"/>
      <c r="DJ3" s="352"/>
      <c r="DK3" s="353"/>
      <c r="DL3" s="141"/>
      <c r="DM3" s="353"/>
      <c r="DN3" s="141"/>
      <c r="DO3" s="141"/>
      <c r="DP3" s="8"/>
      <c r="DQ3" s="8"/>
      <c r="DR3" s="100"/>
      <c r="DS3" s="100"/>
      <c r="DT3" s="143"/>
      <c r="DU3" s="8"/>
      <c r="DV3" s="341"/>
      <c r="DW3" s="146"/>
      <c r="DX3" s="140"/>
      <c r="DY3" s="140"/>
      <c r="DZ3" s="124" t="s">
        <v>31</v>
      </c>
      <c r="EA3" s="124"/>
      <c r="EB3" s="147"/>
      <c r="EC3" s="147"/>
      <c r="ED3" s="146"/>
      <c r="EE3" s="146"/>
      <c r="EF3" s="145"/>
      <c r="EG3" s="338"/>
    </row>
    <row r="4" spans="2:150" ht="23.25" customHeight="1" thickTop="1">
      <c r="B4" s="148"/>
      <c r="C4" s="149"/>
      <c r="D4" s="149"/>
      <c r="E4" s="149"/>
      <c r="F4" s="149"/>
      <c r="G4" s="149"/>
      <c r="H4" s="149"/>
      <c r="I4" s="149"/>
      <c r="J4" s="150"/>
      <c r="K4" s="149"/>
      <c r="L4" s="151"/>
      <c r="M4" s="128"/>
      <c r="N4" s="152"/>
      <c r="O4" s="1"/>
      <c r="P4" s="153"/>
      <c r="Q4" s="154"/>
      <c r="R4" s="153"/>
      <c r="S4" s="153"/>
      <c r="T4" s="126" t="s">
        <v>32</v>
      </c>
      <c r="U4" s="382"/>
      <c r="V4" s="126"/>
      <c r="W4" s="126"/>
      <c r="X4" s="153"/>
      <c r="Y4" s="153"/>
      <c r="Z4" s="153"/>
      <c r="AA4" s="153"/>
      <c r="AB4" s="2"/>
      <c r="AC4" s="3"/>
      <c r="AD4" s="155"/>
      <c r="AE4" s="155"/>
      <c r="BF4" s="89"/>
      <c r="BG4" s="155"/>
      <c r="BH4" s="155"/>
      <c r="BI4" s="155"/>
      <c r="BQ4" s="155"/>
      <c r="BR4" s="155"/>
      <c r="BS4" s="155"/>
      <c r="BW4" s="4" t="s">
        <v>69</v>
      </c>
      <c r="CD4" s="155"/>
      <c r="CE4" s="155"/>
      <c r="CF4" s="156"/>
      <c r="CG4" s="156"/>
      <c r="CH4" s="156"/>
      <c r="CI4" s="156"/>
      <c r="CJ4" s="155"/>
      <c r="CK4" s="155"/>
      <c r="CP4" s="8"/>
      <c r="CQ4" s="8"/>
      <c r="DJ4" s="155"/>
      <c r="DK4" s="155"/>
      <c r="DL4" s="155"/>
      <c r="DM4" s="155"/>
      <c r="DN4" s="155"/>
      <c r="DO4" s="155"/>
      <c r="DP4" s="89"/>
      <c r="DQ4" s="89"/>
      <c r="DR4" s="155"/>
      <c r="DS4" s="155"/>
      <c r="DT4" s="155"/>
      <c r="DU4" s="83"/>
      <c r="DV4" s="357"/>
      <c r="DW4" s="342"/>
      <c r="DX4" s="153"/>
      <c r="DY4" s="153"/>
      <c r="DZ4" s="126" t="s">
        <v>32</v>
      </c>
      <c r="EA4" s="126"/>
      <c r="EB4" s="126"/>
      <c r="EC4" s="126"/>
      <c r="ED4" s="97"/>
      <c r="EE4" s="97"/>
      <c r="EF4" s="97"/>
      <c r="EG4" s="98"/>
      <c r="EJ4" s="148"/>
      <c r="EK4" s="149"/>
      <c r="EL4" s="149"/>
      <c r="EM4" s="149"/>
      <c r="EN4" s="149"/>
      <c r="EO4" s="149"/>
      <c r="EP4" s="149"/>
      <c r="EQ4" s="149"/>
      <c r="ER4" s="150"/>
      <c r="ES4" s="149"/>
      <c r="ET4" s="151"/>
    </row>
    <row r="5" spans="2:150" ht="21" customHeight="1">
      <c r="B5" s="157"/>
      <c r="C5" s="158" t="s">
        <v>7</v>
      </c>
      <c r="D5" s="119"/>
      <c r="E5" s="120"/>
      <c r="F5" s="120"/>
      <c r="G5" s="120"/>
      <c r="H5" s="120"/>
      <c r="I5" s="120"/>
      <c r="J5" s="90"/>
      <c r="L5" s="159"/>
      <c r="M5" s="128"/>
      <c r="N5" s="160"/>
      <c r="O5" s="367"/>
      <c r="P5" s="363"/>
      <c r="Q5" s="367"/>
      <c r="R5" s="163"/>
      <c r="S5" s="164"/>
      <c r="T5" s="363"/>
      <c r="U5" s="367"/>
      <c r="V5" s="102"/>
      <c r="W5" s="161"/>
      <c r="X5" s="102"/>
      <c r="Y5" s="162"/>
      <c r="Z5" s="167"/>
      <c r="AA5" s="162"/>
      <c r="AB5" s="119"/>
      <c r="AC5" s="13"/>
      <c r="AD5" s="83"/>
      <c r="AE5" s="100"/>
      <c r="BQ5" s="165"/>
      <c r="BR5" s="130"/>
      <c r="BS5" s="166"/>
      <c r="CI5" s="100"/>
      <c r="CJ5" s="100"/>
      <c r="CK5" s="100"/>
      <c r="CP5" s="83"/>
      <c r="CQ5" s="100"/>
      <c r="DJ5" s="83"/>
      <c r="DK5" s="100"/>
      <c r="DL5" s="83"/>
      <c r="DM5" s="100"/>
      <c r="DN5" s="83"/>
      <c r="DO5" s="100"/>
      <c r="DP5" s="83"/>
      <c r="DQ5" s="100"/>
      <c r="DR5" s="100"/>
      <c r="DS5" s="198"/>
      <c r="DT5" s="89"/>
      <c r="DU5" s="89"/>
      <c r="DV5" s="358"/>
      <c r="DW5" s="99"/>
      <c r="DX5" s="102"/>
      <c r="DY5" s="161"/>
      <c r="DZ5" s="100"/>
      <c r="EA5" s="164"/>
      <c r="EB5" s="100"/>
      <c r="EC5" s="164"/>
      <c r="ED5" s="102"/>
      <c r="EE5" s="99"/>
      <c r="EF5" s="102"/>
      <c r="EG5" s="7"/>
      <c r="EJ5" s="157"/>
      <c r="EK5" s="158" t="s">
        <v>7</v>
      </c>
      <c r="EL5" s="119"/>
      <c r="EM5" s="120"/>
      <c r="EN5" s="120"/>
      <c r="EO5" s="121" t="s">
        <v>87</v>
      </c>
      <c r="EP5" s="120"/>
      <c r="EQ5" s="120"/>
      <c r="ER5" s="90"/>
      <c r="ES5" s="76"/>
      <c r="ET5" s="159"/>
    </row>
    <row r="6" spans="2:150" ht="21.75" customHeight="1">
      <c r="B6" s="157"/>
      <c r="C6" s="158" t="s">
        <v>3</v>
      </c>
      <c r="D6" s="119"/>
      <c r="E6" s="120"/>
      <c r="F6" s="120"/>
      <c r="G6" s="121" t="s">
        <v>77</v>
      </c>
      <c r="H6" s="120"/>
      <c r="I6" s="120"/>
      <c r="J6" s="90"/>
      <c r="K6" s="76" t="s">
        <v>78</v>
      </c>
      <c r="L6" s="159"/>
      <c r="M6" s="128"/>
      <c r="N6" s="168"/>
      <c r="O6" s="368"/>
      <c r="P6" s="364"/>
      <c r="Q6" s="169"/>
      <c r="R6" s="100"/>
      <c r="S6" s="101"/>
      <c r="T6" s="364"/>
      <c r="U6" s="169"/>
      <c r="V6" s="79" t="s">
        <v>60</v>
      </c>
      <c r="W6" s="175">
        <v>3.966</v>
      </c>
      <c r="X6" s="9"/>
      <c r="Y6" s="170"/>
      <c r="Z6" s="9"/>
      <c r="AA6" s="170"/>
      <c r="AB6" s="10"/>
      <c r="AC6" s="374"/>
      <c r="AD6" s="174"/>
      <c r="AE6" s="93"/>
      <c r="BQ6" s="165"/>
      <c r="BR6" s="173"/>
      <c r="BS6" s="165"/>
      <c r="BV6" s="171" t="s">
        <v>20</v>
      </c>
      <c r="BW6" s="11" t="s">
        <v>21</v>
      </c>
      <c r="BX6" s="172" t="s">
        <v>22</v>
      </c>
      <c r="CI6" s="93"/>
      <c r="CJ6" s="174"/>
      <c r="CK6" s="93"/>
      <c r="CP6" s="174"/>
      <c r="CQ6" s="93"/>
      <c r="DJ6" s="174"/>
      <c r="DK6" s="93"/>
      <c r="DL6" s="174"/>
      <c r="DM6" s="93"/>
      <c r="DN6" s="174"/>
      <c r="DO6" s="93"/>
      <c r="DP6" s="90"/>
      <c r="DQ6" s="8"/>
      <c r="DR6" s="100"/>
      <c r="DS6" s="198"/>
      <c r="DT6" s="89"/>
      <c r="DU6" s="89"/>
      <c r="DV6" s="359" t="s">
        <v>85</v>
      </c>
      <c r="DW6" s="175"/>
      <c r="DX6" s="9"/>
      <c r="DY6" s="175"/>
      <c r="DZ6" s="100"/>
      <c r="EA6" s="101"/>
      <c r="EB6" s="100"/>
      <c r="EC6" s="101"/>
      <c r="ED6" s="345" t="s">
        <v>80</v>
      </c>
      <c r="EE6" s="346"/>
      <c r="EF6" s="343" t="s">
        <v>81</v>
      </c>
      <c r="EG6" s="344"/>
      <c r="EJ6" s="157"/>
      <c r="EK6" s="158" t="s">
        <v>3</v>
      </c>
      <c r="EL6" s="119"/>
      <c r="EM6" s="120"/>
      <c r="EN6" s="120"/>
      <c r="EO6" s="121" t="s">
        <v>89</v>
      </c>
      <c r="EP6" s="120"/>
      <c r="EQ6" s="120"/>
      <c r="ER6" s="119"/>
      <c r="ES6" s="76" t="s">
        <v>78</v>
      </c>
      <c r="ET6" s="159"/>
    </row>
    <row r="7" spans="2:150" ht="21" customHeight="1">
      <c r="B7" s="157"/>
      <c r="C7" s="158" t="s">
        <v>5</v>
      </c>
      <c r="D7" s="119"/>
      <c r="E7" s="120"/>
      <c r="F7" s="120"/>
      <c r="G7" s="178" t="s">
        <v>79</v>
      </c>
      <c r="H7" s="120"/>
      <c r="I7" s="120"/>
      <c r="J7" s="119"/>
      <c r="K7" s="119"/>
      <c r="L7" s="179"/>
      <c r="M7" s="177"/>
      <c r="N7" s="362" t="s">
        <v>54</v>
      </c>
      <c r="O7" s="349">
        <v>3.64</v>
      </c>
      <c r="P7" s="181"/>
      <c r="Q7" s="371"/>
      <c r="R7" s="79" t="s">
        <v>56</v>
      </c>
      <c r="S7" s="170">
        <v>2.559</v>
      </c>
      <c r="T7" s="181"/>
      <c r="U7" s="371"/>
      <c r="V7" s="79" t="s">
        <v>33</v>
      </c>
      <c r="W7" s="175">
        <v>1.371</v>
      </c>
      <c r="X7" s="9"/>
      <c r="Y7" s="170"/>
      <c r="Z7" s="9"/>
      <c r="AA7" s="170"/>
      <c r="AB7" s="10"/>
      <c r="AC7" s="374"/>
      <c r="AD7" s="90"/>
      <c r="AE7" s="91"/>
      <c r="BQ7" s="165"/>
      <c r="BR7" s="88"/>
      <c r="BS7" s="92"/>
      <c r="CI7" s="93"/>
      <c r="CJ7" s="174"/>
      <c r="CK7" s="93"/>
      <c r="CP7" s="174"/>
      <c r="CQ7" s="93"/>
      <c r="DJ7" s="90"/>
      <c r="DK7" s="91"/>
      <c r="DL7" s="174"/>
      <c r="DM7" s="93"/>
      <c r="DN7" s="174"/>
      <c r="DO7" s="93"/>
      <c r="DP7" s="354"/>
      <c r="DQ7" s="355"/>
      <c r="DR7" s="100"/>
      <c r="DS7" s="198"/>
      <c r="DT7" s="89"/>
      <c r="DU7" s="89"/>
      <c r="DV7" s="359">
        <v>201</v>
      </c>
      <c r="DW7" s="175">
        <v>1.741</v>
      </c>
      <c r="DX7" s="9"/>
      <c r="DY7" s="175"/>
      <c r="DZ7" s="79"/>
      <c r="EA7" s="170"/>
      <c r="EB7" s="100"/>
      <c r="EC7" s="101"/>
      <c r="ED7" s="347" t="s">
        <v>86</v>
      </c>
      <c r="EE7" s="351" t="s">
        <v>83</v>
      </c>
      <c r="EF7" s="347" t="s">
        <v>82</v>
      </c>
      <c r="EG7" s="350" t="s">
        <v>83</v>
      </c>
      <c r="EJ7" s="157"/>
      <c r="EK7" s="158" t="s">
        <v>5</v>
      </c>
      <c r="EL7" s="119"/>
      <c r="EM7" s="120"/>
      <c r="EN7" s="120"/>
      <c r="EO7" s="178" t="s">
        <v>88</v>
      </c>
      <c r="EP7" s="120"/>
      <c r="EQ7" s="120"/>
      <c r="ER7" s="119"/>
      <c r="ES7" s="360"/>
      <c r="ET7" s="179"/>
    </row>
    <row r="8" spans="2:150" ht="21" customHeight="1">
      <c r="B8" s="182"/>
      <c r="C8" s="118"/>
      <c r="D8" s="118"/>
      <c r="E8" s="118"/>
      <c r="F8" s="118"/>
      <c r="G8" s="118"/>
      <c r="H8" s="118"/>
      <c r="I8" s="118"/>
      <c r="J8" s="118"/>
      <c r="K8" s="118"/>
      <c r="L8" s="183"/>
      <c r="M8" s="177"/>
      <c r="N8" s="180"/>
      <c r="O8" s="369"/>
      <c r="P8" s="181"/>
      <c r="Q8" s="371"/>
      <c r="R8" s="8"/>
      <c r="S8" s="372"/>
      <c r="T8" s="181"/>
      <c r="U8" s="371"/>
      <c r="V8" s="79" t="s">
        <v>66</v>
      </c>
      <c r="W8" s="175">
        <v>3.145</v>
      </c>
      <c r="X8" s="9" t="s">
        <v>61</v>
      </c>
      <c r="Y8" s="170">
        <v>1.375</v>
      </c>
      <c r="Z8" s="9"/>
      <c r="AA8" s="170"/>
      <c r="AB8" s="10" t="s">
        <v>92</v>
      </c>
      <c r="AC8" s="374">
        <v>2.635</v>
      </c>
      <c r="AD8" s="174"/>
      <c r="AE8" s="93"/>
      <c r="BF8" s="174"/>
      <c r="BG8" s="93"/>
      <c r="BJ8" s="184"/>
      <c r="BK8" s="185"/>
      <c r="BL8" s="186"/>
      <c r="BM8" s="165"/>
      <c r="BN8" s="173"/>
      <c r="BO8" s="165"/>
      <c r="BP8" s="187"/>
      <c r="BQ8" s="165"/>
      <c r="BR8" s="173"/>
      <c r="BS8" s="165"/>
      <c r="BW8" s="14" t="s">
        <v>71</v>
      </c>
      <c r="CD8" s="174"/>
      <c r="CE8" s="93"/>
      <c r="CF8" s="174"/>
      <c r="CG8" s="93"/>
      <c r="CH8" s="174"/>
      <c r="CI8" s="93"/>
      <c r="CJ8" s="174"/>
      <c r="CK8" s="93"/>
      <c r="CP8" s="174"/>
      <c r="CQ8" s="93"/>
      <c r="DJ8" s="174"/>
      <c r="DK8" s="93"/>
      <c r="DL8" s="174"/>
      <c r="DM8" s="93"/>
      <c r="DN8" s="174"/>
      <c r="DO8" s="93"/>
      <c r="DP8" s="354"/>
      <c r="DQ8" s="355"/>
      <c r="DR8" s="100"/>
      <c r="DS8" s="198"/>
      <c r="DT8" s="89"/>
      <c r="DU8" s="89"/>
      <c r="DV8" s="359"/>
      <c r="DW8" s="175"/>
      <c r="DX8" s="9" t="s">
        <v>67</v>
      </c>
      <c r="DY8" s="175">
        <v>3.38</v>
      </c>
      <c r="DZ8" s="79" t="s">
        <v>64</v>
      </c>
      <c r="EA8" s="170">
        <v>2.379</v>
      </c>
      <c r="EB8" s="100"/>
      <c r="EC8" s="101"/>
      <c r="ED8" s="348">
        <v>90</v>
      </c>
      <c r="EE8" s="351" t="s">
        <v>64</v>
      </c>
      <c r="EF8" s="347">
        <v>93</v>
      </c>
      <c r="EG8" s="350" t="s">
        <v>84</v>
      </c>
      <c r="EJ8" s="182"/>
      <c r="EK8" s="118"/>
      <c r="EL8" s="118"/>
      <c r="EM8" s="118"/>
      <c r="EN8" s="118"/>
      <c r="EO8" s="118"/>
      <c r="EP8" s="118"/>
      <c r="EQ8" s="118"/>
      <c r="ER8" s="118"/>
      <c r="ES8" s="118"/>
      <c r="ET8" s="183"/>
    </row>
    <row r="9" spans="2:150" ht="21" customHeight="1">
      <c r="B9" s="189"/>
      <c r="C9" s="119"/>
      <c r="D9" s="119"/>
      <c r="E9" s="119"/>
      <c r="F9" s="119"/>
      <c r="G9" s="119"/>
      <c r="H9" s="119"/>
      <c r="I9" s="119"/>
      <c r="J9" s="119"/>
      <c r="K9" s="119"/>
      <c r="L9" s="179"/>
      <c r="M9" s="177"/>
      <c r="N9" s="15" t="s">
        <v>55</v>
      </c>
      <c r="O9" s="370">
        <v>2.936</v>
      </c>
      <c r="P9" s="12"/>
      <c r="Q9" s="372"/>
      <c r="R9" s="79" t="s">
        <v>57</v>
      </c>
      <c r="S9" s="170">
        <v>2.559</v>
      </c>
      <c r="T9" s="12"/>
      <c r="U9" s="372"/>
      <c r="V9" s="79"/>
      <c r="W9" s="175"/>
      <c r="X9" s="9"/>
      <c r="Y9" s="170"/>
      <c r="Z9" s="9"/>
      <c r="AA9" s="170"/>
      <c r="AB9" s="100"/>
      <c r="AC9" s="376"/>
      <c r="AD9" s="90"/>
      <c r="AE9" s="91"/>
      <c r="BA9" s="16"/>
      <c r="BB9" s="89"/>
      <c r="BC9" s="89"/>
      <c r="BD9" s="174"/>
      <c r="BE9" s="93"/>
      <c r="BF9" s="174"/>
      <c r="BG9" s="93"/>
      <c r="BJ9" s="184"/>
      <c r="BK9" s="185"/>
      <c r="BL9" s="88"/>
      <c r="BM9" s="92"/>
      <c r="BN9" s="173"/>
      <c r="BO9" s="165"/>
      <c r="BP9" s="173"/>
      <c r="BQ9" s="165"/>
      <c r="BR9" s="88"/>
      <c r="BS9" s="92"/>
      <c r="CD9" s="83"/>
      <c r="CE9" s="100"/>
      <c r="CF9" s="83"/>
      <c r="CG9" s="100"/>
      <c r="CH9" s="83"/>
      <c r="CI9" s="100"/>
      <c r="CJ9" s="83"/>
      <c r="CK9" s="100"/>
      <c r="CP9" s="174"/>
      <c r="CQ9" s="93"/>
      <c r="DJ9" s="90"/>
      <c r="DK9" s="91"/>
      <c r="DL9" s="174"/>
      <c r="DM9" s="93"/>
      <c r="DN9" s="174"/>
      <c r="DO9" s="93"/>
      <c r="DP9" s="354"/>
      <c r="DQ9" s="355"/>
      <c r="DR9" s="100"/>
      <c r="DS9" s="198"/>
      <c r="DT9" s="89"/>
      <c r="DU9" s="89"/>
      <c r="DV9" s="359" t="s">
        <v>85</v>
      </c>
      <c r="DW9" s="175"/>
      <c r="DX9" s="9"/>
      <c r="DY9" s="175"/>
      <c r="DZ9" s="79"/>
      <c r="EA9" s="170"/>
      <c r="EB9" s="100"/>
      <c r="EC9" s="101"/>
      <c r="ED9" s="194" t="s">
        <v>85</v>
      </c>
      <c r="EE9" s="99"/>
      <c r="EF9" s="194" t="s">
        <v>62</v>
      </c>
      <c r="EG9" s="195">
        <v>0.599</v>
      </c>
      <c r="EJ9" s="189"/>
      <c r="EK9" s="119"/>
      <c r="EL9" s="119"/>
      <c r="EM9" s="119"/>
      <c r="EN9" s="119"/>
      <c r="EO9" s="119"/>
      <c r="EP9" s="119"/>
      <c r="EQ9" s="119"/>
      <c r="ER9" s="119"/>
      <c r="ES9" s="119"/>
      <c r="ET9" s="179"/>
    </row>
    <row r="10" spans="2:150" ht="21" customHeight="1">
      <c r="B10" s="157"/>
      <c r="C10" s="190" t="s">
        <v>34</v>
      </c>
      <c r="D10" s="119"/>
      <c r="E10" s="119"/>
      <c r="F10" s="90"/>
      <c r="G10" s="81" t="s">
        <v>35</v>
      </c>
      <c r="H10" s="119"/>
      <c r="I10" s="119"/>
      <c r="J10" s="191" t="s">
        <v>36</v>
      </c>
      <c r="K10" s="192">
        <v>90</v>
      </c>
      <c r="L10" s="159"/>
      <c r="M10" s="177"/>
      <c r="N10" s="15"/>
      <c r="O10" s="370"/>
      <c r="P10" s="365"/>
      <c r="Q10" s="170"/>
      <c r="R10" s="100"/>
      <c r="S10" s="101"/>
      <c r="T10" s="365"/>
      <c r="U10" s="170"/>
      <c r="V10" s="79" t="s">
        <v>65</v>
      </c>
      <c r="W10" s="175">
        <v>2.14</v>
      </c>
      <c r="X10" s="9"/>
      <c r="Y10" s="170"/>
      <c r="Z10" s="9"/>
      <c r="AA10" s="170"/>
      <c r="AB10" s="100"/>
      <c r="AC10" s="376"/>
      <c r="AD10" s="174"/>
      <c r="AE10" s="93"/>
      <c r="AZ10" s="89"/>
      <c r="BA10" s="31"/>
      <c r="BB10" s="89"/>
      <c r="BD10" s="89"/>
      <c r="BE10" s="89"/>
      <c r="BF10" s="89"/>
      <c r="BG10" s="100"/>
      <c r="BJ10" s="184"/>
      <c r="BK10" s="185"/>
      <c r="BL10" s="88"/>
      <c r="BM10" s="92"/>
      <c r="BN10" s="173"/>
      <c r="BO10" s="165"/>
      <c r="BP10" s="173"/>
      <c r="BQ10" s="165"/>
      <c r="BR10" s="173"/>
      <c r="BS10" s="165"/>
      <c r="CP10" s="174"/>
      <c r="CQ10" s="93"/>
      <c r="DJ10" s="174"/>
      <c r="DK10" s="93"/>
      <c r="DL10" s="174"/>
      <c r="DM10" s="93"/>
      <c r="DN10" s="174"/>
      <c r="DO10" s="93"/>
      <c r="DP10" s="90"/>
      <c r="DQ10" s="8"/>
      <c r="DR10" s="100"/>
      <c r="DS10" s="198"/>
      <c r="DT10" s="89"/>
      <c r="DU10" s="89"/>
      <c r="DV10" s="359">
        <v>202</v>
      </c>
      <c r="DW10" s="175">
        <v>1.741</v>
      </c>
      <c r="DX10" s="9"/>
      <c r="DY10" s="175"/>
      <c r="DZ10" s="100"/>
      <c r="EA10" s="101"/>
      <c r="EB10" s="100"/>
      <c r="EC10" s="101"/>
      <c r="ED10" s="194">
        <v>90</v>
      </c>
      <c r="EE10" s="193">
        <v>1.379</v>
      </c>
      <c r="EF10" s="194">
        <v>93</v>
      </c>
      <c r="EG10" s="195">
        <v>3.194</v>
      </c>
      <c r="EJ10" s="157"/>
      <c r="EK10" s="190" t="s">
        <v>34</v>
      </c>
      <c r="EL10" s="119"/>
      <c r="EM10" s="119"/>
      <c r="EN10" s="90"/>
      <c r="EO10" s="81" t="s">
        <v>35</v>
      </c>
      <c r="EP10" s="119"/>
      <c r="EQ10" s="119"/>
      <c r="ER10" s="191" t="s">
        <v>36</v>
      </c>
      <c r="ES10" s="192">
        <v>90</v>
      </c>
      <c r="ET10" s="159"/>
    </row>
    <row r="11" spans="2:150" ht="21" customHeight="1" thickBot="1">
      <c r="B11" s="157"/>
      <c r="C11" s="190" t="s">
        <v>37</v>
      </c>
      <c r="D11" s="119"/>
      <c r="E11" s="119"/>
      <c r="F11" s="90"/>
      <c r="G11" s="81" t="s">
        <v>38</v>
      </c>
      <c r="H11" s="119"/>
      <c r="I11" s="103"/>
      <c r="J11" s="191" t="s">
        <v>39</v>
      </c>
      <c r="K11" s="192">
        <v>30</v>
      </c>
      <c r="L11" s="159"/>
      <c r="M11" s="128"/>
      <c r="N11" s="84"/>
      <c r="O11" s="197"/>
      <c r="P11" s="366"/>
      <c r="Q11" s="373"/>
      <c r="R11" s="86"/>
      <c r="S11" s="85"/>
      <c r="T11" s="366"/>
      <c r="U11" s="373"/>
      <c r="V11" s="86"/>
      <c r="W11" s="196"/>
      <c r="X11" s="86"/>
      <c r="Y11" s="197"/>
      <c r="Z11" s="86"/>
      <c r="AA11" s="197"/>
      <c r="AB11" s="86"/>
      <c r="AC11" s="87"/>
      <c r="AD11" s="83"/>
      <c r="AE11" s="100"/>
      <c r="AZ11" s="89"/>
      <c r="BA11" s="89"/>
      <c r="BB11" s="89"/>
      <c r="BD11" s="89"/>
      <c r="BE11" s="89"/>
      <c r="BF11" s="89"/>
      <c r="BJ11" s="100"/>
      <c r="BK11" s="166"/>
      <c r="BL11" s="88"/>
      <c r="BM11" s="92"/>
      <c r="BN11" s="100"/>
      <c r="BO11" s="198"/>
      <c r="BP11" s="100"/>
      <c r="BQ11" s="166"/>
      <c r="BR11" s="100"/>
      <c r="BS11" s="166"/>
      <c r="CP11" s="83"/>
      <c r="CQ11" s="100"/>
      <c r="DJ11" s="83"/>
      <c r="DK11" s="100"/>
      <c r="DL11" s="83"/>
      <c r="DM11" s="100"/>
      <c r="DN11" s="83"/>
      <c r="DO11" s="100"/>
      <c r="DP11" s="83"/>
      <c r="DQ11" s="100"/>
      <c r="DR11" s="100"/>
      <c r="DS11" s="198"/>
      <c r="DT11" s="89"/>
      <c r="DU11" s="89"/>
      <c r="DV11" s="107"/>
      <c r="DW11" s="199"/>
      <c r="DX11" s="104"/>
      <c r="DY11" s="199"/>
      <c r="DZ11" s="86"/>
      <c r="EA11" s="85"/>
      <c r="EB11" s="86"/>
      <c r="EC11" s="85"/>
      <c r="ED11" s="105"/>
      <c r="EE11" s="106"/>
      <c r="EF11" s="86"/>
      <c r="EG11" s="87"/>
      <c r="EJ11" s="157"/>
      <c r="EK11" s="190" t="s">
        <v>37</v>
      </c>
      <c r="EL11" s="119"/>
      <c r="EM11" s="119"/>
      <c r="EN11" s="90"/>
      <c r="EO11" s="81" t="s">
        <v>38</v>
      </c>
      <c r="EP11" s="119"/>
      <c r="EQ11" s="103"/>
      <c r="ER11" s="191" t="s">
        <v>39</v>
      </c>
      <c r="ES11" s="192">
        <v>30</v>
      </c>
      <c r="ET11" s="159"/>
    </row>
    <row r="12" spans="2:150" ht="21" customHeight="1" thickBot="1">
      <c r="B12" s="200"/>
      <c r="C12" s="201"/>
      <c r="D12" s="201"/>
      <c r="E12" s="201"/>
      <c r="F12" s="201"/>
      <c r="G12" s="201"/>
      <c r="H12" s="201"/>
      <c r="I12" s="201"/>
      <c r="J12" s="201"/>
      <c r="K12" s="201"/>
      <c r="L12" s="202"/>
      <c r="M12" s="128"/>
      <c r="N12" s="128"/>
      <c r="O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R12" s="128"/>
      <c r="AS12" s="128"/>
      <c r="AZ12" s="89"/>
      <c r="BA12" s="89"/>
      <c r="BB12" s="89"/>
      <c r="BD12" s="89"/>
      <c r="BE12" s="89"/>
      <c r="BF12" s="89"/>
      <c r="CT12" s="115"/>
      <c r="EG12" s="203"/>
      <c r="EJ12" s="200"/>
      <c r="EK12" s="201"/>
      <c r="EL12" s="201"/>
      <c r="EM12" s="201"/>
      <c r="EN12" s="201"/>
      <c r="EO12" s="201"/>
      <c r="EP12" s="201"/>
      <c r="EQ12" s="201"/>
      <c r="ER12" s="201"/>
      <c r="ES12" s="201"/>
      <c r="ET12" s="202"/>
    </row>
    <row r="13" spans="2:149" ht="18" customHeight="1" thickTop="1">
      <c r="B13" s="203"/>
      <c r="C13" s="83"/>
      <c r="D13" s="203"/>
      <c r="E13" s="83"/>
      <c r="F13" s="89"/>
      <c r="G13" s="89"/>
      <c r="H13" s="203"/>
      <c r="I13" s="83"/>
      <c r="J13" s="203"/>
      <c r="K13" s="332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BN13" s="204"/>
      <c r="CQ13" s="112"/>
      <c r="CT13" s="116"/>
      <c r="EG13" s="330"/>
      <c r="EH13" s="203"/>
      <c r="EI13" s="83"/>
      <c r="EJ13" s="205"/>
      <c r="EK13" s="333"/>
      <c r="EL13" s="89"/>
      <c r="EM13" s="89"/>
      <c r="EN13" s="203"/>
      <c r="EO13" s="83"/>
      <c r="EP13" s="203"/>
      <c r="EQ13" s="332"/>
      <c r="ER13" s="100"/>
      <c r="ES13" s="198"/>
    </row>
    <row r="14" spans="2:147" ht="18" customHeight="1">
      <c r="B14" s="330"/>
      <c r="C14" s="323"/>
      <c r="D14" s="206"/>
      <c r="E14" s="331"/>
      <c r="F14" s="89"/>
      <c r="G14" s="89"/>
      <c r="H14" s="330"/>
      <c r="I14" s="323"/>
      <c r="J14" s="206"/>
      <c r="K14" s="331"/>
      <c r="BN14" s="122"/>
      <c r="BY14" s="176"/>
      <c r="CW14" s="17"/>
      <c r="CY14" s="123"/>
      <c r="DT14" s="115"/>
      <c r="EH14" s="330"/>
      <c r="EI14" s="323"/>
      <c r="EJ14" s="206"/>
      <c r="EK14" s="334"/>
      <c r="EL14" s="89"/>
      <c r="EM14" s="89"/>
      <c r="EN14" s="330"/>
      <c r="EO14" s="361"/>
      <c r="EP14" s="206"/>
      <c r="EQ14" s="331"/>
    </row>
    <row r="15" spans="2:147" ht="18" customHeight="1">
      <c r="B15" s="83"/>
      <c r="C15" s="83"/>
      <c r="D15" s="83"/>
      <c r="E15" s="83"/>
      <c r="F15" s="89"/>
      <c r="G15" s="89"/>
      <c r="H15" s="83"/>
      <c r="I15" s="83"/>
      <c r="J15" s="83"/>
      <c r="K15" s="83"/>
      <c r="AW15" s="113"/>
      <c r="BI15" s="17"/>
      <c r="BN15" s="17"/>
      <c r="CW15" s="17"/>
      <c r="CY15" s="207"/>
      <c r="CZ15" s="17"/>
      <c r="DA15" s="17"/>
      <c r="DT15" s="116"/>
      <c r="EH15" s="83"/>
      <c r="EI15" s="83"/>
      <c r="EJ15" s="83"/>
      <c r="EK15" s="83"/>
      <c r="EL15" s="89"/>
      <c r="EM15" s="89"/>
      <c r="EN15" s="83"/>
      <c r="EO15" s="361"/>
      <c r="EP15" s="83"/>
      <c r="EQ15" s="83"/>
    </row>
    <row r="16" spans="62:147" ht="18" customHeight="1">
      <c r="BJ16" s="123"/>
      <c r="BN16" s="208"/>
      <c r="CJ16" s="209"/>
      <c r="CO16" s="6"/>
      <c r="CQ16" s="122"/>
      <c r="CR16" s="122"/>
      <c r="CU16" s="123"/>
      <c r="EH16" s="31"/>
      <c r="EI16" s="89"/>
      <c r="EJ16" s="89"/>
      <c r="EK16" s="89"/>
      <c r="EL16" s="89"/>
      <c r="EM16" s="89"/>
      <c r="EN16" s="89"/>
      <c r="EO16" s="89"/>
      <c r="EP16" s="89"/>
      <c r="EQ16" s="335"/>
    </row>
    <row r="17" spans="35:147" ht="18" customHeight="1">
      <c r="AI17" s="17"/>
      <c r="AO17" s="211"/>
      <c r="BL17" s="116"/>
      <c r="BM17" s="188"/>
      <c r="CC17" s="17"/>
      <c r="CI17" s="19"/>
      <c r="CQ17" s="17"/>
      <c r="CR17" s="17"/>
      <c r="CS17" s="17"/>
      <c r="CT17" s="17"/>
      <c r="CW17" s="17"/>
      <c r="CY17" s="17"/>
      <c r="DA17" s="17"/>
      <c r="DG17" s="17"/>
      <c r="DI17" s="17"/>
      <c r="DJ17" s="17"/>
      <c r="EH17" s="93"/>
      <c r="EI17" s="93"/>
      <c r="EJ17" s="93"/>
      <c r="EK17" s="93"/>
      <c r="EL17" s="93"/>
      <c r="EM17" s="93"/>
      <c r="EN17" s="93"/>
      <c r="EO17" s="93"/>
      <c r="EP17" s="93"/>
      <c r="EQ17" s="93"/>
    </row>
    <row r="18" spans="37:148" ht="18" customHeight="1">
      <c r="AK18" s="17"/>
      <c r="BH18" s="122"/>
      <c r="BO18" s="17"/>
      <c r="CC18" s="208"/>
      <c r="CH18" s="212"/>
      <c r="CI18" s="204"/>
      <c r="CM18" s="110"/>
      <c r="CQ18" s="213"/>
      <c r="CR18" s="213"/>
      <c r="CT18" s="17"/>
      <c r="CU18" s="17"/>
      <c r="CV18" s="17"/>
      <c r="CY18" s="208"/>
      <c r="DI18" s="213"/>
      <c r="DJ18" s="209"/>
      <c r="DM18" s="75"/>
      <c r="DT18" s="115"/>
      <c r="DW18" s="207"/>
      <c r="EG18" s="17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18"/>
    </row>
    <row r="19" spans="17:147" ht="18" customHeight="1">
      <c r="Q19" s="111"/>
      <c r="S19" s="215"/>
      <c r="AC19" s="111" t="s">
        <v>56</v>
      </c>
      <c r="BH19" s="17"/>
      <c r="BY19" s="17"/>
      <c r="CF19" s="17"/>
      <c r="CG19" s="17"/>
      <c r="CH19" s="17"/>
      <c r="CR19" s="117"/>
      <c r="CV19" s="17"/>
      <c r="DA19" s="17"/>
      <c r="DF19" s="220" t="s">
        <v>60</v>
      </c>
      <c r="DI19" s="17"/>
      <c r="DM19" s="17"/>
      <c r="DS19" s="17"/>
      <c r="EH19" s="93"/>
      <c r="EI19" s="93"/>
      <c r="EJ19" s="93"/>
      <c r="EK19" s="93"/>
      <c r="EL19" s="93"/>
      <c r="EM19" s="93"/>
      <c r="EN19" s="93"/>
      <c r="EO19" s="93"/>
      <c r="EP19" s="93"/>
      <c r="EQ19" s="93"/>
    </row>
    <row r="20" spans="9:147" ht="18" customHeight="1">
      <c r="I20" s="17"/>
      <c r="J20" s="115"/>
      <c r="X20" s="214">
        <v>203</v>
      </c>
      <c r="AO20" s="211"/>
      <c r="AW20" s="16"/>
      <c r="AX20" s="16"/>
      <c r="AY20" s="16"/>
      <c r="AZ20" s="16"/>
      <c r="BA20" s="16"/>
      <c r="BB20" s="16"/>
      <c r="BC20" s="115"/>
      <c r="CE20" s="123"/>
      <c r="CF20" s="208"/>
      <c r="CH20" s="17"/>
      <c r="CI20" s="17"/>
      <c r="CJ20" s="17"/>
      <c r="CN20" s="214">
        <v>202</v>
      </c>
      <c r="CO20" s="214">
        <v>201</v>
      </c>
      <c r="CT20" s="17"/>
      <c r="CU20" s="17"/>
      <c r="CV20" s="17"/>
      <c r="DD20" s="17"/>
      <c r="DM20" s="19"/>
      <c r="EA20" s="75"/>
      <c r="EF20" s="17"/>
      <c r="EH20" s="89"/>
      <c r="EI20" s="89"/>
      <c r="EJ20" s="89"/>
      <c r="EK20" s="89"/>
      <c r="EL20" s="89"/>
      <c r="EM20" s="217"/>
      <c r="EN20" s="89"/>
      <c r="EO20" s="336"/>
      <c r="EP20" s="89"/>
      <c r="EQ20" s="89"/>
    </row>
    <row r="21" spans="2:148" ht="18" customHeight="1">
      <c r="B21" s="18"/>
      <c r="J21" s="116"/>
      <c r="O21" s="111"/>
      <c r="X21" s="17"/>
      <c r="AW21" s="31"/>
      <c r="AX21" s="31"/>
      <c r="AY21" s="31"/>
      <c r="AZ21" s="31"/>
      <c r="BA21" s="31"/>
      <c r="BB21" s="115"/>
      <c r="BC21" s="116"/>
      <c r="BK21" s="19"/>
      <c r="CH21" s="17"/>
      <c r="CI21" s="17"/>
      <c r="CK21" s="111"/>
      <c r="CM21" s="110"/>
      <c r="CN21" s="17"/>
      <c r="CO21" s="17"/>
      <c r="DE21" s="17"/>
      <c r="DM21" s="19"/>
      <c r="EA21" s="17"/>
      <c r="ED21" s="209"/>
      <c r="EE21" s="17"/>
      <c r="EH21" s="89"/>
      <c r="EI21" s="89"/>
      <c r="EJ21" s="89"/>
      <c r="EK21" s="89"/>
      <c r="EL21" s="89"/>
      <c r="EM21" s="217"/>
      <c r="EN21" s="89"/>
      <c r="EO21" s="89"/>
      <c r="EP21" s="89"/>
      <c r="EQ21" s="89"/>
      <c r="ER21" s="17"/>
    </row>
    <row r="22" spans="5:149" ht="18" customHeight="1">
      <c r="E22" s="116"/>
      <c r="AC22" s="111" t="s">
        <v>57</v>
      </c>
      <c r="AH22" s="17"/>
      <c r="AW22" s="31"/>
      <c r="AX22" s="384"/>
      <c r="AY22" s="190"/>
      <c r="AZ22" s="384"/>
      <c r="BA22" s="31"/>
      <c r="BB22" s="385"/>
      <c r="BK22" s="227"/>
      <c r="BL22" s="17"/>
      <c r="BM22" s="111"/>
      <c r="BW22" s="215"/>
      <c r="BX22" s="17"/>
      <c r="CI22" s="17"/>
      <c r="CJ22" s="17"/>
      <c r="CK22" s="17"/>
      <c r="CT22" s="218"/>
      <c r="DE22" s="220" t="s">
        <v>61</v>
      </c>
      <c r="DM22" s="17"/>
      <c r="DT22" s="122"/>
      <c r="EC22" s="17"/>
      <c r="EH22" s="89"/>
      <c r="EI22" s="89"/>
      <c r="EJ22" s="89"/>
      <c r="EK22" s="31"/>
      <c r="EL22" s="89"/>
      <c r="EM22" s="217"/>
      <c r="EN22" s="89"/>
      <c r="EO22" s="89"/>
      <c r="EP22" s="89"/>
      <c r="EQ22" s="89"/>
      <c r="ES22" s="230" t="s">
        <v>95</v>
      </c>
    </row>
    <row r="23" spans="3:150" ht="18" customHeight="1">
      <c r="C23" s="383" t="s">
        <v>55</v>
      </c>
      <c r="T23" s="219"/>
      <c r="X23" s="116" t="s">
        <v>91</v>
      </c>
      <c r="AC23" s="17"/>
      <c r="AE23" s="17"/>
      <c r="AV23" s="220"/>
      <c r="AW23" s="31"/>
      <c r="AX23" s="384"/>
      <c r="AY23" s="8"/>
      <c r="AZ23" s="386"/>
      <c r="BA23" s="31"/>
      <c r="BB23" s="16"/>
      <c r="BE23" s="17"/>
      <c r="BL23" s="227"/>
      <c r="BU23" s="17"/>
      <c r="CI23" s="224" t="s">
        <v>58</v>
      </c>
      <c r="CL23" s="17"/>
      <c r="CX23" s="17"/>
      <c r="CY23" s="17"/>
      <c r="DC23" s="213"/>
      <c r="DE23" s="207"/>
      <c r="DM23" s="17"/>
      <c r="DP23" s="117"/>
      <c r="DT23" s="17"/>
      <c r="EA23" s="19"/>
      <c r="EC23" s="17"/>
      <c r="EH23" s="89"/>
      <c r="EI23" s="89"/>
      <c r="EJ23" s="89"/>
      <c r="EK23" s="89"/>
      <c r="EL23" s="337"/>
      <c r="EM23" s="217"/>
      <c r="EN23" s="89"/>
      <c r="EO23" s="89"/>
      <c r="EP23" s="89"/>
      <c r="EQ23" s="89"/>
      <c r="ER23" s="221"/>
      <c r="ES23" s="230" t="s">
        <v>96</v>
      </c>
      <c r="ET23" s="100"/>
    </row>
    <row r="24" spans="15:148" ht="18" customHeight="1">
      <c r="O24" s="17"/>
      <c r="AF24" s="223"/>
      <c r="AG24" s="223"/>
      <c r="AI24" s="17"/>
      <c r="AW24" s="16"/>
      <c r="AX24" s="16"/>
      <c r="AY24" s="16"/>
      <c r="AZ24" s="16"/>
      <c r="BA24" s="18"/>
      <c r="BB24" s="16"/>
      <c r="BD24" s="213"/>
      <c r="BG24" s="213"/>
      <c r="BK24" s="19"/>
      <c r="BT24" s="17"/>
      <c r="BU24" s="204"/>
      <c r="BW24" s="19"/>
      <c r="CK24" s="17"/>
      <c r="DC24" s="17"/>
      <c r="DM24" s="17"/>
      <c r="DR24" s="213"/>
      <c r="DX24" s="113"/>
      <c r="EC24" s="17"/>
      <c r="EG24" s="17"/>
      <c r="EH24" s="17"/>
      <c r="EK24" s="17"/>
      <c r="ER24" s="17"/>
    </row>
    <row r="25" spans="8:145" ht="18" customHeight="1">
      <c r="H25" s="214"/>
      <c r="J25" s="214"/>
      <c r="AC25" s="17"/>
      <c r="AF25" s="223"/>
      <c r="AG25" s="223"/>
      <c r="AW25" s="387"/>
      <c r="AX25" s="16"/>
      <c r="AY25" s="16"/>
      <c r="AZ25" s="16"/>
      <c r="BA25" s="18"/>
      <c r="BB25" s="16"/>
      <c r="BD25" s="17"/>
      <c r="BG25" s="17"/>
      <c r="BI25" s="17"/>
      <c r="BU25" s="17"/>
      <c r="CA25" s="122"/>
      <c r="CQ25" s="17"/>
      <c r="CR25" s="17"/>
      <c r="CS25" s="17"/>
      <c r="DM25" s="17"/>
      <c r="DR25" s="17"/>
      <c r="DW25" s="17"/>
      <c r="DX25" s="17"/>
      <c r="EA25" s="17"/>
      <c r="EB25" s="223"/>
      <c r="EF25" s="17"/>
      <c r="EG25" s="17"/>
      <c r="EK25" s="17"/>
      <c r="EO25" s="188"/>
    </row>
    <row r="26" spans="7:132" ht="18" customHeight="1">
      <c r="G26" s="176"/>
      <c r="H26" s="17"/>
      <c r="J26" s="17"/>
      <c r="T26" s="117"/>
      <c r="W26" s="122"/>
      <c r="X26" s="122"/>
      <c r="Z26" s="122"/>
      <c r="AC26" s="225"/>
      <c r="AD26" s="122"/>
      <c r="AE26" s="17"/>
      <c r="AL26" s="17"/>
      <c r="AR26" s="211"/>
      <c r="AZ26" s="226"/>
      <c r="BH26" s="17"/>
      <c r="BQ26" s="17"/>
      <c r="BU26" s="17"/>
      <c r="BW26" s="116"/>
      <c r="CA26" s="17"/>
      <c r="CI26" s="224" t="s">
        <v>59</v>
      </c>
      <c r="CV26" s="110"/>
      <c r="DG26" s="17"/>
      <c r="DM26" s="123"/>
      <c r="DN26" s="225"/>
      <c r="DQ26" s="224"/>
      <c r="DS26" s="204"/>
      <c r="EA26" s="17"/>
      <c r="EB26" s="390"/>
    </row>
    <row r="27" spans="2:143" ht="18" customHeight="1"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2"/>
      <c r="N27" s="391"/>
      <c r="O27" s="391"/>
      <c r="P27" s="391"/>
      <c r="Q27" s="391"/>
      <c r="R27" s="391"/>
      <c r="S27" s="391"/>
      <c r="T27" s="391"/>
      <c r="U27" s="391"/>
      <c r="V27" s="391"/>
      <c r="W27" s="392"/>
      <c r="X27" s="392"/>
      <c r="Y27" s="391"/>
      <c r="Z27" s="392"/>
      <c r="AA27" s="391"/>
      <c r="AB27" s="393"/>
      <c r="AC27" s="391"/>
      <c r="AD27" s="392"/>
      <c r="AE27" s="391"/>
      <c r="AF27" s="391"/>
      <c r="AG27" s="391"/>
      <c r="AH27" s="391"/>
      <c r="AI27" s="391"/>
      <c r="AJ27" s="391"/>
      <c r="AK27" s="391"/>
      <c r="AL27" s="391"/>
      <c r="AM27" s="391"/>
      <c r="AN27" s="391"/>
      <c r="AO27" s="394"/>
      <c r="AP27" s="395"/>
      <c r="AQ27" s="396"/>
      <c r="AR27" s="391"/>
      <c r="AS27" s="391"/>
      <c r="AT27" s="391"/>
      <c r="AU27" s="391"/>
      <c r="AV27" s="391"/>
      <c r="AW27" s="392"/>
      <c r="AX27" s="391"/>
      <c r="AY27" s="391"/>
      <c r="AZ27" s="391"/>
      <c r="BA27" s="392"/>
      <c r="BB27" s="391"/>
      <c r="BC27" s="391"/>
      <c r="BD27" s="397"/>
      <c r="BE27" s="391"/>
      <c r="BF27" s="391"/>
      <c r="BG27" s="391"/>
      <c r="BH27" s="391"/>
      <c r="BI27" s="392"/>
      <c r="BJ27" s="391"/>
      <c r="BK27" s="391"/>
      <c r="BL27" s="391"/>
      <c r="BM27" s="391"/>
      <c r="BN27" s="391"/>
      <c r="BO27" s="392"/>
      <c r="BP27" s="391"/>
      <c r="BQ27" s="391"/>
      <c r="BR27" s="391"/>
      <c r="BS27" s="391"/>
      <c r="BT27" s="392"/>
      <c r="BU27" s="391"/>
      <c r="BV27" s="391"/>
      <c r="BW27" s="391"/>
      <c r="BX27" s="397"/>
      <c r="BY27" s="391"/>
      <c r="BZ27" s="391"/>
      <c r="CA27" s="392"/>
      <c r="CB27" s="391"/>
      <c r="CC27" s="391"/>
      <c r="CD27" s="391"/>
      <c r="CE27" s="391"/>
      <c r="CF27" s="391"/>
      <c r="CG27" s="391"/>
      <c r="CH27" s="391"/>
      <c r="CI27" s="391"/>
      <c r="CJ27" s="391"/>
      <c r="CK27" s="391"/>
      <c r="CL27" s="391"/>
      <c r="CM27" s="391"/>
      <c r="CN27" s="391"/>
      <c r="CO27" s="391"/>
      <c r="CP27" s="391"/>
      <c r="CQ27" s="391"/>
      <c r="CR27" s="391"/>
      <c r="CS27" s="391"/>
      <c r="CT27" s="392"/>
      <c r="CU27" s="391"/>
      <c r="CV27" s="391"/>
      <c r="CW27" s="391"/>
      <c r="CX27" s="391"/>
      <c r="CY27" s="391"/>
      <c r="CZ27" s="391"/>
      <c r="DA27" s="392"/>
      <c r="DB27" s="391"/>
      <c r="DC27" s="391"/>
      <c r="DD27" s="395"/>
      <c r="DE27" s="391"/>
      <c r="DF27" s="391"/>
      <c r="DG27" s="395"/>
      <c r="DH27" s="391"/>
      <c r="DI27" s="391"/>
      <c r="DJ27" s="391"/>
      <c r="DK27" s="391"/>
      <c r="DL27" s="391"/>
      <c r="DM27" s="391"/>
      <c r="DN27" s="391"/>
      <c r="DO27" s="391"/>
      <c r="DP27" s="391"/>
      <c r="DQ27" s="391"/>
      <c r="DR27" s="391"/>
      <c r="DS27" s="391"/>
      <c r="DT27" s="391"/>
      <c r="DU27" s="391"/>
      <c r="DV27" s="391"/>
      <c r="DW27" s="213"/>
      <c r="EA27" s="17"/>
      <c r="EB27" s="390"/>
      <c r="EC27" s="123"/>
      <c r="ED27" s="17"/>
      <c r="EL27" s="223"/>
      <c r="EM27" s="223"/>
    </row>
    <row r="28" spans="10:143" ht="18" customHeight="1">
      <c r="J28" s="17"/>
      <c r="Z28" s="220"/>
      <c r="AB28" s="17"/>
      <c r="AD28" s="213"/>
      <c r="AP28" s="17"/>
      <c r="AQ28" s="17"/>
      <c r="AW28" s="224"/>
      <c r="BK28" s="17"/>
      <c r="BR28" s="17"/>
      <c r="BS28" s="17"/>
      <c r="BY28" s="17"/>
      <c r="BZ28" s="17"/>
      <c r="CO28" s="388"/>
      <c r="CP28" s="220" t="s">
        <v>65</v>
      </c>
      <c r="DD28" s="17"/>
      <c r="DE28" s="17"/>
      <c r="DF28" s="17"/>
      <c r="DG28" s="17"/>
      <c r="DK28" s="17"/>
      <c r="DM28" s="213"/>
      <c r="DN28" s="17"/>
      <c r="DQ28" s="17"/>
      <c r="DR28" s="17"/>
      <c r="DT28" s="17"/>
      <c r="DU28" s="17"/>
      <c r="DV28" s="391"/>
      <c r="DW28" s="17"/>
      <c r="EB28" s="390"/>
      <c r="EL28" s="223"/>
      <c r="EM28" s="75"/>
    </row>
    <row r="29" spans="10:143" ht="18" customHeight="1">
      <c r="J29" s="227"/>
      <c r="K29" s="17"/>
      <c r="L29" s="17"/>
      <c r="M29" s="17"/>
      <c r="N29" s="17"/>
      <c r="O29" s="17"/>
      <c r="P29" s="17"/>
      <c r="Q29" s="19"/>
      <c r="T29" s="117"/>
      <c r="AC29" s="17"/>
      <c r="AD29" s="17"/>
      <c r="AI29" s="19"/>
      <c r="AJ29" s="17"/>
      <c r="AK29" s="17"/>
      <c r="AL29" s="17"/>
      <c r="AM29" s="17"/>
      <c r="AN29" s="17"/>
      <c r="AQ29" s="19"/>
      <c r="AY29" s="17"/>
      <c r="BI29" s="17"/>
      <c r="BQ29" s="17"/>
      <c r="BS29" s="17"/>
      <c r="BT29" s="17"/>
      <c r="BU29" s="17"/>
      <c r="CA29" s="17"/>
      <c r="CW29" s="17"/>
      <c r="CY29" s="17"/>
      <c r="DC29" s="19"/>
      <c r="DF29" s="17"/>
      <c r="DH29" s="17"/>
      <c r="DI29" s="204"/>
      <c r="DK29" s="213"/>
      <c r="DL29" s="17"/>
      <c r="DM29" s="17"/>
      <c r="DN29" s="213"/>
      <c r="DP29" s="17"/>
      <c r="DQ29" s="224"/>
      <c r="DU29" s="207"/>
      <c r="DV29" s="391"/>
      <c r="DY29" s="213"/>
      <c r="EB29" s="390"/>
      <c r="EE29" s="211"/>
      <c r="EI29" s="204"/>
      <c r="EL29" s="223"/>
      <c r="EM29" s="223"/>
    </row>
    <row r="30" spans="11:148" ht="18" customHeight="1">
      <c r="K30" s="227"/>
      <c r="L30" s="227"/>
      <c r="N30" s="228"/>
      <c r="Y30" s="19"/>
      <c r="AF30" s="17"/>
      <c r="AG30" s="17"/>
      <c r="AI30" s="17"/>
      <c r="AJ30" s="17"/>
      <c r="AM30" s="17"/>
      <c r="AO30" s="220"/>
      <c r="AP30" s="116"/>
      <c r="AQ30" s="19"/>
      <c r="AR30" s="223"/>
      <c r="AW30" s="223"/>
      <c r="AX30" s="223"/>
      <c r="AY30" s="227"/>
      <c r="AZ30" s="223"/>
      <c r="BC30" s="19"/>
      <c r="BE30" s="223"/>
      <c r="BF30" s="223"/>
      <c r="BG30" s="17"/>
      <c r="CT30" s="215"/>
      <c r="DC30" s="110"/>
      <c r="DN30" s="225"/>
      <c r="DR30" s="17"/>
      <c r="DT30" s="17"/>
      <c r="DV30" s="391"/>
      <c r="DW30" s="391"/>
      <c r="EB30" s="223"/>
      <c r="EG30" s="204"/>
      <c r="EI30" s="122"/>
      <c r="EJ30" s="122"/>
      <c r="EL30" s="223"/>
      <c r="EM30" s="223"/>
      <c r="ER30" s="17"/>
    </row>
    <row r="31" spans="21:144" ht="18" customHeight="1">
      <c r="U31" s="213"/>
      <c r="V31" s="111" t="s">
        <v>66</v>
      </c>
      <c r="AK31" s="17"/>
      <c r="AP31" s="223"/>
      <c r="AQ31" s="17"/>
      <c r="AR31" s="223"/>
      <c r="AS31" s="223"/>
      <c r="AW31" s="110"/>
      <c r="AX31" s="223"/>
      <c r="AZ31" s="223"/>
      <c r="BA31" s="17"/>
      <c r="BC31" s="17"/>
      <c r="BF31" s="223"/>
      <c r="BG31" s="17"/>
      <c r="BI31" s="17"/>
      <c r="BK31" s="19"/>
      <c r="BP31" s="110"/>
      <c r="BS31" s="17"/>
      <c r="BW31" s="19"/>
      <c r="CT31" s="229"/>
      <c r="DD31" s="17"/>
      <c r="DE31" s="17"/>
      <c r="DM31" s="213"/>
      <c r="DO31" s="230"/>
      <c r="DT31" s="17"/>
      <c r="DW31" s="228"/>
      <c r="DX31" s="391"/>
      <c r="DY31" s="391"/>
      <c r="EE31" s="231"/>
      <c r="EH31" s="17"/>
      <c r="EI31" s="17"/>
      <c r="EJ31" s="17"/>
      <c r="EL31" s="17"/>
      <c r="EM31" s="223"/>
      <c r="EN31" s="222"/>
    </row>
    <row r="32" spans="1:150" ht="18" customHeight="1">
      <c r="A32" s="17"/>
      <c r="B32" s="232"/>
      <c r="D32" s="233"/>
      <c r="K32" s="17"/>
      <c r="L32" s="17"/>
      <c r="R32" s="17"/>
      <c r="S32" s="17"/>
      <c r="T32" s="17"/>
      <c r="U32" s="17"/>
      <c r="V32" s="17"/>
      <c r="Z32" s="220"/>
      <c r="AA32" s="17"/>
      <c r="AC32" s="17"/>
      <c r="AN32" s="17"/>
      <c r="AQ32" s="17"/>
      <c r="AR32" s="19"/>
      <c r="AS32" s="19"/>
      <c r="AW32" s="17"/>
      <c r="BA32" s="227"/>
      <c r="BE32" s="123"/>
      <c r="BM32" s="17"/>
      <c r="BQ32" s="19"/>
      <c r="BS32" s="17"/>
      <c r="BY32" s="224" t="s">
        <v>64</v>
      </c>
      <c r="CD32" s="207"/>
      <c r="CU32" s="204"/>
      <c r="DE32" s="213"/>
      <c r="DI32" s="220"/>
      <c r="DL32" s="17"/>
      <c r="DO32" s="230"/>
      <c r="DP32" s="17"/>
      <c r="DQ32" s="17"/>
      <c r="DR32" s="110"/>
      <c r="DT32" s="213"/>
      <c r="DZ32" s="391"/>
      <c r="EA32" s="391"/>
      <c r="EB32" s="17"/>
      <c r="EC32" s="17"/>
      <c r="EE32" s="213"/>
      <c r="EG32" s="109"/>
      <c r="EI32" s="109"/>
      <c r="EL32" s="122"/>
      <c r="EM32" s="223"/>
      <c r="EN32" s="234"/>
      <c r="EP32" s="235"/>
      <c r="ER32" s="238"/>
      <c r="ET32" s="18"/>
    </row>
    <row r="33" spans="6:145" ht="18" customHeight="1">
      <c r="F33" s="213"/>
      <c r="Q33" s="213"/>
      <c r="R33" s="213"/>
      <c r="AB33" s="116"/>
      <c r="AF33" s="17"/>
      <c r="AQ33" s="17"/>
      <c r="AR33" s="223"/>
      <c r="AU33" s="228"/>
      <c r="BE33" s="17"/>
      <c r="BF33" s="223"/>
      <c r="BW33" s="218"/>
      <c r="CC33" s="213"/>
      <c r="CK33" s="213"/>
      <c r="CO33" s="17"/>
      <c r="CU33" s="213"/>
      <c r="CV33" s="213"/>
      <c r="CY33" s="218"/>
      <c r="DD33" s="230"/>
      <c r="DE33" s="236"/>
      <c r="DO33" s="230"/>
      <c r="DU33" s="17"/>
      <c r="EB33" s="391"/>
      <c r="EC33" s="391"/>
      <c r="EE33" s="17"/>
      <c r="EL33" s="17"/>
      <c r="EM33" s="223"/>
      <c r="EN33" s="223"/>
      <c r="EO33" s="223"/>
    </row>
    <row r="34" spans="6:148" ht="18" customHeight="1">
      <c r="F34" s="17"/>
      <c r="I34" s="207"/>
      <c r="Q34" s="17"/>
      <c r="R34" s="17"/>
      <c r="AG34" s="116"/>
      <c r="AO34" s="17"/>
      <c r="AP34" s="17"/>
      <c r="AQ34" s="17"/>
      <c r="AR34" s="223"/>
      <c r="AS34" s="223"/>
      <c r="BE34" s="227"/>
      <c r="BF34" s="17"/>
      <c r="BW34" s="224"/>
      <c r="CA34" s="17"/>
      <c r="CC34" s="17"/>
      <c r="CE34" s="228"/>
      <c r="CI34" s="111"/>
      <c r="CK34" s="17"/>
      <c r="CO34" s="213"/>
      <c r="CU34" s="17"/>
      <c r="CV34" s="17"/>
      <c r="DD34" s="17"/>
      <c r="DE34" s="237"/>
      <c r="DM34" s="17"/>
      <c r="DP34" s="17"/>
      <c r="DZ34" s="17"/>
      <c r="EA34" s="17"/>
      <c r="ED34" s="391"/>
      <c r="EE34" s="391"/>
      <c r="EF34" s="17"/>
      <c r="EH34" s="17"/>
      <c r="EI34" s="17"/>
      <c r="EJ34" s="17"/>
      <c r="EK34" s="17"/>
      <c r="EN34" s="223"/>
      <c r="EO34" s="223"/>
      <c r="EP34" s="18"/>
      <c r="ER34" s="238"/>
    </row>
    <row r="35" spans="6:149" ht="18" customHeight="1">
      <c r="F35" s="117"/>
      <c r="Q35" s="17"/>
      <c r="R35" s="17"/>
      <c r="S35" s="17"/>
      <c r="U35" s="17"/>
      <c r="V35" s="17"/>
      <c r="Y35" s="207"/>
      <c r="Z35" s="220"/>
      <c r="AB35" s="17"/>
      <c r="AC35" s="17"/>
      <c r="AH35" s="17"/>
      <c r="AI35" s="17"/>
      <c r="AL35" s="17"/>
      <c r="AP35" s="213"/>
      <c r="AQ35" s="17"/>
      <c r="AR35" s="19"/>
      <c r="AS35" s="17"/>
      <c r="BA35" s="19"/>
      <c r="BF35" s="227"/>
      <c r="BS35" s="17"/>
      <c r="BY35" s="223"/>
      <c r="CI35" s="204"/>
      <c r="CU35" s="213"/>
      <c r="CW35" s="225"/>
      <c r="DD35" s="230"/>
      <c r="DE35" s="17"/>
      <c r="DR35" s="110"/>
      <c r="DS35" s="17"/>
      <c r="DT35" s="17"/>
      <c r="DU35" s="17"/>
      <c r="DV35" s="17"/>
      <c r="EF35" s="391"/>
      <c r="EG35" s="391"/>
      <c r="EH35" s="17"/>
      <c r="EN35" s="223"/>
      <c r="ER35" s="238"/>
      <c r="ES35" s="75"/>
    </row>
    <row r="36" spans="2:148" ht="18" customHeight="1">
      <c r="B36" s="17"/>
      <c r="D36" s="210"/>
      <c r="L36" s="17"/>
      <c r="N36" s="17"/>
      <c r="R36" s="117"/>
      <c r="AO36" s="17"/>
      <c r="AQ36" s="111"/>
      <c r="AU36" s="223"/>
      <c r="AW36" s="220"/>
      <c r="BG36" s="17"/>
      <c r="BW36" s="218"/>
      <c r="CK36" s="111"/>
      <c r="DD36" s="230"/>
      <c r="DE36" s="236"/>
      <c r="EE36" s="17"/>
      <c r="EH36" s="391"/>
      <c r="EI36" s="391"/>
      <c r="ER36" s="238"/>
    </row>
    <row r="37" spans="2:148" ht="18" customHeight="1">
      <c r="B37" s="230" t="s">
        <v>93</v>
      </c>
      <c r="L37" s="213"/>
      <c r="N37" s="213"/>
      <c r="P37" s="17"/>
      <c r="AA37" s="17"/>
      <c r="AB37" s="17"/>
      <c r="AC37" s="17"/>
      <c r="AF37" s="17"/>
      <c r="AR37" s="223"/>
      <c r="AS37" s="17"/>
      <c r="AU37" s="223"/>
      <c r="BG37" s="227"/>
      <c r="BP37" s="223"/>
      <c r="CI37" s="17"/>
      <c r="CP37" s="17"/>
      <c r="CR37" s="17"/>
      <c r="CS37" s="17"/>
      <c r="DD37" s="17"/>
      <c r="DE37" s="237"/>
      <c r="DH37" s="17"/>
      <c r="DM37" s="17"/>
      <c r="DO37" s="17"/>
      <c r="DP37" s="17"/>
      <c r="DQ37" s="17"/>
      <c r="DS37" s="17"/>
      <c r="DT37" s="17"/>
      <c r="DU37" s="213"/>
      <c r="DV37" s="17"/>
      <c r="EC37" s="17"/>
      <c r="EJ37" s="391"/>
      <c r="EK37" s="391"/>
      <c r="EP37" s="75"/>
      <c r="EQ37" s="75"/>
      <c r="ER37" s="238"/>
    </row>
    <row r="38" spans="2:148" ht="18" customHeight="1">
      <c r="B38" s="230" t="s">
        <v>94</v>
      </c>
      <c r="D38" s="232"/>
      <c r="E38" s="218" t="s">
        <v>67</v>
      </c>
      <c r="P38" s="213"/>
      <c r="AE38" s="117"/>
      <c r="AJ38" s="213"/>
      <c r="AK38" s="17"/>
      <c r="AL38" s="17"/>
      <c r="AS38" s="213"/>
      <c r="AV38" s="17"/>
      <c r="BA38" s="17"/>
      <c r="BC38" s="19"/>
      <c r="BG38" s="19"/>
      <c r="BK38" s="213"/>
      <c r="BW38" s="19"/>
      <c r="CF38" s="17"/>
      <c r="CG38" s="17"/>
      <c r="CI38" s="213"/>
      <c r="CJ38" s="17"/>
      <c r="CM38" s="111"/>
      <c r="CP38" s="213"/>
      <c r="CR38" s="213"/>
      <c r="CS38" s="213"/>
      <c r="CW38" s="207"/>
      <c r="DD38" s="230"/>
      <c r="DE38" s="17"/>
      <c r="DF38" s="17"/>
      <c r="DG38" s="17"/>
      <c r="DH38" s="213"/>
      <c r="DM38" s="17"/>
      <c r="DN38" s="17"/>
      <c r="DO38" s="110"/>
      <c r="DS38" s="17"/>
      <c r="DT38" s="17"/>
      <c r="DU38" s="17"/>
      <c r="DW38" s="17"/>
      <c r="DY38" s="19"/>
      <c r="EL38" s="391"/>
      <c r="EM38" s="391"/>
      <c r="EN38" s="216"/>
      <c r="EP38" s="239"/>
      <c r="EQ38" s="223"/>
      <c r="ER38" s="240"/>
    </row>
    <row r="39" spans="2:147" ht="18" customHeight="1">
      <c r="B39" s="17"/>
      <c r="AJ39" s="213"/>
      <c r="AY39" s="220"/>
      <c r="BA39" s="17"/>
      <c r="BK39" s="17"/>
      <c r="BT39" s="213"/>
      <c r="BY39" s="19"/>
      <c r="BZ39" s="218"/>
      <c r="DE39" s="17"/>
      <c r="DR39" s="17"/>
      <c r="DT39" s="17"/>
      <c r="DW39" s="224"/>
      <c r="DX39" s="223"/>
      <c r="EL39" s="223"/>
      <c r="EM39" s="223"/>
      <c r="EN39" s="391"/>
      <c r="EO39" s="391"/>
      <c r="EP39" s="223"/>
      <c r="EQ39" s="223"/>
    </row>
    <row r="40" spans="29:147" ht="18" customHeight="1">
      <c r="AC40" s="17"/>
      <c r="AD40" s="17"/>
      <c r="AG40" s="17"/>
      <c r="AN40" s="17"/>
      <c r="AO40" s="17"/>
      <c r="AR40" s="223"/>
      <c r="AS40" s="223"/>
      <c r="AT40" s="223"/>
      <c r="AV40" s="17"/>
      <c r="AW40" s="223"/>
      <c r="AX40" s="223"/>
      <c r="AY40" s="223"/>
      <c r="AZ40" s="223"/>
      <c r="BK40" s="213"/>
      <c r="BS40" s="224"/>
      <c r="BT40" s="17"/>
      <c r="CA40" s="17"/>
      <c r="CL40" s="223"/>
      <c r="CO40" s="220"/>
      <c r="CT40" s="6"/>
      <c r="CU40" s="17"/>
      <c r="CW40" s="17"/>
      <c r="CY40" s="17"/>
      <c r="DD40" s="222"/>
      <c r="DE40" s="208"/>
      <c r="DK40" s="17"/>
      <c r="DL40" s="17"/>
      <c r="DO40" s="17"/>
      <c r="EP40" s="391"/>
      <c r="EQ40" s="391"/>
    </row>
    <row r="41" spans="9:149" ht="18" customHeight="1">
      <c r="I41" s="17"/>
      <c r="AC41" s="17"/>
      <c r="AD41" s="17"/>
      <c r="AH41" s="17"/>
      <c r="AJ41" s="17"/>
      <c r="AP41" s="17"/>
      <c r="AQ41" s="17"/>
      <c r="AR41" s="17"/>
      <c r="AS41" s="17"/>
      <c r="AV41" s="213"/>
      <c r="AW41" s="17"/>
      <c r="BK41" s="116"/>
      <c r="BN41" s="17"/>
      <c r="BR41" s="17"/>
      <c r="BS41" s="17"/>
      <c r="BW41" s="19"/>
      <c r="CH41" s="17"/>
      <c r="CI41" s="17"/>
      <c r="CM41" s="17"/>
      <c r="CR41" s="17"/>
      <c r="CW41" s="208"/>
      <c r="DF41" s="17"/>
      <c r="DL41" s="213"/>
      <c r="DM41" s="224"/>
      <c r="DN41" s="17"/>
      <c r="ER41" s="391"/>
      <c r="ES41" s="391"/>
    </row>
    <row r="42" spans="2:116" ht="18" customHeight="1">
      <c r="B42" s="18"/>
      <c r="AF42" s="17"/>
      <c r="AK42" s="17"/>
      <c r="AL42" s="17"/>
      <c r="AQ42" s="17"/>
      <c r="AR42" s="19"/>
      <c r="BQ42" s="17"/>
      <c r="BS42" s="17"/>
      <c r="BT42" s="17"/>
      <c r="BZ42" s="218"/>
      <c r="CE42" s="17"/>
      <c r="CH42" s="17"/>
      <c r="CK42" s="17"/>
      <c r="CT42" s="19"/>
      <c r="DL42" s="17"/>
    </row>
    <row r="43" spans="9:116" ht="18" customHeight="1">
      <c r="I43" s="213"/>
      <c r="AC43" s="17"/>
      <c r="AD43" s="17"/>
      <c r="AG43" s="17"/>
      <c r="AH43" s="17"/>
      <c r="BA43" s="19"/>
      <c r="BG43" s="241"/>
      <c r="BQ43" s="213"/>
      <c r="BS43" s="213"/>
      <c r="BT43" s="213"/>
      <c r="BV43" s="17"/>
      <c r="CE43" s="213"/>
      <c r="CG43" s="17"/>
      <c r="CH43" s="213"/>
      <c r="CK43" s="213"/>
      <c r="CN43" s="110"/>
      <c r="CP43" s="225"/>
      <c r="DG43" s="218"/>
      <c r="DI43" s="110"/>
      <c r="DL43" s="225"/>
    </row>
    <row r="44" spans="6:113" ht="18" customHeight="1">
      <c r="F44" s="242"/>
      <c r="I44" s="17"/>
      <c r="AI44" s="17"/>
      <c r="AY44" s="114"/>
      <c r="BK44" s="116"/>
      <c r="BW44" s="17"/>
      <c r="DE44" s="228"/>
      <c r="DI44" s="241"/>
    </row>
    <row r="45" spans="19:148" ht="18" customHeight="1">
      <c r="S45" s="89"/>
      <c r="T45" s="89"/>
      <c r="U45" s="89"/>
      <c r="BJ45" s="89"/>
      <c r="BK45" s="89"/>
      <c r="BL45" s="89"/>
      <c r="BM45" s="89"/>
      <c r="BN45" s="89"/>
      <c r="BO45" s="89"/>
      <c r="BP45" s="89"/>
      <c r="BQ45" s="89"/>
      <c r="BR45" s="89"/>
      <c r="BT45" s="89"/>
      <c r="BU45" s="89"/>
      <c r="BY45" s="89"/>
      <c r="CB45" s="17"/>
      <c r="CG45" s="188"/>
      <c r="CN45" s="219"/>
      <c r="CO45" s="117"/>
      <c r="CP45" s="17"/>
      <c r="DG45" s="17"/>
      <c r="DQ45" s="17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</row>
    <row r="46" spans="19:148" ht="18" customHeight="1">
      <c r="S46" s="89"/>
      <c r="T46" s="89"/>
      <c r="U46" s="89"/>
      <c r="W46" s="383" t="s">
        <v>97</v>
      </c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CB46" s="208"/>
      <c r="CG46" s="17"/>
      <c r="CH46" s="17"/>
      <c r="CI46" s="17"/>
      <c r="CU46" s="17"/>
      <c r="CV46" s="17"/>
      <c r="CW46" s="17"/>
      <c r="CZ46" s="108"/>
      <c r="DA46" s="6"/>
      <c r="DG46" s="208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389" t="s">
        <v>63</v>
      </c>
      <c r="ER46" s="89"/>
    </row>
    <row r="47" spans="19:146" ht="18" customHeight="1">
      <c r="S47" s="89"/>
      <c r="T47" s="89"/>
      <c r="U47" s="89"/>
      <c r="BI47" s="16"/>
      <c r="BR47" s="89"/>
      <c r="BS47" s="89"/>
      <c r="BT47" s="89"/>
      <c r="BU47" s="89"/>
      <c r="BV47" s="89"/>
      <c r="BW47" s="89"/>
      <c r="BX47" s="89"/>
      <c r="BY47" s="89"/>
      <c r="CL47" s="19"/>
      <c r="CM47" s="117"/>
      <c r="DG47" s="117"/>
      <c r="DS47" s="17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</row>
    <row r="48" spans="7:148" ht="21" customHeight="1">
      <c r="G48" s="8"/>
      <c r="M48" s="76"/>
      <c r="N48" s="76"/>
      <c r="O48" s="8"/>
      <c r="P48" s="76"/>
      <c r="Q48" s="76"/>
      <c r="R48" s="76"/>
      <c r="S48" s="8"/>
      <c r="T48" s="76"/>
      <c r="U48" s="76"/>
      <c r="AA48" s="76"/>
      <c r="AB48" s="76"/>
      <c r="AK48" s="89"/>
      <c r="AL48" s="89"/>
      <c r="AM48" s="89"/>
      <c r="BI48" s="16"/>
      <c r="BR48" s="76"/>
      <c r="BS48" s="8"/>
      <c r="CS48" s="89"/>
      <c r="CT48" s="89"/>
      <c r="CU48" s="89"/>
      <c r="CV48" s="89"/>
      <c r="CW48" s="89"/>
      <c r="CX48" s="89"/>
      <c r="DG48" s="116"/>
      <c r="DR48" s="76"/>
      <c r="DS48" s="246"/>
      <c r="DT48" s="246"/>
      <c r="DU48" s="8"/>
      <c r="DV48" s="76"/>
      <c r="DW48" s="246"/>
      <c r="DX48" s="246"/>
      <c r="DY48" s="8"/>
      <c r="DZ48" s="76"/>
      <c r="EA48" s="76"/>
      <c r="EB48" s="76"/>
      <c r="EC48" s="8"/>
      <c r="ED48" s="76"/>
      <c r="EE48" s="76"/>
      <c r="EF48" s="76"/>
      <c r="EG48" s="8"/>
      <c r="EH48" s="76"/>
      <c r="EI48" s="76"/>
      <c r="EJ48" s="76"/>
      <c r="EK48" s="76"/>
      <c r="EL48" s="76"/>
      <c r="EM48" s="8"/>
      <c r="EN48" s="76"/>
      <c r="EO48" s="76"/>
      <c r="EP48" s="76"/>
      <c r="EQ48" s="76"/>
      <c r="ER48" s="76"/>
    </row>
    <row r="49" spans="7:148" ht="21" customHeight="1" thickBot="1">
      <c r="G49" s="90"/>
      <c r="M49" s="90"/>
      <c r="N49" s="90"/>
      <c r="O49" s="90"/>
      <c r="P49" s="90"/>
      <c r="Q49" s="90"/>
      <c r="R49" s="90"/>
      <c r="S49" s="8"/>
      <c r="AA49" s="89"/>
      <c r="AB49" s="89"/>
      <c r="AK49" s="89"/>
      <c r="AL49" s="89"/>
      <c r="AM49" s="89"/>
      <c r="AO49" s="89"/>
      <c r="AP49" s="89"/>
      <c r="AQ49" s="89"/>
      <c r="AR49" s="89"/>
      <c r="AS49" s="89"/>
      <c r="AY49" s="89"/>
      <c r="BI49" s="16"/>
      <c r="BW49" s="245" t="s">
        <v>23</v>
      </c>
      <c r="CN49" s="243" t="s">
        <v>11</v>
      </c>
      <c r="CO49" s="20" t="s">
        <v>26</v>
      </c>
      <c r="CP49" s="20" t="s">
        <v>27</v>
      </c>
      <c r="CQ49" s="20" t="s">
        <v>28</v>
      </c>
      <c r="CR49" s="244" t="s">
        <v>29</v>
      </c>
      <c r="CS49" s="89"/>
      <c r="CT49" s="89"/>
      <c r="CU49" s="89"/>
      <c r="CV49" s="89"/>
      <c r="CW49" s="89"/>
      <c r="CX49" s="89"/>
      <c r="CZ49" s="16"/>
      <c r="DA49" s="16"/>
      <c r="DB49" s="301"/>
      <c r="DC49" s="16"/>
      <c r="DD49" s="16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Y49" s="90"/>
      <c r="DZ49" s="90"/>
      <c r="EA49" s="90"/>
      <c r="EB49" s="90"/>
      <c r="EC49" s="90"/>
      <c r="ED49" s="90"/>
      <c r="EE49" s="76"/>
      <c r="EF49" s="90"/>
      <c r="EG49" s="90"/>
      <c r="EH49" s="90"/>
      <c r="EI49" s="76"/>
      <c r="EJ49" s="90"/>
      <c r="EK49" s="90"/>
      <c r="EL49" s="90"/>
      <c r="EM49" s="90"/>
      <c r="EN49" s="90"/>
      <c r="EO49" s="90"/>
      <c r="EP49" s="90"/>
      <c r="EQ49" s="90"/>
      <c r="ER49" s="8"/>
    </row>
    <row r="50" spans="7:148" ht="21" customHeight="1" thickBot="1" thickTop="1">
      <c r="G50" s="8"/>
      <c r="M50" s="8"/>
      <c r="N50" s="8"/>
      <c r="O50" s="8"/>
      <c r="P50" s="8"/>
      <c r="Q50" s="8"/>
      <c r="R50" s="8"/>
      <c r="S50" s="8"/>
      <c r="V50" s="243" t="s">
        <v>11</v>
      </c>
      <c r="W50" s="20" t="s">
        <v>26</v>
      </c>
      <c r="X50" s="20" t="s">
        <v>27</v>
      </c>
      <c r="Y50" s="20" t="s">
        <v>28</v>
      </c>
      <c r="Z50" s="244" t="s">
        <v>29</v>
      </c>
      <c r="AA50" s="89"/>
      <c r="AB50" s="89"/>
      <c r="AK50" s="76"/>
      <c r="AL50" s="76"/>
      <c r="AM50" s="76"/>
      <c r="AO50" s="76"/>
      <c r="AP50" s="76"/>
      <c r="AQ50" s="76"/>
      <c r="AR50" s="76"/>
      <c r="AS50" s="8"/>
      <c r="AY50" s="8"/>
      <c r="BI50" s="16"/>
      <c r="BW50" s="78" t="s">
        <v>24</v>
      </c>
      <c r="CN50" s="5"/>
      <c r="CO50" s="2"/>
      <c r="CP50" s="1" t="s">
        <v>32</v>
      </c>
      <c r="CQ50" s="2"/>
      <c r="CR50" s="3"/>
      <c r="CS50" s="89"/>
      <c r="CT50" s="89"/>
      <c r="CU50" s="76"/>
      <c r="CV50" s="76"/>
      <c r="CW50" s="76"/>
      <c r="CX50" s="76"/>
      <c r="CY50" s="76"/>
      <c r="CZ50" s="76"/>
      <c r="DA50" s="8"/>
      <c r="DB50" s="315"/>
      <c r="DC50" s="156"/>
      <c r="DD50" s="156"/>
      <c r="DE50" s="8"/>
      <c r="DF50" s="8"/>
      <c r="DG50" s="8"/>
      <c r="DY50" s="8"/>
      <c r="DZ50" s="8"/>
      <c r="EA50" s="8"/>
      <c r="EB50" s="8"/>
      <c r="EC50" s="8"/>
      <c r="ED50" s="8"/>
      <c r="EE50" s="8"/>
      <c r="EF50" s="8"/>
      <c r="EG50" s="90"/>
      <c r="EH50" s="8"/>
      <c r="EI50" s="8"/>
      <c r="EJ50" s="8"/>
      <c r="EK50" s="8"/>
      <c r="EL50" s="8"/>
      <c r="EM50" s="90"/>
      <c r="EN50" s="8"/>
      <c r="EO50" s="8"/>
      <c r="EP50" s="8"/>
      <c r="EQ50" s="8"/>
      <c r="ER50" s="8"/>
    </row>
    <row r="51" spans="7:148" ht="21" customHeight="1" thickTop="1">
      <c r="G51" s="8"/>
      <c r="M51" s="323"/>
      <c r="N51" s="8"/>
      <c r="O51" s="8"/>
      <c r="P51" s="322"/>
      <c r="Q51" s="323"/>
      <c r="R51" s="8"/>
      <c r="S51" s="8"/>
      <c r="V51" s="5"/>
      <c r="W51" s="2"/>
      <c r="X51" s="1" t="s">
        <v>32</v>
      </c>
      <c r="Y51" s="2"/>
      <c r="Z51" s="3"/>
      <c r="AA51" s="89"/>
      <c r="AB51" s="89"/>
      <c r="AK51" s="156"/>
      <c r="AL51" s="90"/>
      <c r="AM51" s="90"/>
      <c r="AO51" s="319"/>
      <c r="AP51" s="319"/>
      <c r="AQ51" s="319"/>
      <c r="AR51" s="319"/>
      <c r="AS51" s="319"/>
      <c r="AY51" s="320"/>
      <c r="BI51" s="16"/>
      <c r="BW51" s="78" t="s">
        <v>73</v>
      </c>
      <c r="CN51" s="21"/>
      <c r="CO51" s="22"/>
      <c r="CP51" s="22"/>
      <c r="CQ51" s="22"/>
      <c r="CR51" s="23"/>
      <c r="CS51" s="89"/>
      <c r="CT51" s="89"/>
      <c r="CU51" s="90"/>
      <c r="CV51" s="90"/>
      <c r="CW51" s="319"/>
      <c r="CX51" s="319"/>
      <c r="CY51" s="319"/>
      <c r="CZ51" s="319"/>
      <c r="DA51" s="319"/>
      <c r="DB51" s="319"/>
      <c r="DC51" s="319"/>
      <c r="DD51" s="319"/>
      <c r="DE51" s="319"/>
      <c r="DF51" s="319"/>
      <c r="DG51" s="320"/>
      <c r="DY51" s="90"/>
      <c r="DZ51" s="322"/>
      <c r="EA51" s="323"/>
      <c r="EB51" s="8"/>
      <c r="EC51" s="90"/>
      <c r="ED51" s="322"/>
      <c r="EE51" s="323"/>
      <c r="EF51" s="8"/>
      <c r="EG51" s="90"/>
      <c r="EH51" s="324"/>
      <c r="EI51" s="325"/>
      <c r="EJ51" s="326"/>
      <c r="EK51" s="327"/>
      <c r="EL51" s="8"/>
      <c r="EM51" s="90"/>
      <c r="EN51" s="8"/>
      <c r="EO51" s="8"/>
      <c r="EP51" s="8"/>
      <c r="EQ51" s="8"/>
      <c r="ER51" s="8"/>
    </row>
    <row r="52" spans="7:148" ht="21" customHeight="1">
      <c r="G52" s="8"/>
      <c r="M52" s="250"/>
      <c r="N52" s="8"/>
      <c r="O52" s="8"/>
      <c r="P52" s="249"/>
      <c r="Q52" s="250"/>
      <c r="R52" s="8"/>
      <c r="S52" s="8"/>
      <c r="V52" s="21"/>
      <c r="W52" s="22"/>
      <c r="X52" s="22"/>
      <c r="Y52" s="22"/>
      <c r="Z52" s="23"/>
      <c r="AA52" s="83"/>
      <c r="AB52" s="83"/>
      <c r="AK52" s="8"/>
      <c r="AL52" s="89"/>
      <c r="AM52" s="89"/>
      <c r="AO52" s="319"/>
      <c r="AP52" s="319"/>
      <c r="AQ52" s="319"/>
      <c r="AR52" s="319"/>
      <c r="AS52" s="319"/>
      <c r="AY52" s="320"/>
      <c r="BI52" s="16"/>
      <c r="CN52" s="247">
        <v>202</v>
      </c>
      <c r="CO52" s="24">
        <v>1.673</v>
      </c>
      <c r="CP52" s="26">
        <v>51</v>
      </c>
      <c r="CQ52" s="27">
        <f>CO52+CP52*0.001</f>
        <v>1.724</v>
      </c>
      <c r="CR52" s="13" t="s">
        <v>30</v>
      </c>
      <c r="CS52" s="83"/>
      <c r="CT52" s="83"/>
      <c r="CU52" s="89"/>
      <c r="CV52" s="89"/>
      <c r="CW52" s="319"/>
      <c r="CX52" s="319"/>
      <c r="CY52" s="319"/>
      <c r="CZ52" s="319"/>
      <c r="DA52" s="319"/>
      <c r="DB52" s="319"/>
      <c r="DC52" s="319"/>
      <c r="DD52" s="319"/>
      <c r="DE52" s="319"/>
      <c r="DF52" s="319"/>
      <c r="DG52" s="320"/>
      <c r="DY52" s="90"/>
      <c r="DZ52" s="322"/>
      <c r="EA52" s="323"/>
      <c r="EB52" s="8"/>
      <c r="EC52" s="90"/>
      <c r="ED52" s="322"/>
      <c r="EE52" s="323"/>
      <c r="EF52" s="8"/>
      <c r="EG52" s="90"/>
      <c r="EH52" s="324"/>
      <c r="EI52" s="325"/>
      <c r="EJ52" s="326"/>
      <c r="EK52" s="327"/>
      <c r="EL52" s="8"/>
      <c r="EM52" s="90"/>
      <c r="EN52" s="324"/>
      <c r="EO52" s="325"/>
      <c r="EP52" s="326"/>
      <c r="EQ52" s="327"/>
      <c r="ER52" s="8"/>
    </row>
    <row r="53" spans="7:148" ht="21" customHeight="1">
      <c r="G53" s="8"/>
      <c r="M53" s="323"/>
      <c r="N53" s="8"/>
      <c r="O53" s="8"/>
      <c r="P53" s="249"/>
      <c r="Q53" s="250"/>
      <c r="R53" s="8"/>
      <c r="S53" s="8"/>
      <c r="V53" s="21"/>
      <c r="W53" s="22"/>
      <c r="X53" s="22"/>
      <c r="Y53" s="22"/>
      <c r="Z53" s="23"/>
      <c r="AA53" s="76"/>
      <c r="AB53" s="83"/>
      <c r="AK53" s="329"/>
      <c r="AL53" s="89"/>
      <c r="AM53" s="89"/>
      <c r="AO53" s="316"/>
      <c r="AP53" s="89"/>
      <c r="AQ53" s="89"/>
      <c r="AR53" s="89"/>
      <c r="AS53" s="89"/>
      <c r="AY53" s="317"/>
      <c r="BI53" s="16"/>
      <c r="BV53" s="8"/>
      <c r="BW53" s="77" t="s">
        <v>25</v>
      </c>
      <c r="BX53" s="249"/>
      <c r="BY53" s="250"/>
      <c r="CN53" s="21"/>
      <c r="CO53" s="22"/>
      <c r="CP53" s="22"/>
      <c r="CQ53" s="22"/>
      <c r="CR53" s="23"/>
      <c r="CS53" s="76"/>
      <c r="CT53" s="83"/>
      <c r="CU53" s="89"/>
      <c r="CV53" s="89"/>
      <c r="CW53" s="316"/>
      <c r="CX53" s="89"/>
      <c r="CY53" s="89"/>
      <c r="CZ53" s="89"/>
      <c r="DA53" s="89"/>
      <c r="DB53" s="321"/>
      <c r="DC53" s="321"/>
      <c r="DD53" s="321"/>
      <c r="DE53" s="321"/>
      <c r="DF53" s="321"/>
      <c r="DG53" s="317"/>
      <c r="DY53" s="90"/>
      <c r="DZ53" s="322"/>
      <c r="EA53" s="323"/>
      <c r="EB53" s="8"/>
      <c r="EC53" s="90"/>
      <c r="ED53" s="322"/>
      <c r="EE53" s="323"/>
      <c r="EF53" s="8"/>
      <c r="EG53" s="90"/>
      <c r="EH53" s="322"/>
      <c r="EI53" s="323"/>
      <c r="EJ53" s="326"/>
      <c r="EK53" s="327"/>
      <c r="EL53" s="8"/>
      <c r="EM53" s="90"/>
      <c r="EN53" s="8"/>
      <c r="EO53" s="8"/>
      <c r="EP53" s="8"/>
      <c r="EQ53" s="8"/>
      <c r="ER53" s="8"/>
    </row>
    <row r="54" spans="7:148" ht="21" customHeight="1">
      <c r="G54" s="8"/>
      <c r="M54" s="250"/>
      <c r="N54" s="8"/>
      <c r="O54" s="8"/>
      <c r="P54" s="249"/>
      <c r="Q54" s="250"/>
      <c r="R54" s="8"/>
      <c r="S54" s="8"/>
      <c r="V54" s="248">
        <v>203</v>
      </c>
      <c r="W54" s="25">
        <v>2.631</v>
      </c>
      <c r="X54" s="26">
        <v>-51</v>
      </c>
      <c r="Y54" s="27">
        <f>W54+X54*0.001</f>
        <v>2.5799999999999996</v>
      </c>
      <c r="Z54" s="13" t="s">
        <v>30</v>
      </c>
      <c r="AA54" s="83"/>
      <c r="AB54" s="83"/>
      <c r="AK54" s="329"/>
      <c r="AL54" s="89"/>
      <c r="AM54" s="89"/>
      <c r="AO54" s="316"/>
      <c r="AP54" s="89"/>
      <c r="AQ54" s="89"/>
      <c r="AR54" s="89"/>
      <c r="AS54" s="89"/>
      <c r="AY54" s="318"/>
      <c r="BI54" s="16"/>
      <c r="BV54" s="8"/>
      <c r="BW54" s="78" t="s">
        <v>74</v>
      </c>
      <c r="BX54" s="249"/>
      <c r="BY54" s="250"/>
      <c r="CN54" s="248">
        <v>201</v>
      </c>
      <c r="CO54" s="25">
        <v>1.662</v>
      </c>
      <c r="CP54" s="26">
        <v>-51</v>
      </c>
      <c r="CQ54" s="27">
        <f>CO54+CP54*0.001</f>
        <v>1.611</v>
      </c>
      <c r="CR54" s="13" t="s">
        <v>30</v>
      </c>
      <c r="CS54" s="83"/>
      <c r="CT54" s="83"/>
      <c r="CU54" s="90"/>
      <c r="CV54" s="89"/>
      <c r="CW54" s="316"/>
      <c r="CX54" s="89"/>
      <c r="CY54" s="89"/>
      <c r="CZ54" s="89"/>
      <c r="DA54" s="89"/>
      <c r="DB54" s="321"/>
      <c r="DC54" s="321"/>
      <c r="DD54" s="321"/>
      <c r="DE54" s="321"/>
      <c r="DF54" s="321"/>
      <c r="DG54" s="318"/>
      <c r="DY54" s="90"/>
      <c r="DZ54" s="322"/>
      <c r="EA54" s="323"/>
      <c r="EB54" s="8"/>
      <c r="EC54" s="90"/>
      <c r="ED54" s="322"/>
      <c r="EE54" s="323"/>
      <c r="EF54" s="8"/>
      <c r="EG54" s="90"/>
      <c r="EH54" s="328"/>
      <c r="EI54" s="323"/>
      <c r="EJ54" s="326"/>
      <c r="EK54" s="327"/>
      <c r="EL54" s="8"/>
      <c r="EM54" s="90"/>
      <c r="EN54" s="249"/>
      <c r="EO54" s="250"/>
      <c r="EP54" s="326"/>
      <c r="EQ54" s="327"/>
      <c r="ER54" s="8"/>
    </row>
    <row r="55" spans="7:148" ht="21" customHeight="1">
      <c r="G55" s="8"/>
      <c r="M55" s="323"/>
      <c r="N55" s="8"/>
      <c r="O55" s="8"/>
      <c r="P55" s="249"/>
      <c r="Q55" s="250"/>
      <c r="R55" s="8"/>
      <c r="S55" s="8"/>
      <c r="V55" s="21"/>
      <c r="W55" s="22"/>
      <c r="X55" s="22"/>
      <c r="Y55" s="22"/>
      <c r="Z55" s="23"/>
      <c r="AA55" s="76"/>
      <c r="AB55" s="83"/>
      <c r="AK55" s="329"/>
      <c r="AL55" s="89"/>
      <c r="AM55" s="89"/>
      <c r="AO55" s="316"/>
      <c r="AP55" s="89"/>
      <c r="AQ55" s="89"/>
      <c r="AR55" s="89"/>
      <c r="AS55" s="89"/>
      <c r="AY55" s="317"/>
      <c r="BI55" s="16"/>
      <c r="BV55" s="8"/>
      <c r="BW55" s="78" t="s">
        <v>75</v>
      </c>
      <c r="BX55" s="249"/>
      <c r="BY55" s="250"/>
      <c r="CN55" s="248" t="s">
        <v>33</v>
      </c>
      <c r="CO55" s="25">
        <v>4.205</v>
      </c>
      <c r="CP55" s="26">
        <v>-51</v>
      </c>
      <c r="CQ55" s="27">
        <f>CO55+CP55*0.001</f>
        <v>4.154</v>
      </c>
      <c r="CR55" s="13"/>
      <c r="CS55" s="76"/>
      <c r="CT55" s="83"/>
      <c r="CU55" s="89"/>
      <c r="CV55" s="89"/>
      <c r="CW55" s="316"/>
      <c r="CX55" s="89"/>
      <c r="CY55" s="89"/>
      <c r="CZ55" s="89"/>
      <c r="DA55" s="89"/>
      <c r="DB55" s="321"/>
      <c r="DC55" s="321"/>
      <c r="DD55" s="321"/>
      <c r="DE55" s="321"/>
      <c r="DF55" s="321"/>
      <c r="DG55" s="317"/>
      <c r="DY55" s="90"/>
      <c r="DZ55" s="322"/>
      <c r="EA55" s="323"/>
      <c r="EB55" s="8"/>
      <c r="EC55" s="90"/>
      <c r="ED55" s="322"/>
      <c r="EE55" s="323"/>
      <c r="EF55" s="8"/>
      <c r="EG55" s="90"/>
      <c r="EH55" s="249"/>
      <c r="EI55" s="250"/>
      <c r="EJ55" s="326"/>
      <c r="EK55" s="327"/>
      <c r="EL55" s="8"/>
      <c r="EM55" s="90"/>
      <c r="EN55" s="8"/>
      <c r="EO55" s="8"/>
      <c r="EP55" s="8"/>
      <c r="EQ55" s="8"/>
      <c r="ER55" s="8"/>
    </row>
    <row r="56" spans="7:148" ht="21" customHeight="1" thickBot="1">
      <c r="G56" s="90"/>
      <c r="M56" s="91"/>
      <c r="N56" s="8"/>
      <c r="O56" s="90"/>
      <c r="P56" s="252"/>
      <c r="Q56" s="91"/>
      <c r="R56" s="8"/>
      <c r="S56" s="90"/>
      <c r="V56" s="28"/>
      <c r="W56" s="29"/>
      <c r="X56" s="30"/>
      <c r="Y56" s="30"/>
      <c r="Z56" s="251"/>
      <c r="AA56" s="76"/>
      <c r="AB56" s="83"/>
      <c r="AD56" s="82"/>
      <c r="AE56" s="74"/>
      <c r="AK56" s="90"/>
      <c r="AL56" s="89"/>
      <c r="AM56" s="89"/>
      <c r="AO56" s="316"/>
      <c r="AP56" s="89"/>
      <c r="AQ56" s="89"/>
      <c r="AR56" s="89"/>
      <c r="AS56" s="89"/>
      <c r="AY56" s="318"/>
      <c r="BH56" s="82"/>
      <c r="BI56" s="74"/>
      <c r="BR56" s="8"/>
      <c r="BS56" s="90"/>
      <c r="BT56" s="252"/>
      <c r="BU56" s="91"/>
      <c r="BV56" s="8"/>
      <c r="BW56" s="90"/>
      <c r="BX56" s="252"/>
      <c r="BY56" s="91"/>
      <c r="CL56" s="82"/>
      <c r="CM56" s="74"/>
      <c r="CN56" s="28"/>
      <c r="CO56" s="29"/>
      <c r="CP56" s="30"/>
      <c r="CQ56" s="30"/>
      <c r="CR56" s="251"/>
      <c r="CS56" s="76"/>
      <c r="CT56" s="83"/>
      <c r="CU56" s="89"/>
      <c r="CV56" s="89"/>
      <c r="CW56" s="316"/>
      <c r="CX56" s="89"/>
      <c r="CY56" s="89"/>
      <c r="CZ56" s="89"/>
      <c r="DA56" s="89"/>
      <c r="DB56" s="321"/>
      <c r="DC56" s="321"/>
      <c r="DD56" s="321"/>
      <c r="DE56" s="321"/>
      <c r="DF56" s="321"/>
      <c r="DG56" s="318"/>
      <c r="DP56" s="82"/>
      <c r="DQ56" s="74"/>
      <c r="DY56" s="90"/>
      <c r="DZ56" s="252"/>
      <c r="EA56" s="91"/>
      <c r="EB56" s="8"/>
      <c r="EC56" s="90"/>
      <c r="ED56" s="252"/>
      <c r="EE56" s="91"/>
      <c r="EF56" s="8"/>
      <c r="EG56" s="90"/>
      <c r="EH56" s="252"/>
      <c r="EI56" s="91"/>
      <c r="EJ56" s="8"/>
      <c r="EK56" s="8"/>
      <c r="EL56" s="8"/>
      <c r="EM56" s="90"/>
      <c r="EN56" s="252"/>
      <c r="EO56" s="91"/>
      <c r="EP56" s="8"/>
      <c r="EQ56" s="8"/>
      <c r="ER56" s="8"/>
    </row>
    <row r="57" spans="68:139" ht="12.75"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EG57" s="16"/>
      <c r="EH57" s="16"/>
      <c r="EI57" s="16"/>
    </row>
    <row r="58" spans="137:139" ht="12.75">
      <c r="EG58" s="16"/>
      <c r="EH58" s="16"/>
      <c r="EI58" s="16"/>
    </row>
  </sheetData>
  <sheetProtection password="E755" sheet="1" objects="1" scenarios="1"/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2012-12-06T05:14:37Z</cp:lastPrinted>
  <dcterms:created xsi:type="dcterms:W3CDTF">2003-01-20T12:54:27Z</dcterms:created>
  <dcterms:modified xsi:type="dcterms:W3CDTF">2013-03-08T08:07:51Z</dcterms:modified>
  <cp:category/>
  <cp:version/>
  <cp:contentType/>
  <cp:contentStatus/>
</cp:coreProperties>
</file>