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1" activeTab="1"/>
  </bookViews>
  <sheets>
    <sheet name="titul" sheetId="1" r:id="rId1"/>
    <sheet name="Smiř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<sst xmlns="http://schemas.openxmlformats.org/spreadsheetml/2006/main" count="197" uniqueCount="123">
  <si>
    <t>Trať :</t>
  </si>
  <si>
    <t>505 C / 511 B</t>
  </si>
  <si>
    <t>Km  33,206 = 11,789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</si>
  <si>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</si>
  <si>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</si>
  <si>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</si>
  <si>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</si>
  <si>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</si>
  <si>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</si>
  <si>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</si>
  <si>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</si>
  <si>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</si>
  <si>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</si>
  <si>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</si>
  <si>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</si>
  <si>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</si>
  <si>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</si>
  <si>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</si>
  <si>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</si>
  <si>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směr : Předměřice nad Labem a Hněvčeves</t>
  </si>
  <si>
    <t>směr : Jaroměř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</si>
  <si>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</si>
  <si>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</si>
  <si>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</si>
  <si>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</si>
  <si>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</si>
  <si>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</si>
  <si>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</si>
  <si>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</si>
  <si>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</si>
  <si>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</si>
  <si>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</si>
  <si>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</si>
  <si>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</si>
  <si>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</si>
  <si>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 NTV</t>
  </si>
  <si>
    <t>č. II,  úrovňové, jednostranné</t>
  </si>
  <si>
    <t>směr Předměřice n.L. a Jaroměř</t>
  </si>
  <si>
    <t>konstrukce SUDOP T + desky K145</t>
  </si>
  <si>
    <t>Vjezd - odjezd - průjezd,  NTV</t>
  </si>
  <si>
    <t>č. I,  jednostranné vnitřní do km 33,145</t>
  </si>
  <si>
    <t>z k.č.1 a 2 nelze směr Hněvčeves</t>
  </si>
  <si>
    <t>od km 33,145 vnější, konstrukce Tischer</t>
  </si>
  <si>
    <t>č. III,  úrovňové, jednostranné</t>
  </si>
  <si>
    <t>směr Hněvčeves</t>
  </si>
  <si>
    <r>
      <t xml:space="preserve">Směr  :  Předměřice nad Labem  /  </t>
    </r>
    <r>
      <rPr>
        <b/>
        <sz val="16"/>
        <color indexed="16"/>
        <rFont val="Arial CE"/>
        <family val="2"/>
      </rPr>
      <t>Hněvčeves</t>
    </r>
  </si>
  <si>
    <t>Návěstidla  -  ŽST</t>
  </si>
  <si>
    <t>Směr  :  Jaroměř</t>
  </si>
  <si>
    <t>Vjezdová</t>
  </si>
  <si>
    <t>Odjezdová</t>
  </si>
  <si>
    <t>Seřaďovací</t>
  </si>
  <si>
    <t>Směr : Předměřice nad Labem</t>
  </si>
  <si>
    <t>Obvod  signalisty  St.1</t>
  </si>
  <si>
    <t>Km  33,206</t>
  </si>
  <si>
    <t>Obvod  signalisty  St.2</t>
  </si>
  <si>
    <t>Z  Předměřic n.L.</t>
  </si>
  <si>
    <t>Z  Hněvčevse</t>
  </si>
  <si>
    <t>Traťové</t>
  </si>
  <si>
    <t>bez kontroly volnosti tratě</t>
  </si>
  <si>
    <t>Kód : 4</t>
  </si>
  <si>
    <t>Př PL</t>
  </si>
  <si>
    <t>Př HL</t>
  </si>
  <si>
    <t>S 1</t>
  </si>
  <si>
    <t>S 2</t>
  </si>
  <si>
    <t>Stanice bez</t>
  </si>
  <si>
    <t>KANGO</t>
  </si>
  <si>
    <t>C</t>
  </si>
  <si>
    <t>JTom</t>
  </si>
  <si>
    <t>L 1</t>
  </si>
  <si>
    <t>L 3</t>
  </si>
  <si>
    <t>Př S</t>
  </si>
  <si>
    <t>Reléový  poloautoblok</t>
  </si>
  <si>
    <t>Směr : Hněvčeves</t>
  </si>
  <si>
    <t>=</t>
  </si>
  <si>
    <t>seřaďovacích</t>
  </si>
  <si>
    <t>Telefonické  dorozumívání</t>
  </si>
  <si>
    <t>PL</t>
  </si>
  <si>
    <t>HL</t>
  </si>
  <si>
    <t>S 3</t>
  </si>
  <si>
    <t>S 5</t>
  </si>
  <si>
    <t>návěstidel</t>
  </si>
  <si>
    <t>VIII.  /  2016</t>
  </si>
  <si>
    <t>L 2</t>
  </si>
  <si>
    <t>L 5</t>
  </si>
  <si>
    <t>S</t>
  </si>
  <si>
    <t>provoz podle SŽDC D1</t>
  </si>
  <si>
    <t>Kód : 1</t>
  </si>
  <si>
    <t>Poznámka: zobrazeno v měřítku od v.č.1 po v.č.11</t>
  </si>
  <si>
    <t>Zjišťování  konce</t>
  </si>
  <si>
    <t>zast.</t>
  </si>
  <si>
    <t>oba směry :</t>
  </si>
  <si>
    <t>vlaku  ze  směru :</t>
  </si>
  <si>
    <t>proj.</t>
  </si>
  <si>
    <t xml:space="preserve">S 5   </t>
  </si>
  <si>
    <t>*) = NTV z části od v.č.8 v délce cca 270m do km 33,079</t>
  </si>
  <si>
    <t xml:space="preserve">            St. 2 - P5222</t>
  </si>
  <si>
    <t>ZVk1</t>
  </si>
  <si>
    <t>ZVk3</t>
  </si>
  <si>
    <t>vlečka V4248</t>
  </si>
  <si>
    <t>Vjezdové / odjezdové rychlosti :</t>
  </si>
  <si>
    <t>staničení</t>
  </si>
  <si>
    <t>N</t>
  </si>
  <si>
    <t>námezník</t>
  </si>
  <si>
    <t>přest.</t>
  </si>
  <si>
    <t>v pokračování traťové koleje - rychlost traťová s místním omezením</t>
  </si>
  <si>
    <t>Obvod  St.1</t>
  </si>
  <si>
    <t>při jízdě do odbočky - není-li uvedeno jinak, rychlost 50 km/h</t>
  </si>
  <si>
    <t>poznámka</t>
  </si>
  <si>
    <t>Obvod  St.2</t>
  </si>
  <si>
    <t>elm.</t>
  </si>
  <si>
    <t>Obvod  posunu</t>
  </si>
  <si>
    <t>Současné  vlakové  cesty</t>
  </si>
  <si>
    <t xml:space="preserve">Vzájemně vyloučeny jsou pouze protisměrné </t>
  </si>
  <si>
    <t>páka</t>
  </si>
  <si>
    <t>ručně</t>
  </si>
  <si>
    <t xml:space="preserve">  kontrolní VZ, klíč ZVk1/ZVk3 je v úschově u večkaře</t>
  </si>
  <si>
    <t>jizdní cesty na tutéž kolej</t>
  </si>
  <si>
    <t>p/z</t>
  </si>
  <si>
    <t xml:space="preserve">  výkolejkový zámek, klíč je držen v kontrolním zámku ZVk1</t>
  </si>
  <si>
    <t>Automatické  hradlo</t>
  </si>
  <si>
    <t>Kód : 14</t>
  </si>
  <si>
    <t>( bez návěstního bodu )</t>
  </si>
  <si>
    <t>;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</si>
</sst>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9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b/>
      <u val="single"/>
      <sz val="12"/>
      <color indexed="16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i/>
      <sz val="12"/>
      <color indexed="30"/>
      <name val="Arial CE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hair"/>
      <top/>
      <bottom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hair"/>
      <right style="thin"/>
      <top/>
      <bottom/>
    </border>
    <border>
      <left/>
      <right style="thin"/>
      <top style="thin"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medium"/>
      <right style="hair"/>
      <top/>
      <bottom style="double"/>
    </border>
    <border>
      <left/>
      <right/>
      <top/>
      <bottom style="double"/>
    </border>
    <border>
      <left style="hair"/>
      <right style="medium"/>
      <top/>
      <bottom style="double"/>
    </border>
    <border>
      <left style="hair"/>
      <right style="hair"/>
      <top/>
      <bottom style="double"/>
    </border>
    <border>
      <left/>
      <right style="medium"/>
      <top/>
      <bottom style="double"/>
    </border>
    <border>
      <left style="hair"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8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7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32" fillId="0" borderId="0" xfId="48" applyFont="1" applyFill="1" applyBorder="1" applyAlignment="1">
      <alignment horizontal="center" vertical="center"/>
      <protection/>
    </xf>
    <xf numFmtId="0" fontId="33" fillId="0" borderId="0" xfId="48" applyFont="1" applyAlignment="1">
      <alignment horizontal="right" vertical="center"/>
      <protection/>
    </xf>
    <xf numFmtId="0" fontId="15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35" borderId="39" xfId="48" applyFont="1" applyFill="1" applyBorder="1" applyAlignment="1">
      <alignment horizontal="center" vertical="center"/>
      <protection/>
    </xf>
    <xf numFmtId="49" fontId="10" fillId="0" borderId="0" xfId="48" applyNumberFormat="1" applyFont="1" applyBorder="1" applyAlignment="1">
      <alignment horizontal="center" vertical="center"/>
      <protection/>
    </xf>
    <xf numFmtId="0" fontId="9" fillId="35" borderId="40" xfId="48" applyFont="1" applyFill="1" applyBorder="1" applyAlignment="1">
      <alignment horizontal="center" vertical="center"/>
      <protection/>
    </xf>
    <xf numFmtId="0" fontId="5" fillId="0" borderId="0" xfId="48" applyFont="1" applyAlignment="1">
      <alignment/>
      <protection/>
    </xf>
    <xf numFmtId="0" fontId="5" fillId="0" borderId="0" xfId="48" applyFont="1" applyBorder="1" applyAlignment="1">
      <alignment/>
      <protection/>
    </xf>
    <xf numFmtId="0" fontId="5" fillId="0" borderId="0" xfId="48" applyFont="1" applyBorder="1">
      <alignment/>
      <protection/>
    </xf>
    <xf numFmtId="0" fontId="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3" fillId="0" borderId="0" xfId="48" applyFont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Alignment="1" quotePrefix="1">
      <alignment vertical="center"/>
      <protection/>
    </xf>
    <xf numFmtId="0" fontId="5" fillId="0" borderId="0" xfId="48" applyFont="1" applyBorder="1" applyAlignment="1">
      <alignment vertical="center"/>
      <protection/>
    </xf>
    <xf numFmtId="0" fontId="0" fillId="36" borderId="41" xfId="48" applyFont="1" applyFill="1" applyBorder="1" applyAlignment="1">
      <alignment vertical="center"/>
      <protection/>
    </xf>
    <xf numFmtId="0" fontId="0" fillId="36" borderId="42" xfId="48" applyFont="1" applyFill="1" applyBorder="1" applyAlignment="1">
      <alignment vertical="center"/>
      <protection/>
    </xf>
    <xf numFmtId="0" fontId="0" fillId="36" borderId="42" xfId="48" applyFont="1" applyFill="1" applyBorder="1" applyAlignment="1" quotePrefix="1">
      <alignment vertical="center"/>
      <protection/>
    </xf>
    <xf numFmtId="164" fontId="0" fillId="36" borderId="42" xfId="48" applyNumberFormat="1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30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37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15" xfId="48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4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9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5" borderId="51" xfId="48" applyFont="1" applyFill="1" applyBorder="1" applyAlignment="1">
      <alignment vertical="center"/>
      <protection/>
    </xf>
    <xf numFmtId="0" fontId="0" fillId="35" borderId="52" xfId="48" applyFont="1" applyFill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9" fillId="35" borderId="54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164" fontId="38" fillId="0" borderId="14" xfId="48" applyNumberFormat="1" applyFont="1" applyBorder="1" applyAlignment="1">
      <alignment horizontal="center" vertical="center"/>
      <protection/>
    </xf>
    <xf numFmtId="1" fontId="38" fillId="0" borderId="15" xfId="48" applyNumberFormat="1" applyFont="1" applyBorder="1" applyAlignment="1">
      <alignment horizontal="center" vertical="center"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0" xfId="48" applyFont="1" applyBorder="1" applyAlignment="1">
      <alignment vertical="center"/>
      <protection/>
    </xf>
    <xf numFmtId="0" fontId="0" fillId="36" borderId="58" xfId="48" applyFill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55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3" fillId="0" borderId="0" xfId="48" applyFont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4" fontId="0" fillId="0" borderId="0" xfId="47" applyNumberFormat="1" applyFont="1" applyAlignment="1">
      <alignment horizontal="center" vertical="top"/>
      <protection/>
    </xf>
    <xf numFmtId="0" fontId="18" fillId="0" borderId="0" xfId="0" applyFont="1" applyAlignment="1">
      <alignment horizontal="left"/>
    </xf>
    <xf numFmtId="0" fontId="0" fillId="0" borderId="59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0" xfId="48" applyFont="1" applyBorder="1" applyAlignment="1">
      <alignment horizontal="center" vertical="center"/>
      <protection/>
    </xf>
    <xf numFmtId="0" fontId="39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0" xfId="48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0" fontId="41" fillId="0" borderId="0" xfId="48" applyFont="1" applyFill="1" applyBorder="1" applyAlignment="1">
      <alignment vertical="center"/>
      <protection/>
    </xf>
    <xf numFmtId="0" fontId="27" fillId="0" borderId="13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64" fontId="15" fillId="0" borderId="64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0" fontId="19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3" fillId="0" borderId="0" xfId="48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48" applyFont="1" applyFill="1" applyBorder="1" applyAlignment="1">
      <alignment horizontal="center" vertical="center"/>
      <protection/>
    </xf>
    <xf numFmtId="164" fontId="15" fillId="0" borderId="19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8" fillId="0" borderId="68" xfId="0" applyNumberFormat="1" applyFont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64" fontId="15" fillId="0" borderId="68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164" fontId="15" fillId="0" borderId="64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30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9" fillId="0" borderId="37" xfId="48" applyFont="1" applyBorder="1" applyAlignment="1">
      <alignment horizontal="center" vertical="center"/>
      <protection/>
    </xf>
    <xf numFmtId="0" fontId="9" fillId="0" borderId="15" xfId="48" applyFont="1" applyBorder="1" applyAlignment="1">
      <alignment horizontal="center" vertical="center"/>
      <protection/>
    </xf>
    <xf numFmtId="0" fontId="6" fillId="0" borderId="70" xfId="0" applyFont="1" applyBorder="1" applyAlignment="1">
      <alignment horizontal="left" vertical="center"/>
    </xf>
    <xf numFmtId="164" fontId="38" fillId="0" borderId="14" xfId="48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7" fillId="37" borderId="71" xfId="0" applyFont="1" applyFill="1" applyBorder="1" applyAlignment="1">
      <alignment horizontal="centerContinuous" vertical="center"/>
    </xf>
    <xf numFmtId="0" fontId="7" fillId="37" borderId="72" xfId="0" applyFont="1" applyFill="1" applyBorder="1" applyAlignment="1">
      <alignment horizontal="centerContinuous" vertical="center"/>
    </xf>
    <xf numFmtId="0" fontId="11" fillId="0" borderId="73" xfId="0" applyFont="1" applyBorder="1" applyAlignment="1">
      <alignment horizontal="centerContinuous" vertical="center"/>
    </xf>
    <xf numFmtId="0" fontId="9" fillId="0" borderId="0" xfId="48" applyFont="1" applyBorder="1" applyAlignment="1">
      <alignment horizontal="centerContinuous" vertical="center"/>
      <protection/>
    </xf>
    <xf numFmtId="0" fontId="3" fillId="34" borderId="61" xfId="0" applyFont="1" applyFill="1" applyBorder="1" applyAlignment="1">
      <alignment horizontal="centerContinuous" vertical="center"/>
    </xf>
    <xf numFmtId="0" fontId="2" fillId="36" borderId="74" xfId="0" applyFont="1" applyFill="1" applyBorder="1" applyAlignment="1">
      <alignment horizontal="centerContinuous" vertical="center"/>
    </xf>
    <xf numFmtId="0" fontId="2" fillId="36" borderId="75" xfId="0" applyFont="1" applyFill="1" applyBorder="1" applyAlignment="1">
      <alignment horizontal="centerContinuous" vertical="center"/>
    </xf>
    <xf numFmtId="0" fontId="2" fillId="36" borderId="76" xfId="0" applyFont="1" applyFill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77" xfId="0" applyFont="1" applyBorder="1" applyAlignment="1">
      <alignment horizontal="centerContinuous" vertical="center"/>
    </xf>
    <xf numFmtId="0" fontId="11" fillId="0" borderId="63" xfId="0" applyFont="1" applyBorder="1" applyAlignment="1">
      <alignment horizontal="centerContinuous" vertical="center"/>
    </xf>
    <xf numFmtId="0" fontId="6" fillId="37" borderId="78" xfId="0" applyFont="1" applyFill="1" applyBorder="1" applyAlignment="1">
      <alignment horizontal="centerContinuous" vertical="center"/>
    </xf>
    <xf numFmtId="0" fontId="6" fillId="37" borderId="79" xfId="0" applyFont="1" applyFill="1" applyBorder="1" applyAlignment="1">
      <alignment horizontal="centerContinuous" vertical="center"/>
    </xf>
    <xf numFmtId="0" fontId="6" fillId="37" borderId="80" xfId="0" applyFont="1" applyFill="1" applyBorder="1" applyAlignment="1">
      <alignment horizontal="centerContinuous" vertical="center"/>
    </xf>
    <xf numFmtId="0" fontId="3" fillId="34" borderId="35" xfId="0" applyFont="1" applyFill="1" applyBorder="1" applyAlignment="1">
      <alignment horizontal="centerContinuous" vertical="center"/>
    </xf>
    <xf numFmtId="0" fontId="11" fillId="0" borderId="45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6" fillId="37" borderId="71" xfId="0" applyFont="1" applyFill="1" applyBorder="1" applyAlignment="1">
      <alignment horizontal="centerContinuous" vertical="center"/>
    </xf>
    <xf numFmtId="0" fontId="6" fillId="37" borderId="81" xfId="0" applyFont="1" applyFill="1" applyBorder="1" applyAlignment="1">
      <alignment horizontal="centerContinuous" vertical="center"/>
    </xf>
    <xf numFmtId="0" fontId="6" fillId="37" borderId="82" xfId="0" applyFont="1" applyFill="1" applyBorder="1" applyAlignment="1">
      <alignment horizontal="centerContinuous" vertical="center"/>
    </xf>
    <xf numFmtId="0" fontId="6" fillId="37" borderId="83" xfId="0" applyFont="1" applyFill="1" applyBorder="1" applyAlignment="1">
      <alignment horizontal="centerContinuous" vertical="center"/>
    </xf>
    <xf numFmtId="0" fontId="6" fillId="37" borderId="84" xfId="0" applyFont="1" applyFill="1" applyBorder="1" applyAlignment="1">
      <alignment horizontal="centerContinuous" vertical="center"/>
    </xf>
    <xf numFmtId="0" fontId="7" fillId="37" borderId="85" xfId="0" applyFont="1" applyFill="1" applyBorder="1" applyAlignment="1">
      <alignment horizontal="centerContinuous" vertical="center"/>
    </xf>
    <xf numFmtId="0" fontId="7" fillId="37" borderId="84" xfId="0" applyFont="1" applyFill="1" applyBorder="1" applyAlignment="1">
      <alignment horizontal="centerContinuous" vertical="center"/>
    </xf>
    <xf numFmtId="164" fontId="17" fillId="0" borderId="15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0" fillId="0" borderId="0" xfId="47" applyNumberFormat="1" applyFont="1" applyAlignment="1">
      <alignment vertical="top"/>
      <protection/>
    </xf>
    <xf numFmtId="0" fontId="4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Continuous" vertical="center"/>
      <protection/>
    </xf>
    <xf numFmtId="0" fontId="27" fillId="0" borderId="47" xfId="48" applyFont="1" applyFill="1" applyBorder="1" applyAlignment="1">
      <alignment horizontal="center"/>
      <protection/>
    </xf>
    <xf numFmtId="0" fontId="0" fillId="0" borderId="0" xfId="48" applyFont="1">
      <alignment/>
      <protection/>
    </xf>
    <xf numFmtId="49" fontId="48" fillId="0" borderId="0" xfId="48" applyNumberFormat="1" applyFont="1" applyBorder="1" applyAlignment="1">
      <alignment horizontal="center" vertical="center"/>
      <protection/>
    </xf>
    <xf numFmtId="0" fontId="36" fillId="0" borderId="0" xfId="48" applyNumberFormat="1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top"/>
      <protection/>
    </xf>
    <xf numFmtId="0" fontId="27" fillId="0" borderId="0" xfId="48" applyFont="1" applyBorder="1" applyAlignment="1">
      <alignment horizontal="center" vertical="center"/>
      <protection/>
    </xf>
    <xf numFmtId="49" fontId="27" fillId="0" borderId="0" xfId="48" applyNumberFormat="1" applyFont="1" applyBorder="1" applyAlignment="1">
      <alignment horizontal="center" vertical="center"/>
      <protection/>
    </xf>
    <xf numFmtId="0" fontId="28" fillId="35" borderId="52" xfId="48" applyFont="1" applyFill="1" applyBorder="1" applyAlignment="1">
      <alignment horizontal="centerContinuous" vertical="center"/>
      <protection/>
    </xf>
    <xf numFmtId="0" fontId="28" fillId="35" borderId="52" xfId="48" applyFont="1" applyFill="1" applyBorder="1" applyAlignment="1" quotePrefix="1">
      <alignment horizontal="centerContinuous" vertical="center"/>
      <protection/>
    </xf>
    <xf numFmtId="0" fontId="9" fillId="35" borderId="86" xfId="48" applyFont="1" applyFill="1" applyBorder="1" applyAlignment="1">
      <alignment horizontal="centerContinuous" vertical="center"/>
      <protection/>
    </xf>
    <xf numFmtId="0" fontId="9" fillId="35" borderId="87" xfId="48" applyFont="1" applyFill="1" applyBorder="1" applyAlignment="1">
      <alignment horizontal="centerContinuous" vertical="center"/>
      <protection/>
    </xf>
    <xf numFmtId="0" fontId="9" fillId="35" borderId="88" xfId="48" applyFont="1" applyFill="1" applyBorder="1" applyAlignment="1">
      <alignment horizontal="centerContinuous" vertical="center"/>
      <protection/>
    </xf>
    <xf numFmtId="0" fontId="37" fillId="0" borderId="55" xfId="48" applyNumberFormat="1" applyFont="1" applyBorder="1" applyAlignment="1">
      <alignment horizontal="center" vertical="center"/>
      <protection/>
    </xf>
    <xf numFmtId="0" fontId="17" fillId="0" borderId="37" xfId="48" applyFont="1" applyBorder="1" applyAlignment="1">
      <alignment horizontal="centerContinuous" vertical="center"/>
      <protection/>
    </xf>
    <xf numFmtId="0" fontId="17" fillId="0" borderId="0" xfId="48" applyFont="1" applyBorder="1" applyAlignment="1">
      <alignment horizontal="centerContinuous" vertical="center"/>
      <protection/>
    </xf>
    <xf numFmtId="0" fontId="17" fillId="0" borderId="15" xfId="48" applyFont="1" applyBorder="1" applyAlignment="1">
      <alignment horizontal="centerContinuous" vertical="center"/>
      <protection/>
    </xf>
    <xf numFmtId="1" fontId="38" fillId="0" borderId="15" xfId="48" applyNumberFormat="1" applyFont="1" applyFill="1" applyBorder="1" applyAlignment="1">
      <alignment horizontal="center" vertical="center"/>
      <protection/>
    </xf>
    <xf numFmtId="0" fontId="8" fillId="0" borderId="37" xfId="48" applyFont="1" applyBorder="1" applyAlignment="1">
      <alignment horizontal="centerContinuous" vertical="center"/>
      <protection/>
    </xf>
    <xf numFmtId="0" fontId="8" fillId="0" borderId="0" xfId="48" applyFont="1" applyBorder="1" applyAlignment="1">
      <alignment horizontal="centerContinuous" vertical="center"/>
      <protection/>
    </xf>
    <xf numFmtId="0" fontId="8" fillId="0" borderId="15" xfId="48" applyFont="1" applyBorder="1" applyAlignment="1">
      <alignment horizontal="centerContinuous" vertical="center"/>
      <protection/>
    </xf>
    <xf numFmtId="0" fontId="9" fillId="0" borderId="37" xfId="48" applyFont="1" applyBorder="1" applyAlignment="1">
      <alignment horizontal="centerContinuous" vertical="center"/>
      <protection/>
    </xf>
    <xf numFmtId="0" fontId="9" fillId="0" borderId="15" xfId="48" applyFont="1" applyBorder="1" applyAlignment="1">
      <alignment horizontal="centerContinuous" vertical="center"/>
      <protection/>
    </xf>
    <xf numFmtId="0" fontId="8" fillId="0" borderId="37" xfId="48" applyFont="1" applyFill="1" applyBorder="1" applyAlignment="1">
      <alignment horizontal="centerContinuous" vertical="center"/>
      <protection/>
    </xf>
    <xf numFmtId="0" fontId="8" fillId="0" borderId="0" xfId="48" applyFont="1" applyFill="1" applyBorder="1" applyAlignment="1">
      <alignment horizontal="centerContinuous" vertical="center"/>
      <protection/>
    </xf>
    <xf numFmtId="0" fontId="8" fillId="0" borderId="15" xfId="48" applyFont="1" applyFill="1" applyBorder="1" applyAlignment="1">
      <alignment horizontal="centerContinuous" vertical="center"/>
      <protection/>
    </xf>
    <xf numFmtId="0" fontId="9" fillId="0" borderId="47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9" fillId="0" borderId="0" xfId="48" applyNumberFormat="1" applyFont="1" applyFill="1" applyBorder="1" applyAlignment="1">
      <alignment horizontal="center" vertical="center"/>
      <protection/>
    </xf>
    <xf numFmtId="0" fontId="20" fillId="0" borderId="18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 wrapText="1"/>
    </xf>
    <xf numFmtId="0" fontId="7" fillId="37" borderId="71" xfId="0" applyFont="1" applyFill="1" applyBorder="1" applyAlignment="1">
      <alignment vertical="center"/>
    </xf>
    <xf numFmtId="0" fontId="7" fillId="37" borderId="79" xfId="0" applyFont="1" applyFill="1" applyBorder="1" applyAlignment="1">
      <alignment vertical="center"/>
    </xf>
    <xf numFmtId="164" fontId="9" fillId="0" borderId="15" xfId="0" applyNumberFormat="1" applyFont="1" applyBorder="1" applyAlignment="1" quotePrefix="1">
      <alignment horizontal="center" vertical="center"/>
    </xf>
    <xf numFmtId="0" fontId="7" fillId="37" borderId="83" xfId="0" applyFont="1" applyFill="1" applyBorder="1" applyAlignment="1">
      <alignment vertical="center"/>
    </xf>
    <xf numFmtId="0" fontId="7" fillId="37" borderId="84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4" borderId="61" xfId="0" applyFont="1" applyFill="1" applyBorder="1" applyAlignment="1">
      <alignment vertical="center"/>
    </xf>
    <xf numFmtId="164" fontId="49" fillId="0" borderId="17" xfId="0" applyNumberFormat="1" applyFont="1" applyBorder="1" applyAlignment="1">
      <alignment horizontal="centerContinuous" vertical="center"/>
    </xf>
    <xf numFmtId="164" fontId="49" fillId="0" borderId="15" xfId="0" applyNumberFormat="1" applyFont="1" applyBorder="1" applyAlignment="1">
      <alignment horizontal="centerContinuous" vertical="center"/>
    </xf>
    <xf numFmtId="164" fontId="9" fillId="0" borderId="17" xfId="0" applyNumberFormat="1" applyFont="1" applyBorder="1" applyAlignment="1">
      <alignment horizontal="centerContinuous" vertical="center"/>
    </xf>
    <xf numFmtId="164" fontId="9" fillId="0" borderId="15" xfId="0" applyNumberFormat="1" applyFont="1" applyBorder="1" applyAlignment="1">
      <alignment horizontal="centerContinuous" vertical="center"/>
    </xf>
    <xf numFmtId="164" fontId="49" fillId="0" borderId="0" xfId="0" applyNumberFormat="1" applyFont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164" fontId="49" fillId="0" borderId="16" xfId="0" applyNumberFormat="1" applyFont="1" applyBorder="1" applyAlignment="1">
      <alignment horizontal="centerContinuous" vertical="center"/>
    </xf>
    <xf numFmtId="164" fontId="9" fillId="0" borderId="16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0" fillId="0" borderId="0" xfId="48" applyFill="1" applyBorder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/>
      <protection/>
    </xf>
    <xf numFmtId="0" fontId="9" fillId="33" borderId="8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44" fontId="9" fillId="0" borderId="0" xfId="39" applyFont="1" applyFill="1" applyBorder="1" applyAlignment="1">
      <alignment vertical="center"/>
    </xf>
    <xf numFmtId="44" fontId="6" fillId="0" borderId="0" xfId="39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4" fontId="9" fillId="0" borderId="20" xfId="0" applyNumberFormat="1" applyFont="1" applyBorder="1" applyAlignment="1" quotePrefix="1">
      <alignment horizontal="center" vertical="center"/>
    </xf>
    <xf numFmtId="0" fontId="16" fillId="0" borderId="59" xfId="0" applyFont="1" applyBorder="1" applyAlignment="1">
      <alignment horizontal="center" vertical="center"/>
    </xf>
    <xf numFmtId="164" fontId="8" fillId="0" borderId="19" xfId="0" applyNumberFormat="1" applyFont="1" applyBorder="1" applyAlignment="1" quotePrefix="1">
      <alignment horizontal="center" vertical="center"/>
    </xf>
    <xf numFmtId="0" fontId="6" fillId="0" borderId="59" xfId="0" applyFont="1" applyBorder="1" applyAlignment="1">
      <alignment horizontal="center" vertical="center"/>
    </xf>
    <xf numFmtId="164" fontId="8" fillId="0" borderId="20" xfId="0" applyNumberFormat="1" applyFont="1" applyBorder="1" applyAlignment="1" quotePrefix="1">
      <alignment horizontal="center" vertical="center"/>
    </xf>
    <xf numFmtId="164" fontId="9" fillId="0" borderId="21" xfId="0" applyNumberFormat="1" applyFont="1" applyBorder="1" applyAlignment="1" quotePrefix="1">
      <alignment horizontal="center" vertical="center"/>
    </xf>
    <xf numFmtId="0" fontId="0" fillId="0" borderId="42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9" fillId="33" borderId="94" xfId="0" applyFont="1" applyFill="1" applyBorder="1" applyAlignment="1">
      <alignment horizontal="centerContinuous" vertical="center"/>
    </xf>
    <xf numFmtId="0" fontId="9" fillId="33" borderId="90" xfId="0" applyFont="1" applyFill="1" applyBorder="1" applyAlignment="1">
      <alignment horizontal="centerContinuous" vertical="center"/>
    </xf>
    <xf numFmtId="0" fontId="9" fillId="33" borderId="93" xfId="0" applyFont="1" applyFill="1" applyBorder="1" applyAlignment="1">
      <alignment horizontal="centerContinuous" vertical="center"/>
    </xf>
    <xf numFmtId="0" fontId="21" fillId="0" borderId="18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15" fillId="0" borderId="69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9" fillId="0" borderId="70" xfId="0" applyNumberFormat="1" applyFont="1" applyBorder="1" applyAlignment="1">
      <alignment horizontal="left" vertical="center"/>
    </xf>
    <xf numFmtId="0" fontId="0" fillId="0" borderId="59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64" fontId="52" fillId="0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5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Smiřice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22</xdr:row>
      <xdr:rowOff>114300</xdr:rowOff>
    </xdr:from>
    <xdr:to>
      <xdr:col>71</xdr:col>
      <xdr:colOff>276225</xdr:colOff>
      <xdr:row>22</xdr:row>
      <xdr:rowOff>114300</xdr:rowOff>
    </xdr:to>
    <xdr:sp>
      <xdr:nvSpPr>
        <xdr:cNvPr id="1" name="Line 1836"/>
        <xdr:cNvSpPr>
          <a:spLocks/>
        </xdr:cNvSpPr>
      </xdr:nvSpPr>
      <xdr:spPr>
        <a:xfrm flipV="1">
          <a:off x="48882300" y="56578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31</xdr:row>
      <xdr:rowOff>114300</xdr:rowOff>
    </xdr:from>
    <xdr:to>
      <xdr:col>58</xdr:col>
      <xdr:colOff>457200</xdr:colOff>
      <xdr:row>31</xdr:row>
      <xdr:rowOff>114300</xdr:rowOff>
    </xdr:to>
    <xdr:sp>
      <xdr:nvSpPr>
        <xdr:cNvPr id="2" name="Line 437"/>
        <xdr:cNvSpPr>
          <a:spLocks/>
        </xdr:cNvSpPr>
      </xdr:nvSpPr>
      <xdr:spPr>
        <a:xfrm flipV="1">
          <a:off x="25269825" y="7715250"/>
          <a:ext cx="1812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114300</xdr:rowOff>
    </xdr:from>
    <xdr:to>
      <xdr:col>66</xdr:col>
      <xdr:colOff>0</xdr:colOff>
      <xdr:row>22</xdr:row>
      <xdr:rowOff>114300</xdr:rowOff>
    </xdr:to>
    <xdr:sp>
      <xdr:nvSpPr>
        <xdr:cNvPr id="3" name="Line 700"/>
        <xdr:cNvSpPr>
          <a:spLocks/>
        </xdr:cNvSpPr>
      </xdr:nvSpPr>
      <xdr:spPr>
        <a:xfrm flipV="1">
          <a:off x="1009650" y="5657850"/>
          <a:ext cx="4787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114300</xdr:rowOff>
    </xdr:from>
    <xdr:to>
      <xdr:col>44</xdr:col>
      <xdr:colOff>66675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9650" y="6343650"/>
          <a:ext cx="31442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Smiřice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4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476250</xdr:colOff>
      <xdr:row>18</xdr:row>
      <xdr:rowOff>9525</xdr:rowOff>
    </xdr:from>
    <xdr:to>
      <xdr:col>4</xdr:col>
      <xdr:colOff>476250</xdr:colOff>
      <xdr:row>32</xdr:row>
      <xdr:rowOff>0</xdr:rowOff>
    </xdr:to>
    <xdr:sp>
      <xdr:nvSpPr>
        <xdr:cNvPr id="15" name="Line 377"/>
        <xdr:cNvSpPr>
          <a:spLocks/>
        </xdr:cNvSpPr>
      </xdr:nvSpPr>
      <xdr:spPr>
        <a:xfrm>
          <a:off x="2990850" y="4638675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31</xdr:row>
      <xdr:rowOff>0</xdr:rowOff>
    </xdr:from>
    <xdr:ext cx="542925" cy="228600"/>
    <xdr:sp>
      <xdr:nvSpPr>
        <xdr:cNvPr id="16" name="text 821"/>
        <xdr:cNvSpPr txBox="1">
          <a:spLocks noChangeArrowheads="1"/>
        </xdr:cNvSpPr>
      </xdr:nvSpPr>
      <xdr:spPr>
        <a:xfrm>
          <a:off x="326231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*)</a:t>
          </a:r>
        </a:p>
      </xdr:txBody>
    </xdr:sp>
    <xdr:clientData/>
  </xdr:oneCellAnchor>
  <xdr:twoCellAnchor>
    <xdr:from>
      <xdr:col>44</xdr:col>
      <xdr:colOff>914400</xdr:colOff>
      <xdr:row>25</xdr:row>
      <xdr:rowOff>114300</xdr:rowOff>
    </xdr:from>
    <xdr:to>
      <xdr:col>87</xdr:col>
      <xdr:colOff>9525</xdr:colOff>
      <xdr:row>25</xdr:row>
      <xdr:rowOff>114300</xdr:rowOff>
    </xdr:to>
    <xdr:sp>
      <xdr:nvSpPr>
        <xdr:cNvPr id="17" name="Line 696"/>
        <xdr:cNvSpPr>
          <a:spLocks/>
        </xdr:cNvSpPr>
      </xdr:nvSpPr>
      <xdr:spPr>
        <a:xfrm flipV="1">
          <a:off x="33299400" y="6343650"/>
          <a:ext cx="3142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0" name="Line 699"/>
        <xdr:cNvSpPr>
          <a:spLocks/>
        </xdr:cNvSpPr>
      </xdr:nvSpPr>
      <xdr:spPr>
        <a:xfrm>
          <a:off x="581025" y="5657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70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514350</xdr:colOff>
      <xdr:row>29</xdr:row>
      <xdr:rowOff>0</xdr:rowOff>
    </xdr:from>
    <xdr:ext cx="2000250" cy="457200"/>
    <xdr:sp>
      <xdr:nvSpPr>
        <xdr:cNvPr id="23" name="text 3"/>
        <xdr:cNvSpPr txBox="1">
          <a:spLocks noChangeArrowheads="1"/>
        </xdr:cNvSpPr>
      </xdr:nvSpPr>
      <xdr:spPr>
        <a:xfrm>
          <a:off x="514350" y="7143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Předměřice n.Labem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514350" y="4857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Hněvčeves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16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2514600" y="4171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10,751</a:t>
          </a:r>
        </a:p>
      </xdr:txBody>
    </xdr:sp>
    <xdr:clientData/>
  </xdr:oneCellAnchor>
  <xdr:twoCellAnchor>
    <xdr:from>
      <xdr:col>29</xdr:col>
      <xdr:colOff>266700</xdr:colOff>
      <xdr:row>28</xdr:row>
      <xdr:rowOff>114300</xdr:rowOff>
    </xdr:from>
    <xdr:to>
      <xdr:col>34</xdr:col>
      <xdr:colOff>476250</xdr:colOff>
      <xdr:row>31</xdr:row>
      <xdr:rowOff>114300</xdr:rowOff>
    </xdr:to>
    <xdr:sp>
      <xdr:nvSpPr>
        <xdr:cNvPr id="30" name="Line 748"/>
        <xdr:cNvSpPr>
          <a:spLocks/>
        </xdr:cNvSpPr>
      </xdr:nvSpPr>
      <xdr:spPr>
        <a:xfrm flipH="1" flipV="1">
          <a:off x="21583650" y="70294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22</xdr:row>
      <xdr:rowOff>28575</xdr:rowOff>
    </xdr:from>
    <xdr:to>
      <xdr:col>12</xdr:col>
      <xdr:colOff>514350</xdr:colOff>
      <xdr:row>22</xdr:row>
      <xdr:rowOff>114300</xdr:rowOff>
    </xdr:to>
    <xdr:sp>
      <xdr:nvSpPr>
        <xdr:cNvPr id="31" name="Line 753"/>
        <xdr:cNvSpPr>
          <a:spLocks/>
        </xdr:cNvSpPr>
      </xdr:nvSpPr>
      <xdr:spPr>
        <a:xfrm>
          <a:off x="8963025" y="55721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352425</xdr:colOff>
      <xdr:row>20</xdr:row>
      <xdr:rowOff>209550</xdr:rowOff>
    </xdr:from>
    <xdr:to>
      <xdr:col>12</xdr:col>
      <xdr:colOff>657225</xdr:colOff>
      <xdr:row>22</xdr:row>
      <xdr:rowOff>28575</xdr:rowOff>
    </xdr:to>
    <xdr:sp>
      <xdr:nvSpPr>
        <xdr:cNvPr id="32" name="Oval 754"/>
        <xdr:cNvSpPr>
          <a:spLocks/>
        </xdr:cNvSpPr>
      </xdr:nvSpPr>
      <xdr:spPr>
        <a:xfrm>
          <a:off x="8810625" y="52959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228600</xdr:rowOff>
    </xdr:from>
    <xdr:to>
      <xdr:col>5</xdr:col>
      <xdr:colOff>0</xdr:colOff>
      <xdr:row>33</xdr:row>
      <xdr:rowOff>228600</xdr:rowOff>
    </xdr:to>
    <xdr:sp>
      <xdr:nvSpPr>
        <xdr:cNvPr id="33" name="text 774"/>
        <xdr:cNvSpPr txBox="1">
          <a:spLocks noChangeArrowheads="1"/>
        </xdr:cNvSpPr>
      </xdr:nvSpPr>
      <xdr:spPr>
        <a:xfrm>
          <a:off x="2514600" y="7829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32,168</a:t>
          </a:r>
        </a:p>
      </xdr:txBody>
    </xdr:sp>
    <xdr:clientData/>
  </xdr:twoCellAnchor>
  <xdr:twoCellAnchor>
    <xdr:from>
      <xdr:col>1</xdr:col>
      <xdr:colOff>0</xdr:colOff>
      <xdr:row>43</xdr:row>
      <xdr:rowOff>228600</xdr:rowOff>
    </xdr:from>
    <xdr:to>
      <xdr:col>12</xdr:col>
      <xdr:colOff>0</xdr:colOff>
      <xdr:row>45</xdr:row>
      <xdr:rowOff>228600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05727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5" name="Line 9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6" name="Line 9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7" name="Line 100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8" name="Line 100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9" name="Line 10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0" name="Line 10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" name="Line 10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" name="Line 10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" name="Line 103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4" name="Line 103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" name="Line 103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10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10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10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10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46</xdr:row>
      <xdr:rowOff>266700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57283350" y="108013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51" name="Line 1828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52" name="Line 1829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53" name="Line 1830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54" name="Line 1831"/>
        <xdr:cNvSpPr>
          <a:spLocks/>
        </xdr:cNvSpPr>
      </xdr:nvSpPr>
      <xdr:spPr>
        <a:xfrm flipH="1">
          <a:off x="49625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5" name="Line 1832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6" name="Line 1833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7" name="Line 1834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8" name="Line 1835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9" name="Line 2140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0" name="Line 2141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1" name="Line 2142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2" name="Line 2143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3" name="Line 4385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4" name="Line 4386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5" name="Line 4387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6" name="Line 4388"/>
        <xdr:cNvSpPr>
          <a:spLocks/>
        </xdr:cNvSpPr>
      </xdr:nvSpPr>
      <xdr:spPr>
        <a:xfrm flipH="1">
          <a:off x="617315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64</xdr:col>
      <xdr:colOff>66675</xdr:colOff>
      <xdr:row>19</xdr:row>
      <xdr:rowOff>114300</xdr:rowOff>
    </xdr:to>
    <xdr:sp>
      <xdr:nvSpPr>
        <xdr:cNvPr id="67" name="Line 5368"/>
        <xdr:cNvSpPr>
          <a:spLocks/>
        </xdr:cNvSpPr>
      </xdr:nvSpPr>
      <xdr:spPr>
        <a:xfrm flipV="1">
          <a:off x="33356550" y="4972050"/>
          <a:ext cx="1410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68" name="Line 5369"/>
        <xdr:cNvSpPr>
          <a:spLocks/>
        </xdr:cNvSpPr>
      </xdr:nvSpPr>
      <xdr:spPr>
        <a:xfrm flipV="1">
          <a:off x="18268950" y="49720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323850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209550</xdr:colOff>
      <xdr:row>28</xdr:row>
      <xdr:rowOff>114300</xdr:rowOff>
    </xdr:to>
    <xdr:sp>
      <xdr:nvSpPr>
        <xdr:cNvPr id="70" name="Line 5371"/>
        <xdr:cNvSpPr>
          <a:spLocks/>
        </xdr:cNvSpPr>
      </xdr:nvSpPr>
      <xdr:spPr>
        <a:xfrm flipV="1">
          <a:off x="33356550" y="7029450"/>
          <a:ext cx="1573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609600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71" name="Line 5372"/>
        <xdr:cNvSpPr>
          <a:spLocks/>
        </xdr:cNvSpPr>
      </xdr:nvSpPr>
      <xdr:spPr>
        <a:xfrm flipV="1">
          <a:off x="19469100" y="702945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2385000" y="6915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22</xdr:col>
      <xdr:colOff>466725</xdr:colOff>
      <xdr:row>32</xdr:row>
      <xdr:rowOff>76200</xdr:rowOff>
    </xdr:from>
    <xdr:to>
      <xdr:col>28</xdr:col>
      <xdr:colOff>742950</xdr:colOff>
      <xdr:row>38</xdr:row>
      <xdr:rowOff>171450</xdr:rowOff>
    </xdr:to>
    <xdr:sp>
      <xdr:nvSpPr>
        <xdr:cNvPr id="73" name="Line 5400"/>
        <xdr:cNvSpPr>
          <a:spLocks/>
        </xdr:cNvSpPr>
      </xdr:nvSpPr>
      <xdr:spPr>
        <a:xfrm flipV="1">
          <a:off x="16354425" y="7905750"/>
          <a:ext cx="4733925" cy="1466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114300</xdr:rowOff>
    </xdr:from>
    <xdr:to>
      <xdr:col>31</xdr:col>
      <xdr:colOff>9525</xdr:colOff>
      <xdr:row>31</xdr:row>
      <xdr:rowOff>190500</xdr:rowOff>
    </xdr:to>
    <xdr:sp>
      <xdr:nvSpPr>
        <xdr:cNvPr id="74" name="Line 5401"/>
        <xdr:cNvSpPr>
          <a:spLocks/>
        </xdr:cNvSpPr>
      </xdr:nvSpPr>
      <xdr:spPr>
        <a:xfrm flipV="1">
          <a:off x="21831300" y="7715250"/>
          <a:ext cx="9810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31</xdr:row>
      <xdr:rowOff>190500</xdr:rowOff>
    </xdr:from>
    <xdr:to>
      <xdr:col>30</xdr:col>
      <xdr:colOff>0</xdr:colOff>
      <xdr:row>32</xdr:row>
      <xdr:rowOff>76200</xdr:rowOff>
    </xdr:to>
    <xdr:sp>
      <xdr:nvSpPr>
        <xdr:cNvPr id="75" name="Line 5402"/>
        <xdr:cNvSpPr>
          <a:spLocks/>
        </xdr:cNvSpPr>
      </xdr:nvSpPr>
      <xdr:spPr>
        <a:xfrm flipV="1">
          <a:off x="210883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29</xdr:col>
      <xdr:colOff>276225</xdr:colOff>
      <xdr:row>28</xdr:row>
      <xdr:rowOff>209550</xdr:rowOff>
    </xdr:to>
    <xdr:sp>
      <xdr:nvSpPr>
        <xdr:cNvPr id="76" name="Line 5409"/>
        <xdr:cNvSpPr>
          <a:spLocks/>
        </xdr:cNvSpPr>
      </xdr:nvSpPr>
      <xdr:spPr>
        <a:xfrm flipH="1">
          <a:off x="21583650" y="7029450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28</xdr:row>
      <xdr:rowOff>209550</xdr:rowOff>
    </xdr:from>
    <xdr:to>
      <xdr:col>29</xdr:col>
      <xdr:colOff>419100</xdr:colOff>
      <xdr:row>30</xdr:row>
      <xdr:rowOff>28575</xdr:rowOff>
    </xdr:to>
    <xdr:sp>
      <xdr:nvSpPr>
        <xdr:cNvPr id="77" name="Oval 5410"/>
        <xdr:cNvSpPr>
          <a:spLocks/>
        </xdr:cNvSpPr>
      </xdr:nvSpPr>
      <xdr:spPr>
        <a:xfrm>
          <a:off x="21421725" y="71247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22</xdr:row>
      <xdr:rowOff>104775</xdr:rowOff>
    </xdr:from>
    <xdr:to>
      <xdr:col>12</xdr:col>
      <xdr:colOff>504825</xdr:colOff>
      <xdr:row>25</xdr:row>
      <xdr:rowOff>114300</xdr:rowOff>
    </xdr:to>
    <xdr:sp>
      <xdr:nvSpPr>
        <xdr:cNvPr id="78" name="Line 5418"/>
        <xdr:cNvSpPr>
          <a:spLocks/>
        </xdr:cNvSpPr>
      </xdr:nvSpPr>
      <xdr:spPr>
        <a:xfrm flipH="1">
          <a:off x="5924550" y="5648325"/>
          <a:ext cx="30384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57150</xdr:colOff>
      <xdr:row>26</xdr:row>
      <xdr:rowOff>114300</xdr:rowOff>
    </xdr:from>
    <xdr:to>
      <xdr:col>65</xdr:col>
      <xdr:colOff>466725</xdr:colOff>
      <xdr:row>27</xdr:row>
      <xdr:rowOff>114300</xdr:rowOff>
    </xdr:to>
    <xdr:sp>
      <xdr:nvSpPr>
        <xdr:cNvPr id="79" name="Rectangle 5483"/>
        <xdr:cNvSpPr>
          <a:spLocks/>
        </xdr:cNvSpPr>
      </xdr:nvSpPr>
      <xdr:spPr>
        <a:xfrm>
          <a:off x="39509700" y="6572250"/>
          <a:ext cx="9324975" cy="228600"/>
        </a:xfrm>
        <a:prstGeom prst="rect">
          <a:avLst/>
        </a:prstGeom>
        <a:pattFill prst="pct10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76200</xdr:rowOff>
    </xdr:from>
    <xdr:to>
      <xdr:col>66</xdr:col>
      <xdr:colOff>0</xdr:colOff>
      <xdr:row>27</xdr:row>
      <xdr:rowOff>152400</xdr:rowOff>
    </xdr:to>
    <xdr:sp>
      <xdr:nvSpPr>
        <xdr:cNvPr id="80" name="Rectangle 5484"/>
        <xdr:cNvSpPr>
          <a:spLocks/>
        </xdr:cNvSpPr>
      </xdr:nvSpPr>
      <xdr:spPr>
        <a:xfrm>
          <a:off x="39452550" y="6534150"/>
          <a:ext cx="9429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76200</xdr:rowOff>
    </xdr:from>
    <xdr:to>
      <xdr:col>54</xdr:col>
      <xdr:colOff>0</xdr:colOff>
      <xdr:row>26</xdr:row>
      <xdr:rowOff>114300</xdr:rowOff>
    </xdr:to>
    <xdr:sp>
      <xdr:nvSpPr>
        <xdr:cNvPr id="81" name="Rectangle 5485"/>
        <xdr:cNvSpPr>
          <a:spLocks/>
        </xdr:cNvSpPr>
      </xdr:nvSpPr>
      <xdr:spPr>
        <a:xfrm>
          <a:off x="394525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26</xdr:row>
      <xdr:rowOff>76200</xdr:rowOff>
    </xdr:from>
    <xdr:to>
      <xdr:col>56</xdr:col>
      <xdr:colOff>0</xdr:colOff>
      <xdr:row>26</xdr:row>
      <xdr:rowOff>114300</xdr:rowOff>
    </xdr:to>
    <xdr:sp>
      <xdr:nvSpPr>
        <xdr:cNvPr id="82" name="Rectangle 5486"/>
        <xdr:cNvSpPr>
          <a:spLocks/>
        </xdr:cNvSpPr>
      </xdr:nvSpPr>
      <xdr:spPr>
        <a:xfrm>
          <a:off x="409384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76200</xdr:rowOff>
    </xdr:from>
    <xdr:to>
      <xdr:col>58</xdr:col>
      <xdr:colOff>0</xdr:colOff>
      <xdr:row>26</xdr:row>
      <xdr:rowOff>114300</xdr:rowOff>
    </xdr:to>
    <xdr:sp>
      <xdr:nvSpPr>
        <xdr:cNvPr id="83" name="Rectangle 5487"/>
        <xdr:cNvSpPr>
          <a:spLocks/>
        </xdr:cNvSpPr>
      </xdr:nvSpPr>
      <xdr:spPr>
        <a:xfrm>
          <a:off x="424243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76200</xdr:rowOff>
    </xdr:from>
    <xdr:to>
      <xdr:col>60</xdr:col>
      <xdr:colOff>0</xdr:colOff>
      <xdr:row>26</xdr:row>
      <xdr:rowOff>114300</xdr:rowOff>
    </xdr:to>
    <xdr:sp>
      <xdr:nvSpPr>
        <xdr:cNvPr id="84" name="Rectangle 5488"/>
        <xdr:cNvSpPr>
          <a:spLocks/>
        </xdr:cNvSpPr>
      </xdr:nvSpPr>
      <xdr:spPr>
        <a:xfrm>
          <a:off x="439102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76200</xdr:rowOff>
    </xdr:from>
    <xdr:to>
      <xdr:col>62</xdr:col>
      <xdr:colOff>0</xdr:colOff>
      <xdr:row>26</xdr:row>
      <xdr:rowOff>114300</xdr:rowOff>
    </xdr:to>
    <xdr:sp>
      <xdr:nvSpPr>
        <xdr:cNvPr id="85" name="Rectangle 5489"/>
        <xdr:cNvSpPr>
          <a:spLocks/>
        </xdr:cNvSpPr>
      </xdr:nvSpPr>
      <xdr:spPr>
        <a:xfrm>
          <a:off x="453961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76200</xdr:rowOff>
    </xdr:from>
    <xdr:to>
      <xdr:col>64</xdr:col>
      <xdr:colOff>0</xdr:colOff>
      <xdr:row>26</xdr:row>
      <xdr:rowOff>114300</xdr:rowOff>
    </xdr:to>
    <xdr:sp>
      <xdr:nvSpPr>
        <xdr:cNvPr id="86" name="Rectangle 5490"/>
        <xdr:cNvSpPr>
          <a:spLocks/>
        </xdr:cNvSpPr>
      </xdr:nvSpPr>
      <xdr:spPr>
        <a:xfrm>
          <a:off x="468820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26</xdr:row>
      <xdr:rowOff>76200</xdr:rowOff>
    </xdr:from>
    <xdr:to>
      <xdr:col>66</xdr:col>
      <xdr:colOff>0</xdr:colOff>
      <xdr:row>26</xdr:row>
      <xdr:rowOff>114300</xdr:rowOff>
    </xdr:to>
    <xdr:sp>
      <xdr:nvSpPr>
        <xdr:cNvPr id="87" name="Rectangle 5491"/>
        <xdr:cNvSpPr>
          <a:spLocks/>
        </xdr:cNvSpPr>
      </xdr:nvSpPr>
      <xdr:spPr>
        <a:xfrm>
          <a:off x="48367950" y="65341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28575</xdr:rowOff>
    </xdr:from>
    <xdr:to>
      <xdr:col>75</xdr:col>
      <xdr:colOff>276225</xdr:colOff>
      <xdr:row>25</xdr:row>
      <xdr:rowOff>114300</xdr:rowOff>
    </xdr:to>
    <xdr:sp>
      <xdr:nvSpPr>
        <xdr:cNvPr id="88" name="Line 5506"/>
        <xdr:cNvSpPr>
          <a:spLocks/>
        </xdr:cNvSpPr>
      </xdr:nvSpPr>
      <xdr:spPr>
        <a:xfrm>
          <a:off x="56064150" y="62579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23</xdr:row>
      <xdr:rowOff>209550</xdr:rowOff>
    </xdr:from>
    <xdr:to>
      <xdr:col>75</xdr:col>
      <xdr:colOff>419100</xdr:colOff>
      <xdr:row>25</xdr:row>
      <xdr:rowOff>28575</xdr:rowOff>
    </xdr:to>
    <xdr:sp>
      <xdr:nvSpPr>
        <xdr:cNvPr id="89" name="Oval 5507"/>
        <xdr:cNvSpPr>
          <a:spLocks/>
        </xdr:cNvSpPr>
      </xdr:nvSpPr>
      <xdr:spPr>
        <a:xfrm>
          <a:off x="55902225" y="59817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23</xdr:row>
      <xdr:rowOff>114300</xdr:rowOff>
    </xdr:from>
    <xdr:to>
      <xdr:col>65</xdr:col>
      <xdr:colOff>447675</xdr:colOff>
      <xdr:row>24</xdr:row>
      <xdr:rowOff>114300</xdr:rowOff>
    </xdr:to>
    <xdr:sp>
      <xdr:nvSpPr>
        <xdr:cNvPr id="90" name="Rectangle 5510"/>
        <xdr:cNvSpPr>
          <a:spLocks/>
        </xdr:cNvSpPr>
      </xdr:nvSpPr>
      <xdr:spPr>
        <a:xfrm>
          <a:off x="43976925" y="5886450"/>
          <a:ext cx="4838700" cy="228600"/>
        </a:xfrm>
        <a:prstGeom prst="rect">
          <a:avLst/>
        </a:prstGeom>
        <a:pattFill prst="pct10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76200</xdr:rowOff>
    </xdr:from>
    <xdr:to>
      <xdr:col>59</xdr:col>
      <xdr:colOff>381000</xdr:colOff>
      <xdr:row>23</xdr:row>
      <xdr:rowOff>114300</xdr:rowOff>
    </xdr:to>
    <xdr:sp>
      <xdr:nvSpPr>
        <xdr:cNvPr id="91" name="Rectangle 5511"/>
        <xdr:cNvSpPr>
          <a:spLocks/>
        </xdr:cNvSpPr>
      </xdr:nvSpPr>
      <xdr:spPr>
        <a:xfrm>
          <a:off x="43910250" y="5848350"/>
          <a:ext cx="38100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600075</xdr:colOff>
      <xdr:row>23</xdr:row>
      <xdr:rowOff>76200</xdr:rowOff>
    </xdr:from>
    <xdr:to>
      <xdr:col>61</xdr:col>
      <xdr:colOff>0</xdr:colOff>
      <xdr:row>23</xdr:row>
      <xdr:rowOff>114300</xdr:rowOff>
    </xdr:to>
    <xdr:sp>
      <xdr:nvSpPr>
        <xdr:cNvPr id="92" name="Rectangle 5512"/>
        <xdr:cNvSpPr>
          <a:spLocks/>
        </xdr:cNvSpPr>
      </xdr:nvSpPr>
      <xdr:spPr>
        <a:xfrm>
          <a:off x="45024675" y="5848350"/>
          <a:ext cx="371475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23</xdr:row>
      <xdr:rowOff>76200</xdr:rowOff>
    </xdr:from>
    <xdr:to>
      <xdr:col>62</xdr:col>
      <xdr:colOff>647700</xdr:colOff>
      <xdr:row>23</xdr:row>
      <xdr:rowOff>114300</xdr:rowOff>
    </xdr:to>
    <xdr:sp>
      <xdr:nvSpPr>
        <xdr:cNvPr id="93" name="Rectangle 5513"/>
        <xdr:cNvSpPr>
          <a:spLocks/>
        </xdr:cNvSpPr>
      </xdr:nvSpPr>
      <xdr:spPr>
        <a:xfrm>
          <a:off x="46186725" y="5848350"/>
          <a:ext cx="371475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23</xdr:row>
      <xdr:rowOff>76200</xdr:rowOff>
    </xdr:from>
    <xdr:to>
      <xdr:col>64</xdr:col>
      <xdr:colOff>323850</xdr:colOff>
      <xdr:row>23</xdr:row>
      <xdr:rowOff>114300</xdr:rowOff>
    </xdr:to>
    <xdr:sp>
      <xdr:nvSpPr>
        <xdr:cNvPr id="94" name="Rectangle 5514"/>
        <xdr:cNvSpPr>
          <a:spLocks/>
        </xdr:cNvSpPr>
      </xdr:nvSpPr>
      <xdr:spPr>
        <a:xfrm>
          <a:off x="47329725" y="5848350"/>
          <a:ext cx="390525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23</xdr:row>
      <xdr:rowOff>76200</xdr:rowOff>
    </xdr:from>
    <xdr:to>
      <xdr:col>66</xdr:col>
      <xdr:colOff>0</xdr:colOff>
      <xdr:row>23</xdr:row>
      <xdr:rowOff>114300</xdr:rowOff>
    </xdr:to>
    <xdr:sp>
      <xdr:nvSpPr>
        <xdr:cNvPr id="95" name="Rectangle 5515"/>
        <xdr:cNvSpPr>
          <a:spLocks/>
        </xdr:cNvSpPr>
      </xdr:nvSpPr>
      <xdr:spPr>
        <a:xfrm>
          <a:off x="48501300" y="5848350"/>
          <a:ext cx="38100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76200</xdr:rowOff>
    </xdr:from>
    <xdr:to>
      <xdr:col>66</xdr:col>
      <xdr:colOff>0</xdr:colOff>
      <xdr:row>24</xdr:row>
      <xdr:rowOff>152400</xdr:rowOff>
    </xdr:to>
    <xdr:sp>
      <xdr:nvSpPr>
        <xdr:cNvPr id="96" name="Rectangle 5516"/>
        <xdr:cNvSpPr>
          <a:spLocks/>
        </xdr:cNvSpPr>
      </xdr:nvSpPr>
      <xdr:spPr>
        <a:xfrm>
          <a:off x="43910250" y="5848350"/>
          <a:ext cx="4972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97" name="Line 5553"/>
        <xdr:cNvSpPr>
          <a:spLocks/>
        </xdr:cNvSpPr>
      </xdr:nvSpPr>
      <xdr:spPr>
        <a:xfrm>
          <a:off x="53092350" y="5657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18</xdr:row>
      <xdr:rowOff>0</xdr:rowOff>
    </xdr:from>
    <xdr:to>
      <xdr:col>73</xdr:col>
      <xdr:colOff>0</xdr:colOff>
      <xdr:row>19</xdr:row>
      <xdr:rowOff>228600</xdr:rowOff>
    </xdr:to>
    <xdr:sp>
      <xdr:nvSpPr>
        <xdr:cNvPr id="98" name="text 774"/>
        <xdr:cNvSpPr txBox="1">
          <a:spLocks noChangeArrowheads="1"/>
        </xdr:cNvSpPr>
      </xdr:nvSpPr>
      <xdr:spPr>
        <a:xfrm>
          <a:off x="53340000" y="4629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33,331</a:t>
          </a:r>
        </a:p>
      </xdr:txBody>
    </xdr:sp>
    <xdr:clientData/>
  </xdr:twoCellAnchor>
  <xdr:twoCellAnchor>
    <xdr:from>
      <xdr:col>72</xdr:col>
      <xdr:colOff>476250</xdr:colOff>
      <xdr:row>19</xdr:row>
      <xdr:rowOff>228600</xdr:rowOff>
    </xdr:from>
    <xdr:to>
      <xdr:col>72</xdr:col>
      <xdr:colOff>495300</xdr:colOff>
      <xdr:row>27</xdr:row>
      <xdr:rowOff>228600</xdr:rowOff>
    </xdr:to>
    <xdr:sp>
      <xdr:nvSpPr>
        <xdr:cNvPr id="99" name="Line 5560"/>
        <xdr:cNvSpPr>
          <a:spLocks/>
        </xdr:cNvSpPr>
      </xdr:nvSpPr>
      <xdr:spPr>
        <a:xfrm>
          <a:off x="53816250" y="5086350"/>
          <a:ext cx="9525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352425</xdr:colOff>
      <xdr:row>30</xdr:row>
      <xdr:rowOff>180975</xdr:rowOff>
    </xdr:from>
    <xdr:to>
      <xdr:col>24</xdr:col>
      <xdr:colOff>504825</xdr:colOff>
      <xdr:row>32</xdr:row>
      <xdr:rowOff>38100</xdr:rowOff>
    </xdr:to>
    <xdr:sp>
      <xdr:nvSpPr>
        <xdr:cNvPr id="100" name="kreslení 34"/>
        <xdr:cNvSpPr>
          <a:spLocks/>
        </xdr:cNvSpPr>
      </xdr:nvSpPr>
      <xdr:spPr>
        <a:xfrm>
          <a:off x="17211675" y="7553325"/>
          <a:ext cx="666750" cy="3143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5537"/>
              </a:lnTo>
              <a:lnTo>
                <a:pt x="13510" y="0"/>
              </a:lnTo>
              <a:lnTo>
                <a:pt x="2759" y="0"/>
              </a:lnTo>
              <a:lnTo>
                <a:pt x="0" y="5537"/>
              </a:lnTo>
              <a:lnTo>
                <a:pt x="0" y="16384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419100</xdr:colOff>
      <xdr:row>31</xdr:row>
      <xdr:rowOff>47625</xdr:rowOff>
    </xdr:from>
    <xdr:to>
      <xdr:col>24</xdr:col>
      <xdr:colOff>438150</xdr:colOff>
      <xdr:row>32</xdr:row>
      <xdr:rowOff>9525</xdr:rowOff>
    </xdr:to>
    <xdr:sp>
      <xdr:nvSpPr>
        <xdr:cNvPr id="101" name="text 35"/>
        <xdr:cNvSpPr txBox="1">
          <a:spLocks noChangeArrowheads="1"/>
        </xdr:cNvSpPr>
      </xdr:nvSpPr>
      <xdr:spPr>
        <a:xfrm>
          <a:off x="17278350" y="7648575"/>
          <a:ext cx="533400" cy="19050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St.  1</a:t>
          </a:r>
        </a:p>
      </xdr:txBody>
    </xdr:sp>
    <xdr:clientData/>
  </xdr:twoCellAnchor>
  <xdr:twoCellAnchor>
    <xdr:from>
      <xdr:col>70</xdr:col>
      <xdr:colOff>428625</xdr:colOff>
      <xdr:row>30</xdr:row>
      <xdr:rowOff>123825</xdr:rowOff>
    </xdr:from>
    <xdr:to>
      <xdr:col>71</xdr:col>
      <xdr:colOff>123825</xdr:colOff>
      <xdr:row>31</xdr:row>
      <xdr:rowOff>209550</xdr:rowOff>
    </xdr:to>
    <xdr:sp>
      <xdr:nvSpPr>
        <xdr:cNvPr id="102" name="kreslení 40"/>
        <xdr:cNvSpPr>
          <a:spLocks/>
        </xdr:cNvSpPr>
      </xdr:nvSpPr>
      <xdr:spPr>
        <a:xfrm>
          <a:off x="52282725" y="7496175"/>
          <a:ext cx="666750" cy="3143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5537"/>
              </a:lnTo>
              <a:lnTo>
                <a:pt x="13510" y="0"/>
              </a:lnTo>
              <a:lnTo>
                <a:pt x="2759" y="0"/>
              </a:lnTo>
              <a:lnTo>
                <a:pt x="0" y="5537"/>
              </a:lnTo>
              <a:lnTo>
                <a:pt x="0" y="16384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219075</xdr:rowOff>
    </xdr:from>
    <xdr:to>
      <xdr:col>71</xdr:col>
      <xdr:colOff>57150</xdr:colOff>
      <xdr:row>31</xdr:row>
      <xdr:rowOff>180975</xdr:rowOff>
    </xdr:to>
    <xdr:sp>
      <xdr:nvSpPr>
        <xdr:cNvPr id="103" name="text 41"/>
        <xdr:cNvSpPr txBox="1">
          <a:spLocks noChangeArrowheads="1"/>
        </xdr:cNvSpPr>
      </xdr:nvSpPr>
      <xdr:spPr>
        <a:xfrm>
          <a:off x="52349400" y="7591425"/>
          <a:ext cx="533400" cy="19050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St.  2</a:t>
          </a:r>
        </a:p>
      </xdr:txBody>
    </xdr:sp>
    <xdr:clientData/>
  </xdr:twoCellAnchor>
  <xdr:twoCellAnchor>
    <xdr:from>
      <xdr:col>44</xdr:col>
      <xdr:colOff>0</xdr:colOff>
      <xdr:row>21</xdr:row>
      <xdr:rowOff>228600</xdr:rowOff>
    </xdr:from>
    <xdr:to>
      <xdr:col>45</xdr:col>
      <xdr:colOff>0</xdr:colOff>
      <xdr:row>22</xdr:row>
      <xdr:rowOff>228600</xdr:rowOff>
    </xdr:to>
    <xdr:sp>
      <xdr:nvSpPr>
        <xdr:cNvPr id="104" name="text 7166"/>
        <xdr:cNvSpPr txBox="1">
          <a:spLocks noChangeArrowheads="1"/>
        </xdr:cNvSpPr>
      </xdr:nvSpPr>
      <xdr:spPr>
        <a:xfrm>
          <a:off x="323850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34</xdr:col>
      <xdr:colOff>495300</xdr:colOff>
      <xdr:row>31</xdr:row>
      <xdr:rowOff>123825</xdr:rowOff>
    </xdr:to>
    <xdr:sp>
      <xdr:nvSpPr>
        <xdr:cNvPr id="105" name="Line 5605"/>
        <xdr:cNvSpPr>
          <a:spLocks/>
        </xdr:cNvSpPr>
      </xdr:nvSpPr>
      <xdr:spPr>
        <a:xfrm flipH="1" flipV="1">
          <a:off x="22802850" y="77152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32</xdr:row>
      <xdr:rowOff>76200</xdr:rowOff>
    </xdr:from>
    <xdr:to>
      <xdr:col>29</xdr:col>
      <xdr:colOff>447675</xdr:colOff>
      <xdr:row>32</xdr:row>
      <xdr:rowOff>200025</xdr:rowOff>
    </xdr:to>
    <xdr:sp>
      <xdr:nvSpPr>
        <xdr:cNvPr id="106" name="kreslení 427"/>
        <xdr:cNvSpPr>
          <a:spLocks/>
        </xdr:cNvSpPr>
      </xdr:nvSpPr>
      <xdr:spPr>
        <a:xfrm>
          <a:off x="21412200" y="7905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34</xdr:row>
      <xdr:rowOff>76200</xdr:rowOff>
    </xdr:from>
    <xdr:to>
      <xdr:col>28</xdr:col>
      <xdr:colOff>28575</xdr:colOff>
      <xdr:row>34</xdr:row>
      <xdr:rowOff>133350</xdr:rowOff>
    </xdr:to>
    <xdr:sp>
      <xdr:nvSpPr>
        <xdr:cNvPr id="107" name="Line 5642"/>
        <xdr:cNvSpPr>
          <a:spLocks/>
        </xdr:cNvSpPr>
      </xdr:nvSpPr>
      <xdr:spPr>
        <a:xfrm>
          <a:off x="18583275" y="8362950"/>
          <a:ext cx="1790700" cy="57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37</xdr:row>
      <xdr:rowOff>57150</xdr:rowOff>
    </xdr:from>
    <xdr:to>
      <xdr:col>22</xdr:col>
      <xdr:colOff>923925</xdr:colOff>
      <xdr:row>37</xdr:row>
      <xdr:rowOff>180975</xdr:rowOff>
    </xdr:to>
    <xdr:sp>
      <xdr:nvSpPr>
        <xdr:cNvPr id="108" name="kreslení 12"/>
        <xdr:cNvSpPr>
          <a:spLocks/>
        </xdr:cNvSpPr>
      </xdr:nvSpPr>
      <xdr:spPr>
        <a:xfrm>
          <a:off x="16468725" y="902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71</xdr:col>
      <xdr:colOff>276225</xdr:colOff>
      <xdr:row>25</xdr:row>
      <xdr:rowOff>209550</xdr:rowOff>
    </xdr:to>
    <xdr:sp>
      <xdr:nvSpPr>
        <xdr:cNvPr id="109" name="Line 5646"/>
        <xdr:cNvSpPr>
          <a:spLocks/>
        </xdr:cNvSpPr>
      </xdr:nvSpPr>
      <xdr:spPr>
        <a:xfrm flipH="1">
          <a:off x="53092350" y="6343650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25</xdr:row>
      <xdr:rowOff>209550</xdr:rowOff>
    </xdr:from>
    <xdr:to>
      <xdr:col>71</xdr:col>
      <xdr:colOff>419100</xdr:colOff>
      <xdr:row>27</xdr:row>
      <xdr:rowOff>28575</xdr:rowOff>
    </xdr:to>
    <xdr:sp>
      <xdr:nvSpPr>
        <xdr:cNvPr id="110" name="Oval 5647"/>
        <xdr:cNvSpPr>
          <a:spLocks/>
        </xdr:cNvSpPr>
      </xdr:nvSpPr>
      <xdr:spPr>
        <a:xfrm>
          <a:off x="52930425" y="64389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28575</xdr:rowOff>
    </xdr:from>
    <xdr:to>
      <xdr:col>71</xdr:col>
      <xdr:colOff>276225</xdr:colOff>
      <xdr:row>22</xdr:row>
      <xdr:rowOff>114300</xdr:rowOff>
    </xdr:to>
    <xdr:sp>
      <xdr:nvSpPr>
        <xdr:cNvPr id="111" name="Line 5649"/>
        <xdr:cNvSpPr>
          <a:spLocks/>
        </xdr:cNvSpPr>
      </xdr:nvSpPr>
      <xdr:spPr>
        <a:xfrm>
          <a:off x="53092350" y="55721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20</xdr:row>
      <xdr:rowOff>209550</xdr:rowOff>
    </xdr:from>
    <xdr:to>
      <xdr:col>71</xdr:col>
      <xdr:colOff>419100</xdr:colOff>
      <xdr:row>22</xdr:row>
      <xdr:rowOff>28575</xdr:rowOff>
    </xdr:to>
    <xdr:sp>
      <xdr:nvSpPr>
        <xdr:cNvPr id="112" name="Oval 5650"/>
        <xdr:cNvSpPr>
          <a:spLocks/>
        </xdr:cNvSpPr>
      </xdr:nvSpPr>
      <xdr:spPr>
        <a:xfrm>
          <a:off x="52930425" y="52959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26</xdr:row>
      <xdr:rowOff>123825</xdr:rowOff>
    </xdr:from>
    <xdr:to>
      <xdr:col>66</xdr:col>
      <xdr:colOff>866775</xdr:colOff>
      <xdr:row>26</xdr:row>
      <xdr:rowOff>133350</xdr:rowOff>
    </xdr:to>
    <xdr:sp>
      <xdr:nvSpPr>
        <xdr:cNvPr id="113" name="Line 5901"/>
        <xdr:cNvSpPr>
          <a:spLocks/>
        </xdr:cNvSpPr>
      </xdr:nvSpPr>
      <xdr:spPr>
        <a:xfrm>
          <a:off x="49615725" y="658177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26</xdr:row>
      <xdr:rowOff>76200</xdr:rowOff>
    </xdr:from>
    <xdr:to>
      <xdr:col>66</xdr:col>
      <xdr:colOff>733425</xdr:colOff>
      <xdr:row>26</xdr:row>
      <xdr:rowOff>171450</xdr:rowOff>
    </xdr:to>
    <xdr:sp>
      <xdr:nvSpPr>
        <xdr:cNvPr id="114" name="Rectangle 5902"/>
        <xdr:cNvSpPr>
          <a:spLocks/>
        </xdr:cNvSpPr>
      </xdr:nvSpPr>
      <xdr:spPr>
        <a:xfrm>
          <a:off x="49577625" y="6534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866775</xdr:colOff>
      <xdr:row>26</xdr:row>
      <xdr:rowOff>66675</xdr:rowOff>
    </xdr:from>
    <xdr:to>
      <xdr:col>67</xdr:col>
      <xdr:colOff>19050</xdr:colOff>
      <xdr:row>26</xdr:row>
      <xdr:rowOff>180975</xdr:rowOff>
    </xdr:to>
    <xdr:sp>
      <xdr:nvSpPr>
        <xdr:cNvPr id="115" name="Oval 5903"/>
        <xdr:cNvSpPr>
          <a:spLocks/>
        </xdr:cNvSpPr>
      </xdr:nvSpPr>
      <xdr:spPr>
        <a:xfrm>
          <a:off x="49749075" y="65246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26</xdr:row>
      <xdr:rowOff>66675</xdr:rowOff>
    </xdr:from>
    <xdr:to>
      <xdr:col>67</xdr:col>
      <xdr:colOff>285750</xdr:colOff>
      <xdr:row>26</xdr:row>
      <xdr:rowOff>180975</xdr:rowOff>
    </xdr:to>
    <xdr:sp>
      <xdr:nvSpPr>
        <xdr:cNvPr id="116" name="Oval 5904"/>
        <xdr:cNvSpPr>
          <a:spLocks/>
        </xdr:cNvSpPr>
      </xdr:nvSpPr>
      <xdr:spPr>
        <a:xfrm>
          <a:off x="50006250" y="65246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66675</xdr:rowOff>
    </xdr:from>
    <xdr:to>
      <xdr:col>67</xdr:col>
      <xdr:colOff>152400</xdr:colOff>
      <xdr:row>26</xdr:row>
      <xdr:rowOff>180975</xdr:rowOff>
    </xdr:to>
    <xdr:sp>
      <xdr:nvSpPr>
        <xdr:cNvPr id="117" name="Oval 5905"/>
        <xdr:cNvSpPr>
          <a:spLocks/>
        </xdr:cNvSpPr>
      </xdr:nvSpPr>
      <xdr:spPr>
        <a:xfrm>
          <a:off x="49872900" y="65246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29</xdr:row>
      <xdr:rowOff>114300</xdr:rowOff>
    </xdr:from>
    <xdr:to>
      <xdr:col>62</xdr:col>
      <xdr:colOff>447675</xdr:colOff>
      <xdr:row>30</xdr:row>
      <xdr:rowOff>114300</xdr:rowOff>
    </xdr:to>
    <xdr:sp>
      <xdr:nvSpPr>
        <xdr:cNvPr id="118" name="Rectangle 5927"/>
        <xdr:cNvSpPr>
          <a:spLocks/>
        </xdr:cNvSpPr>
      </xdr:nvSpPr>
      <xdr:spPr>
        <a:xfrm>
          <a:off x="37052250" y="7258050"/>
          <a:ext cx="9305925" cy="228600"/>
        </a:xfrm>
        <a:prstGeom prst="rect">
          <a:avLst/>
        </a:prstGeom>
        <a:pattFill prst="pct10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76200</xdr:rowOff>
    </xdr:from>
    <xdr:to>
      <xdr:col>62</xdr:col>
      <xdr:colOff>495300</xdr:colOff>
      <xdr:row>30</xdr:row>
      <xdr:rowOff>152400</xdr:rowOff>
    </xdr:to>
    <xdr:sp>
      <xdr:nvSpPr>
        <xdr:cNvPr id="119" name="Rectangle 5928"/>
        <xdr:cNvSpPr>
          <a:spLocks/>
        </xdr:cNvSpPr>
      </xdr:nvSpPr>
      <xdr:spPr>
        <a:xfrm>
          <a:off x="36995100" y="7219950"/>
          <a:ext cx="9410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76200</xdr:rowOff>
    </xdr:from>
    <xdr:to>
      <xdr:col>50</xdr:col>
      <xdr:colOff>514350</xdr:colOff>
      <xdr:row>29</xdr:row>
      <xdr:rowOff>114300</xdr:rowOff>
    </xdr:to>
    <xdr:sp>
      <xdr:nvSpPr>
        <xdr:cNvPr id="120" name="Rectangle 5929"/>
        <xdr:cNvSpPr>
          <a:spLocks/>
        </xdr:cNvSpPr>
      </xdr:nvSpPr>
      <xdr:spPr>
        <a:xfrm>
          <a:off x="36995100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76200</xdr:rowOff>
    </xdr:from>
    <xdr:to>
      <xdr:col>52</xdr:col>
      <xdr:colOff>514350</xdr:colOff>
      <xdr:row>29</xdr:row>
      <xdr:rowOff>114300</xdr:rowOff>
    </xdr:to>
    <xdr:sp>
      <xdr:nvSpPr>
        <xdr:cNvPr id="121" name="Rectangle 5930"/>
        <xdr:cNvSpPr>
          <a:spLocks/>
        </xdr:cNvSpPr>
      </xdr:nvSpPr>
      <xdr:spPr>
        <a:xfrm>
          <a:off x="38481000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29</xdr:row>
      <xdr:rowOff>76200</xdr:rowOff>
    </xdr:from>
    <xdr:to>
      <xdr:col>54</xdr:col>
      <xdr:colOff>504825</xdr:colOff>
      <xdr:row>29</xdr:row>
      <xdr:rowOff>114300</xdr:rowOff>
    </xdr:to>
    <xdr:sp>
      <xdr:nvSpPr>
        <xdr:cNvPr id="122" name="Rectangle 5931"/>
        <xdr:cNvSpPr>
          <a:spLocks/>
        </xdr:cNvSpPr>
      </xdr:nvSpPr>
      <xdr:spPr>
        <a:xfrm>
          <a:off x="39957375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29</xdr:row>
      <xdr:rowOff>76200</xdr:rowOff>
    </xdr:from>
    <xdr:to>
      <xdr:col>56</xdr:col>
      <xdr:colOff>504825</xdr:colOff>
      <xdr:row>29</xdr:row>
      <xdr:rowOff>114300</xdr:rowOff>
    </xdr:to>
    <xdr:sp>
      <xdr:nvSpPr>
        <xdr:cNvPr id="123" name="Rectangle 5932"/>
        <xdr:cNvSpPr>
          <a:spLocks/>
        </xdr:cNvSpPr>
      </xdr:nvSpPr>
      <xdr:spPr>
        <a:xfrm>
          <a:off x="41443275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29</xdr:row>
      <xdr:rowOff>76200</xdr:rowOff>
    </xdr:from>
    <xdr:to>
      <xdr:col>58</xdr:col>
      <xdr:colOff>504825</xdr:colOff>
      <xdr:row>29</xdr:row>
      <xdr:rowOff>114300</xdr:rowOff>
    </xdr:to>
    <xdr:sp>
      <xdr:nvSpPr>
        <xdr:cNvPr id="124" name="Rectangle 5933"/>
        <xdr:cNvSpPr>
          <a:spLocks/>
        </xdr:cNvSpPr>
      </xdr:nvSpPr>
      <xdr:spPr>
        <a:xfrm>
          <a:off x="42929175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29</xdr:row>
      <xdr:rowOff>76200</xdr:rowOff>
    </xdr:from>
    <xdr:to>
      <xdr:col>60</xdr:col>
      <xdr:colOff>495300</xdr:colOff>
      <xdr:row>29</xdr:row>
      <xdr:rowOff>114300</xdr:rowOff>
    </xdr:to>
    <xdr:sp>
      <xdr:nvSpPr>
        <xdr:cNvPr id="125" name="Rectangle 5934"/>
        <xdr:cNvSpPr>
          <a:spLocks/>
        </xdr:cNvSpPr>
      </xdr:nvSpPr>
      <xdr:spPr>
        <a:xfrm>
          <a:off x="44405550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29</xdr:row>
      <xdr:rowOff>76200</xdr:rowOff>
    </xdr:from>
    <xdr:to>
      <xdr:col>62</xdr:col>
      <xdr:colOff>495300</xdr:colOff>
      <xdr:row>29</xdr:row>
      <xdr:rowOff>114300</xdr:rowOff>
    </xdr:to>
    <xdr:sp>
      <xdr:nvSpPr>
        <xdr:cNvPr id="126" name="Rectangle 5935"/>
        <xdr:cNvSpPr>
          <a:spLocks/>
        </xdr:cNvSpPr>
      </xdr:nvSpPr>
      <xdr:spPr>
        <a:xfrm>
          <a:off x="45891450" y="7219950"/>
          <a:ext cx="514350" cy="3810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31</xdr:row>
      <xdr:rowOff>114300</xdr:rowOff>
    </xdr:from>
    <xdr:to>
      <xdr:col>34</xdr:col>
      <xdr:colOff>495300</xdr:colOff>
      <xdr:row>31</xdr:row>
      <xdr:rowOff>219075</xdr:rowOff>
    </xdr:to>
    <xdr:sp>
      <xdr:nvSpPr>
        <xdr:cNvPr id="127" name="Line 5937"/>
        <xdr:cNvSpPr>
          <a:spLocks/>
        </xdr:cNvSpPr>
      </xdr:nvSpPr>
      <xdr:spPr>
        <a:xfrm flipH="1">
          <a:off x="25279350" y="771525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31</xdr:row>
      <xdr:rowOff>219075</xdr:rowOff>
    </xdr:from>
    <xdr:to>
      <xdr:col>34</xdr:col>
      <xdr:colOff>628650</xdr:colOff>
      <xdr:row>33</xdr:row>
      <xdr:rowOff>38100</xdr:rowOff>
    </xdr:to>
    <xdr:sp>
      <xdr:nvSpPr>
        <xdr:cNvPr id="128" name="Oval 5938"/>
        <xdr:cNvSpPr>
          <a:spLocks/>
        </xdr:cNvSpPr>
      </xdr:nvSpPr>
      <xdr:spPr>
        <a:xfrm>
          <a:off x="25126950" y="78200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</xdr:rowOff>
    </xdr:from>
    <xdr:to>
      <xdr:col>5</xdr:col>
      <xdr:colOff>0</xdr:colOff>
      <xdr:row>35</xdr:row>
      <xdr:rowOff>19050</xdr:rowOff>
    </xdr:to>
    <xdr:sp>
      <xdr:nvSpPr>
        <xdr:cNvPr id="129" name="text 774"/>
        <xdr:cNvSpPr txBox="1">
          <a:spLocks noChangeArrowheads="1"/>
        </xdr:cNvSpPr>
      </xdr:nvSpPr>
      <xdr:spPr>
        <a:xfrm>
          <a:off x="2514600" y="83058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P5221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twoCellAnchor>
  <xdr:twoCellAnchor>
    <xdr:from>
      <xdr:col>72</xdr:col>
      <xdr:colOff>0</xdr:colOff>
      <xdr:row>27</xdr:row>
      <xdr:rowOff>228600</xdr:rowOff>
    </xdr:from>
    <xdr:to>
      <xdr:col>73</xdr:col>
      <xdr:colOff>0</xdr:colOff>
      <xdr:row>28</xdr:row>
      <xdr:rowOff>228600</xdr:rowOff>
    </xdr:to>
    <xdr:sp>
      <xdr:nvSpPr>
        <xdr:cNvPr id="130" name="text 774"/>
        <xdr:cNvSpPr txBox="1">
          <a:spLocks noChangeArrowheads="1"/>
        </xdr:cNvSpPr>
      </xdr:nvSpPr>
      <xdr:spPr>
        <a:xfrm>
          <a:off x="53340000" y="691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P5222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62</xdr:col>
      <xdr:colOff>0</xdr:colOff>
      <xdr:row>24</xdr:row>
      <xdr:rowOff>114300</xdr:rowOff>
    </xdr:to>
    <xdr:sp>
      <xdr:nvSpPr>
        <xdr:cNvPr id="131" name="text 7125"/>
        <xdr:cNvSpPr txBox="1">
          <a:spLocks noChangeArrowheads="1"/>
        </xdr:cNvSpPr>
      </xdr:nvSpPr>
      <xdr:spPr>
        <a:xfrm>
          <a:off x="45396150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62</xdr:col>
      <xdr:colOff>419100</xdr:colOff>
      <xdr:row>33</xdr:row>
      <xdr:rowOff>19050</xdr:rowOff>
    </xdr:from>
    <xdr:to>
      <xdr:col>64</xdr:col>
      <xdr:colOff>171450</xdr:colOff>
      <xdr:row>35</xdr:row>
      <xdr:rowOff>19050</xdr:rowOff>
    </xdr:to>
    <xdr:pic>
      <xdr:nvPicPr>
        <xdr:cNvPr id="132" name="obrázek 5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29600" y="807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0</xdr:colOff>
      <xdr:row>26</xdr:row>
      <xdr:rowOff>114300</xdr:rowOff>
    </xdr:from>
    <xdr:to>
      <xdr:col>62</xdr:col>
      <xdr:colOff>0</xdr:colOff>
      <xdr:row>27</xdr:row>
      <xdr:rowOff>114300</xdr:rowOff>
    </xdr:to>
    <xdr:sp>
      <xdr:nvSpPr>
        <xdr:cNvPr id="133" name="text 7125"/>
        <xdr:cNvSpPr txBox="1">
          <a:spLocks noChangeArrowheads="1"/>
        </xdr:cNvSpPr>
      </xdr:nvSpPr>
      <xdr:spPr>
        <a:xfrm>
          <a:off x="453961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61</xdr:col>
      <xdr:colOff>0</xdr:colOff>
      <xdr:row>29</xdr:row>
      <xdr:rowOff>114300</xdr:rowOff>
    </xdr:from>
    <xdr:to>
      <xdr:col>62</xdr:col>
      <xdr:colOff>0</xdr:colOff>
      <xdr:row>30</xdr:row>
      <xdr:rowOff>114300</xdr:rowOff>
    </xdr:to>
    <xdr:sp>
      <xdr:nvSpPr>
        <xdr:cNvPr id="134" name="text 7125"/>
        <xdr:cNvSpPr txBox="1">
          <a:spLocks noChangeArrowheads="1"/>
        </xdr:cNvSpPr>
      </xdr:nvSpPr>
      <xdr:spPr>
        <a:xfrm>
          <a:off x="453961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52</xdr:col>
      <xdr:colOff>962025</xdr:colOff>
      <xdr:row>32</xdr:row>
      <xdr:rowOff>228600</xdr:rowOff>
    </xdr:from>
    <xdr:to>
      <xdr:col>53</xdr:col>
      <xdr:colOff>504825</xdr:colOff>
      <xdr:row>33</xdr:row>
      <xdr:rowOff>9525</xdr:rowOff>
    </xdr:to>
    <xdr:sp>
      <xdr:nvSpPr>
        <xdr:cNvPr id="135" name="Line 5947"/>
        <xdr:cNvSpPr>
          <a:spLocks/>
        </xdr:cNvSpPr>
      </xdr:nvSpPr>
      <xdr:spPr>
        <a:xfrm flipH="1" flipV="1">
          <a:off x="39443025" y="8058150"/>
          <a:ext cx="51435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31</xdr:row>
      <xdr:rowOff>228600</xdr:rowOff>
    </xdr:from>
    <xdr:to>
      <xdr:col>54</xdr:col>
      <xdr:colOff>9525</xdr:colOff>
      <xdr:row>32</xdr:row>
      <xdr:rowOff>228600</xdr:rowOff>
    </xdr:to>
    <xdr:sp>
      <xdr:nvSpPr>
        <xdr:cNvPr id="136" name="Line 5948"/>
        <xdr:cNvSpPr>
          <a:spLocks/>
        </xdr:cNvSpPr>
      </xdr:nvSpPr>
      <xdr:spPr>
        <a:xfrm>
          <a:off x="39966900" y="7829550"/>
          <a:ext cx="9525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19050</xdr:rowOff>
    </xdr:from>
    <xdr:to>
      <xdr:col>29</xdr:col>
      <xdr:colOff>0</xdr:colOff>
      <xdr:row>37</xdr:row>
      <xdr:rowOff>19050</xdr:rowOff>
    </xdr:to>
    <xdr:sp>
      <xdr:nvSpPr>
        <xdr:cNvPr id="137" name="text 774"/>
        <xdr:cNvSpPr txBox="1">
          <a:spLocks noChangeArrowheads="1"/>
        </xdr:cNvSpPr>
      </xdr:nvSpPr>
      <xdr:spPr>
        <a:xfrm>
          <a:off x="20345400" y="87630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P10868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twoCellAnchor>
  <xdr:twoCellAnchor>
    <xdr:from>
      <xdr:col>24</xdr:col>
      <xdr:colOff>238125</xdr:colOff>
      <xdr:row>32</xdr:row>
      <xdr:rowOff>76200</xdr:rowOff>
    </xdr:from>
    <xdr:to>
      <xdr:col>25</xdr:col>
      <xdr:colOff>238125</xdr:colOff>
      <xdr:row>34</xdr:row>
      <xdr:rowOff>76200</xdr:rowOff>
    </xdr:to>
    <xdr:sp>
      <xdr:nvSpPr>
        <xdr:cNvPr id="138" name="text 774"/>
        <xdr:cNvSpPr txBox="1">
          <a:spLocks noChangeArrowheads="1"/>
        </xdr:cNvSpPr>
      </xdr:nvSpPr>
      <xdr:spPr>
        <a:xfrm>
          <a:off x="17611725" y="7905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32,707</a:t>
          </a:r>
        </a:p>
      </xdr:txBody>
    </xdr:sp>
    <xdr:clientData/>
  </xdr:twoCellAnchor>
  <xdr:twoCellAnchor>
    <xdr:from>
      <xdr:col>28</xdr:col>
      <xdr:colOff>0</xdr:colOff>
      <xdr:row>33</xdr:row>
      <xdr:rowOff>228600</xdr:rowOff>
    </xdr:from>
    <xdr:to>
      <xdr:col>29</xdr:col>
      <xdr:colOff>0</xdr:colOff>
      <xdr:row>35</xdr:row>
      <xdr:rowOff>228600</xdr:rowOff>
    </xdr:to>
    <xdr:sp>
      <xdr:nvSpPr>
        <xdr:cNvPr id="139" name="text 774"/>
        <xdr:cNvSpPr txBox="1">
          <a:spLocks noChangeArrowheads="1"/>
        </xdr:cNvSpPr>
      </xdr:nvSpPr>
      <xdr:spPr>
        <a:xfrm>
          <a:off x="20345400" y="8286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twoCellAnchor>
  <xdr:twoCellAnchor>
    <xdr:from>
      <xdr:col>32</xdr:col>
      <xdr:colOff>400050</xdr:colOff>
      <xdr:row>33</xdr:row>
      <xdr:rowOff>114300</xdr:rowOff>
    </xdr:from>
    <xdr:to>
      <xdr:col>36</xdr:col>
      <xdr:colOff>600075</xdr:colOff>
      <xdr:row>34</xdr:row>
      <xdr:rowOff>114300</xdr:rowOff>
    </xdr:to>
    <xdr:sp>
      <xdr:nvSpPr>
        <xdr:cNvPr id="140" name="text 348"/>
        <xdr:cNvSpPr txBox="1">
          <a:spLocks noChangeArrowheads="1"/>
        </xdr:cNvSpPr>
      </xdr:nvSpPr>
      <xdr:spPr>
        <a:xfrm>
          <a:off x="23717250" y="817245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32,809 v.č.8 = 0,000 vlečky V4248</a:t>
          </a:r>
        </a:p>
      </xdr:txBody>
    </xdr:sp>
    <xdr:clientData/>
  </xdr:twoCellAnchor>
  <xdr:twoCellAnchor>
    <xdr:from>
      <xdr:col>13</xdr:col>
      <xdr:colOff>0</xdr:colOff>
      <xdr:row>45</xdr:row>
      <xdr:rowOff>228600</xdr:rowOff>
    </xdr:from>
    <xdr:to>
      <xdr:col>24</xdr:col>
      <xdr:colOff>0</xdr:colOff>
      <xdr:row>47</xdr:row>
      <xdr:rowOff>266700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9429750" y="11029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86</xdr:col>
      <xdr:colOff>0</xdr:colOff>
      <xdr:row>26</xdr:row>
      <xdr:rowOff>228600</xdr:rowOff>
    </xdr:from>
    <xdr:to>
      <xdr:col>88</xdr:col>
      <xdr:colOff>0</xdr:colOff>
      <xdr:row>28</xdr:row>
      <xdr:rowOff>228600</xdr:rowOff>
    </xdr:to>
    <xdr:sp>
      <xdr:nvSpPr>
        <xdr:cNvPr id="142" name="text 3"/>
        <xdr:cNvSpPr txBox="1">
          <a:spLocks noChangeArrowheads="1"/>
        </xdr:cNvSpPr>
      </xdr:nvSpPr>
      <xdr:spPr>
        <a:xfrm>
          <a:off x="63741300" y="6686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Jaroměř</a:t>
          </a:r>
        </a:p>
      </xdr:txBody>
    </xdr:sp>
    <xdr:clientData/>
  </xdr:twoCellAnchor>
  <xdr:twoCellAnchor>
    <xdr:from>
      <xdr:col>2</xdr:col>
      <xdr:colOff>228600</xdr:colOff>
      <xdr:row>26</xdr:row>
      <xdr:rowOff>57150</xdr:rowOff>
    </xdr:from>
    <xdr:to>
      <xdr:col>2</xdr:col>
      <xdr:colOff>390525</xdr:colOff>
      <xdr:row>26</xdr:row>
      <xdr:rowOff>171450</xdr:rowOff>
    </xdr:to>
    <xdr:sp>
      <xdr:nvSpPr>
        <xdr:cNvPr id="143" name="text 1492"/>
        <xdr:cNvSpPr txBox="1">
          <a:spLocks noChangeArrowheads="1"/>
        </xdr:cNvSpPr>
      </xdr:nvSpPr>
      <xdr:spPr>
        <a:xfrm>
          <a:off x="1257300" y="65151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2</xdr:col>
      <xdr:colOff>85725</xdr:colOff>
      <xdr:row>26</xdr:row>
      <xdr:rowOff>114300</xdr:rowOff>
    </xdr:from>
    <xdr:to>
      <xdr:col>2</xdr:col>
      <xdr:colOff>228600</xdr:colOff>
      <xdr:row>26</xdr:row>
      <xdr:rowOff>123825</xdr:rowOff>
    </xdr:to>
    <xdr:sp>
      <xdr:nvSpPr>
        <xdr:cNvPr id="144" name="Line 1598"/>
        <xdr:cNvSpPr>
          <a:spLocks/>
        </xdr:cNvSpPr>
      </xdr:nvSpPr>
      <xdr:spPr>
        <a:xfrm>
          <a:off x="1114425" y="657225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26</xdr:row>
      <xdr:rowOff>57150</xdr:rowOff>
    </xdr:from>
    <xdr:to>
      <xdr:col>2</xdr:col>
      <xdr:colOff>714375</xdr:colOff>
      <xdr:row>26</xdr:row>
      <xdr:rowOff>171450</xdr:rowOff>
    </xdr:to>
    <xdr:sp>
      <xdr:nvSpPr>
        <xdr:cNvPr id="145" name="Oval 1599"/>
        <xdr:cNvSpPr>
          <a:spLocks/>
        </xdr:cNvSpPr>
      </xdr:nvSpPr>
      <xdr:spPr>
        <a:xfrm>
          <a:off x="1609725" y="6515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57150</xdr:rowOff>
    </xdr:from>
    <xdr:to>
      <xdr:col>3</xdr:col>
      <xdr:colOff>133350</xdr:colOff>
      <xdr:row>26</xdr:row>
      <xdr:rowOff>171450</xdr:rowOff>
    </xdr:to>
    <xdr:sp>
      <xdr:nvSpPr>
        <xdr:cNvPr id="146" name="Oval 1600"/>
        <xdr:cNvSpPr>
          <a:spLocks/>
        </xdr:cNvSpPr>
      </xdr:nvSpPr>
      <xdr:spPr>
        <a:xfrm>
          <a:off x="2000250" y="65151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57150</xdr:rowOff>
    </xdr:from>
    <xdr:to>
      <xdr:col>3</xdr:col>
      <xdr:colOff>0</xdr:colOff>
      <xdr:row>26</xdr:row>
      <xdr:rowOff>171450</xdr:rowOff>
    </xdr:to>
    <xdr:sp>
      <xdr:nvSpPr>
        <xdr:cNvPr id="147" name="Oval 1601"/>
        <xdr:cNvSpPr>
          <a:spLocks/>
        </xdr:cNvSpPr>
      </xdr:nvSpPr>
      <xdr:spPr>
        <a:xfrm>
          <a:off x="1866900" y="65151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714375</xdr:colOff>
      <xdr:row>26</xdr:row>
      <xdr:rowOff>57150</xdr:rowOff>
    </xdr:from>
    <xdr:to>
      <xdr:col>2</xdr:col>
      <xdr:colOff>838200</xdr:colOff>
      <xdr:row>26</xdr:row>
      <xdr:rowOff>171450</xdr:rowOff>
    </xdr:to>
    <xdr:sp>
      <xdr:nvSpPr>
        <xdr:cNvPr id="148" name="Oval 1602"/>
        <xdr:cNvSpPr>
          <a:spLocks/>
        </xdr:cNvSpPr>
      </xdr:nvSpPr>
      <xdr:spPr>
        <a:xfrm>
          <a:off x="1743075" y="65151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57150</xdr:rowOff>
    </xdr:from>
    <xdr:to>
      <xdr:col>2</xdr:col>
      <xdr:colOff>581025</xdr:colOff>
      <xdr:row>26</xdr:row>
      <xdr:rowOff>171450</xdr:rowOff>
    </xdr:to>
    <xdr:sp>
      <xdr:nvSpPr>
        <xdr:cNvPr id="149" name="Oval 1603"/>
        <xdr:cNvSpPr>
          <a:spLocks/>
        </xdr:cNvSpPr>
      </xdr:nvSpPr>
      <xdr:spPr>
        <a:xfrm>
          <a:off x="1476375" y="65151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66675</xdr:rowOff>
    </xdr:from>
    <xdr:to>
      <xdr:col>2</xdr:col>
      <xdr:colOff>85725</xdr:colOff>
      <xdr:row>26</xdr:row>
      <xdr:rowOff>161925</xdr:rowOff>
    </xdr:to>
    <xdr:sp>
      <xdr:nvSpPr>
        <xdr:cNvPr id="150" name="Rectangle 1604"/>
        <xdr:cNvSpPr>
          <a:spLocks/>
        </xdr:cNvSpPr>
      </xdr:nvSpPr>
      <xdr:spPr>
        <a:xfrm>
          <a:off x="1085850" y="6524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76200</xdr:rowOff>
    </xdr:from>
    <xdr:to>
      <xdr:col>2</xdr:col>
      <xdr:colOff>552450</xdr:colOff>
      <xdr:row>26</xdr:row>
      <xdr:rowOff>152400</xdr:rowOff>
    </xdr:to>
    <xdr:sp>
      <xdr:nvSpPr>
        <xdr:cNvPr id="151" name="Line 1605"/>
        <xdr:cNvSpPr>
          <a:spLocks/>
        </xdr:cNvSpPr>
      </xdr:nvSpPr>
      <xdr:spPr>
        <a:xfrm>
          <a:off x="1495425" y="6534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76200</xdr:rowOff>
    </xdr:from>
    <xdr:to>
      <xdr:col>2</xdr:col>
      <xdr:colOff>552450</xdr:colOff>
      <xdr:row>26</xdr:row>
      <xdr:rowOff>152400</xdr:rowOff>
    </xdr:to>
    <xdr:sp>
      <xdr:nvSpPr>
        <xdr:cNvPr id="152" name="Line 1606"/>
        <xdr:cNvSpPr>
          <a:spLocks/>
        </xdr:cNvSpPr>
      </xdr:nvSpPr>
      <xdr:spPr>
        <a:xfrm flipV="1">
          <a:off x="1495425" y="65341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57150</xdr:rowOff>
    </xdr:from>
    <xdr:to>
      <xdr:col>2</xdr:col>
      <xdr:colOff>447675</xdr:colOff>
      <xdr:row>26</xdr:row>
      <xdr:rowOff>171450</xdr:rowOff>
    </xdr:to>
    <xdr:sp>
      <xdr:nvSpPr>
        <xdr:cNvPr id="153" name="Rectangle 1607"/>
        <xdr:cNvSpPr>
          <a:spLocks/>
        </xdr:cNvSpPr>
      </xdr:nvSpPr>
      <xdr:spPr>
        <a:xfrm>
          <a:off x="1419225" y="6515100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57150</xdr:rowOff>
    </xdr:from>
    <xdr:to>
      <xdr:col>3</xdr:col>
      <xdr:colOff>266700</xdr:colOff>
      <xdr:row>26</xdr:row>
      <xdr:rowOff>171450</xdr:rowOff>
    </xdr:to>
    <xdr:sp>
      <xdr:nvSpPr>
        <xdr:cNvPr id="154" name="Oval 1608"/>
        <xdr:cNvSpPr>
          <a:spLocks/>
        </xdr:cNvSpPr>
      </xdr:nvSpPr>
      <xdr:spPr>
        <a:xfrm>
          <a:off x="2133600" y="6515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47625</xdr:rowOff>
    </xdr:from>
    <xdr:to>
      <xdr:col>4</xdr:col>
      <xdr:colOff>381000</xdr:colOff>
      <xdr:row>23</xdr:row>
      <xdr:rowOff>161925</xdr:rowOff>
    </xdr:to>
    <xdr:sp>
      <xdr:nvSpPr>
        <xdr:cNvPr id="155" name="text 1492"/>
        <xdr:cNvSpPr txBox="1">
          <a:spLocks noChangeArrowheads="1"/>
        </xdr:cNvSpPr>
      </xdr:nvSpPr>
      <xdr:spPr>
        <a:xfrm>
          <a:off x="2733675" y="58197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219075</xdr:colOff>
      <xdr:row>23</xdr:row>
      <xdr:rowOff>114300</xdr:rowOff>
    </xdr:to>
    <xdr:sp>
      <xdr:nvSpPr>
        <xdr:cNvPr id="156" name="Line 416"/>
        <xdr:cNvSpPr>
          <a:spLocks/>
        </xdr:cNvSpPr>
      </xdr:nvSpPr>
      <xdr:spPr>
        <a:xfrm>
          <a:off x="2590800" y="58769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23</xdr:row>
      <xdr:rowOff>47625</xdr:rowOff>
    </xdr:from>
    <xdr:to>
      <xdr:col>4</xdr:col>
      <xdr:colOff>647700</xdr:colOff>
      <xdr:row>23</xdr:row>
      <xdr:rowOff>161925</xdr:rowOff>
    </xdr:to>
    <xdr:sp>
      <xdr:nvSpPr>
        <xdr:cNvPr id="157" name="Oval 417"/>
        <xdr:cNvSpPr>
          <a:spLocks/>
        </xdr:cNvSpPr>
      </xdr:nvSpPr>
      <xdr:spPr>
        <a:xfrm>
          <a:off x="3028950" y="58197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904875</xdr:colOff>
      <xdr:row>23</xdr:row>
      <xdr:rowOff>47625</xdr:rowOff>
    </xdr:from>
    <xdr:to>
      <xdr:col>5</xdr:col>
      <xdr:colOff>66675</xdr:colOff>
      <xdr:row>23</xdr:row>
      <xdr:rowOff>161925</xdr:rowOff>
    </xdr:to>
    <xdr:sp>
      <xdr:nvSpPr>
        <xdr:cNvPr id="158" name="Oval 418"/>
        <xdr:cNvSpPr>
          <a:spLocks/>
        </xdr:cNvSpPr>
      </xdr:nvSpPr>
      <xdr:spPr>
        <a:xfrm>
          <a:off x="3419475" y="58197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771525</xdr:colOff>
      <xdr:row>23</xdr:row>
      <xdr:rowOff>47625</xdr:rowOff>
    </xdr:from>
    <xdr:to>
      <xdr:col>4</xdr:col>
      <xdr:colOff>904875</xdr:colOff>
      <xdr:row>23</xdr:row>
      <xdr:rowOff>161925</xdr:rowOff>
    </xdr:to>
    <xdr:sp>
      <xdr:nvSpPr>
        <xdr:cNvPr id="159" name="Oval 419"/>
        <xdr:cNvSpPr>
          <a:spLocks/>
        </xdr:cNvSpPr>
      </xdr:nvSpPr>
      <xdr:spPr>
        <a:xfrm>
          <a:off x="3286125" y="58197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23</xdr:row>
      <xdr:rowOff>47625</xdr:rowOff>
    </xdr:from>
    <xdr:to>
      <xdr:col>4</xdr:col>
      <xdr:colOff>771525</xdr:colOff>
      <xdr:row>23</xdr:row>
      <xdr:rowOff>161925</xdr:rowOff>
    </xdr:to>
    <xdr:sp>
      <xdr:nvSpPr>
        <xdr:cNvPr id="160" name="Oval 420"/>
        <xdr:cNvSpPr>
          <a:spLocks/>
        </xdr:cNvSpPr>
      </xdr:nvSpPr>
      <xdr:spPr>
        <a:xfrm>
          <a:off x="3162300" y="58197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47625</xdr:rowOff>
    </xdr:from>
    <xdr:to>
      <xdr:col>4</xdr:col>
      <xdr:colOff>514350</xdr:colOff>
      <xdr:row>23</xdr:row>
      <xdr:rowOff>161925</xdr:rowOff>
    </xdr:to>
    <xdr:sp>
      <xdr:nvSpPr>
        <xdr:cNvPr id="161" name="Oval 421"/>
        <xdr:cNvSpPr>
          <a:spLocks/>
        </xdr:cNvSpPr>
      </xdr:nvSpPr>
      <xdr:spPr>
        <a:xfrm>
          <a:off x="2895600" y="58197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57150</xdr:rowOff>
    </xdr:from>
    <xdr:to>
      <xdr:col>4</xdr:col>
      <xdr:colOff>76200</xdr:colOff>
      <xdr:row>23</xdr:row>
      <xdr:rowOff>152400</xdr:rowOff>
    </xdr:to>
    <xdr:sp>
      <xdr:nvSpPr>
        <xdr:cNvPr id="162" name="Rectangle 422"/>
        <xdr:cNvSpPr>
          <a:spLocks/>
        </xdr:cNvSpPr>
      </xdr:nvSpPr>
      <xdr:spPr>
        <a:xfrm>
          <a:off x="2562225" y="5829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447675</xdr:colOff>
      <xdr:row>18</xdr:row>
      <xdr:rowOff>47625</xdr:rowOff>
    </xdr:from>
    <xdr:to>
      <xdr:col>24</xdr:col>
      <xdr:colOff>609600</xdr:colOff>
      <xdr:row>18</xdr:row>
      <xdr:rowOff>161925</xdr:rowOff>
    </xdr:to>
    <xdr:sp>
      <xdr:nvSpPr>
        <xdr:cNvPr id="163" name="text 1492"/>
        <xdr:cNvSpPr txBox="1">
          <a:spLocks noChangeArrowheads="1"/>
        </xdr:cNvSpPr>
      </xdr:nvSpPr>
      <xdr:spPr>
        <a:xfrm>
          <a:off x="17821275" y="46767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24</xdr:col>
      <xdr:colOff>609600</xdr:colOff>
      <xdr:row>18</xdr:row>
      <xdr:rowOff>104775</xdr:rowOff>
    </xdr:from>
    <xdr:to>
      <xdr:col>24</xdr:col>
      <xdr:colOff>752475</xdr:colOff>
      <xdr:row>18</xdr:row>
      <xdr:rowOff>114300</xdr:rowOff>
    </xdr:to>
    <xdr:sp>
      <xdr:nvSpPr>
        <xdr:cNvPr id="164" name="Line 425"/>
        <xdr:cNvSpPr>
          <a:spLocks/>
        </xdr:cNvSpPr>
      </xdr:nvSpPr>
      <xdr:spPr>
        <a:xfrm>
          <a:off x="17983200" y="47339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190500</xdr:colOff>
      <xdr:row>18</xdr:row>
      <xdr:rowOff>47625</xdr:rowOff>
    </xdr:from>
    <xdr:to>
      <xdr:col>24</xdr:col>
      <xdr:colOff>314325</xdr:colOff>
      <xdr:row>18</xdr:row>
      <xdr:rowOff>161925</xdr:rowOff>
    </xdr:to>
    <xdr:sp>
      <xdr:nvSpPr>
        <xdr:cNvPr id="165" name="Oval 426"/>
        <xdr:cNvSpPr>
          <a:spLocks/>
        </xdr:cNvSpPr>
      </xdr:nvSpPr>
      <xdr:spPr>
        <a:xfrm>
          <a:off x="17564100" y="46767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18</xdr:row>
      <xdr:rowOff>47625</xdr:rowOff>
    </xdr:from>
    <xdr:to>
      <xdr:col>24</xdr:col>
      <xdr:colOff>447675</xdr:colOff>
      <xdr:row>18</xdr:row>
      <xdr:rowOff>161925</xdr:rowOff>
    </xdr:to>
    <xdr:sp>
      <xdr:nvSpPr>
        <xdr:cNvPr id="166" name="Oval 427"/>
        <xdr:cNvSpPr>
          <a:spLocks/>
        </xdr:cNvSpPr>
      </xdr:nvSpPr>
      <xdr:spPr>
        <a:xfrm>
          <a:off x="17687925" y="46767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438150</xdr:colOff>
      <xdr:row>18</xdr:row>
      <xdr:rowOff>47625</xdr:rowOff>
    </xdr:from>
    <xdr:to>
      <xdr:col>24</xdr:col>
      <xdr:colOff>57150</xdr:colOff>
      <xdr:row>18</xdr:row>
      <xdr:rowOff>161925</xdr:rowOff>
    </xdr:to>
    <xdr:sp>
      <xdr:nvSpPr>
        <xdr:cNvPr id="167" name="Oval 428"/>
        <xdr:cNvSpPr>
          <a:spLocks/>
        </xdr:cNvSpPr>
      </xdr:nvSpPr>
      <xdr:spPr>
        <a:xfrm>
          <a:off x="17297400" y="46767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</xdr:colOff>
      <xdr:row>18</xdr:row>
      <xdr:rowOff>47625</xdr:rowOff>
    </xdr:from>
    <xdr:to>
      <xdr:col>24</xdr:col>
      <xdr:colOff>190500</xdr:colOff>
      <xdr:row>18</xdr:row>
      <xdr:rowOff>161925</xdr:rowOff>
    </xdr:to>
    <xdr:sp>
      <xdr:nvSpPr>
        <xdr:cNvPr id="168" name="Oval 429"/>
        <xdr:cNvSpPr>
          <a:spLocks/>
        </xdr:cNvSpPr>
      </xdr:nvSpPr>
      <xdr:spPr>
        <a:xfrm>
          <a:off x="17430750" y="46767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18</xdr:row>
      <xdr:rowOff>47625</xdr:rowOff>
    </xdr:from>
    <xdr:to>
      <xdr:col>23</xdr:col>
      <xdr:colOff>438150</xdr:colOff>
      <xdr:row>18</xdr:row>
      <xdr:rowOff>161925</xdr:rowOff>
    </xdr:to>
    <xdr:sp>
      <xdr:nvSpPr>
        <xdr:cNvPr id="169" name="Oval 430"/>
        <xdr:cNvSpPr>
          <a:spLocks/>
        </xdr:cNvSpPr>
      </xdr:nvSpPr>
      <xdr:spPr>
        <a:xfrm>
          <a:off x="17164050" y="46767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18</xdr:row>
      <xdr:rowOff>57150</xdr:rowOff>
    </xdr:from>
    <xdr:to>
      <xdr:col>24</xdr:col>
      <xdr:colOff>790575</xdr:colOff>
      <xdr:row>18</xdr:row>
      <xdr:rowOff>152400</xdr:rowOff>
    </xdr:to>
    <xdr:sp>
      <xdr:nvSpPr>
        <xdr:cNvPr id="170" name="Rectangle 431"/>
        <xdr:cNvSpPr>
          <a:spLocks/>
        </xdr:cNvSpPr>
      </xdr:nvSpPr>
      <xdr:spPr>
        <a:xfrm>
          <a:off x="18126075" y="4686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24</xdr:row>
      <xdr:rowOff>57150</xdr:rowOff>
    </xdr:from>
    <xdr:to>
      <xdr:col>25</xdr:col>
      <xdr:colOff>276225</xdr:colOff>
      <xdr:row>24</xdr:row>
      <xdr:rowOff>171450</xdr:rowOff>
    </xdr:to>
    <xdr:grpSp>
      <xdr:nvGrpSpPr>
        <xdr:cNvPr id="171" name="Skupina 1"/>
        <xdr:cNvGrpSpPr>
          <a:grpSpLocks/>
        </xdr:cNvGrpSpPr>
      </xdr:nvGrpSpPr>
      <xdr:grpSpPr>
        <a:xfrm>
          <a:off x="18049875" y="6057900"/>
          <a:ext cx="571500" cy="114300"/>
          <a:chOff x="15163800" y="6057900"/>
          <a:chExt cx="495300" cy="114300"/>
        </a:xfrm>
        <a:solidFill>
          <a:srgbClr val="FFFFFF"/>
        </a:solidFill>
      </xdr:grpSpPr>
      <xdr:sp>
        <xdr:nvSpPr>
          <xdr:cNvPr id="172" name="Line 427"/>
          <xdr:cNvSpPr>
            <a:spLocks/>
          </xdr:cNvSpPr>
        </xdr:nvSpPr>
        <xdr:spPr>
          <a:xfrm>
            <a:off x="15506671" y="6115050"/>
            <a:ext cx="123825" cy="9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28"/>
          <xdr:cNvSpPr>
            <a:spLocks/>
          </xdr:cNvSpPr>
        </xdr:nvSpPr>
        <xdr:spPr>
          <a:xfrm>
            <a:off x="15278090" y="6057900"/>
            <a:ext cx="11429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29"/>
          <xdr:cNvSpPr>
            <a:spLocks/>
          </xdr:cNvSpPr>
        </xdr:nvSpPr>
        <xdr:spPr>
          <a:xfrm>
            <a:off x="15392381" y="6057900"/>
            <a:ext cx="11429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31"/>
          <xdr:cNvSpPr>
            <a:spLocks/>
          </xdr:cNvSpPr>
        </xdr:nvSpPr>
        <xdr:spPr>
          <a:xfrm>
            <a:off x="15163800" y="6057900"/>
            <a:ext cx="11429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33"/>
          <xdr:cNvSpPr>
            <a:spLocks/>
          </xdr:cNvSpPr>
        </xdr:nvSpPr>
        <xdr:spPr>
          <a:xfrm>
            <a:off x="15630496" y="6067415"/>
            <a:ext cx="2860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876300</xdr:colOff>
      <xdr:row>27</xdr:row>
      <xdr:rowOff>57150</xdr:rowOff>
    </xdr:from>
    <xdr:to>
      <xdr:col>26</xdr:col>
      <xdr:colOff>285750</xdr:colOff>
      <xdr:row>27</xdr:row>
      <xdr:rowOff>171450</xdr:rowOff>
    </xdr:to>
    <xdr:grpSp>
      <xdr:nvGrpSpPr>
        <xdr:cNvPr id="177" name="Skupina 2"/>
        <xdr:cNvGrpSpPr>
          <a:grpSpLocks/>
        </xdr:cNvGrpSpPr>
      </xdr:nvGrpSpPr>
      <xdr:grpSpPr>
        <a:xfrm>
          <a:off x="18249900" y="6743700"/>
          <a:ext cx="895350" cy="114300"/>
          <a:chOff x="16166933" y="6774280"/>
          <a:chExt cx="770021" cy="114300"/>
        </a:xfrm>
        <a:solidFill>
          <a:srgbClr val="FFFFFF"/>
        </a:solidFill>
      </xdr:grpSpPr>
      <xdr:sp>
        <xdr:nvSpPr>
          <xdr:cNvPr id="178" name="Line 2903"/>
          <xdr:cNvSpPr>
            <a:spLocks/>
          </xdr:cNvSpPr>
        </xdr:nvSpPr>
        <xdr:spPr>
          <a:xfrm>
            <a:off x="16784490" y="6831430"/>
            <a:ext cx="123781" cy="9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04"/>
          <xdr:cNvSpPr>
            <a:spLocks/>
          </xdr:cNvSpPr>
        </xdr:nvSpPr>
        <xdr:spPr>
          <a:xfrm>
            <a:off x="16395629" y="6774280"/>
            <a:ext cx="11280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05"/>
          <xdr:cNvSpPr>
            <a:spLocks/>
          </xdr:cNvSpPr>
        </xdr:nvSpPr>
        <xdr:spPr>
          <a:xfrm>
            <a:off x="16508245" y="6774280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06"/>
          <xdr:cNvSpPr>
            <a:spLocks/>
          </xdr:cNvSpPr>
        </xdr:nvSpPr>
        <xdr:spPr>
          <a:xfrm>
            <a:off x="16166933" y="6774280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907"/>
          <xdr:cNvSpPr>
            <a:spLocks/>
          </xdr:cNvSpPr>
        </xdr:nvSpPr>
        <xdr:spPr>
          <a:xfrm>
            <a:off x="16281281" y="6774280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909"/>
          <xdr:cNvSpPr>
            <a:spLocks/>
          </xdr:cNvSpPr>
        </xdr:nvSpPr>
        <xdr:spPr>
          <a:xfrm>
            <a:off x="16908463" y="6783795"/>
            <a:ext cx="2849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910"/>
          <xdr:cNvSpPr>
            <a:spLocks/>
          </xdr:cNvSpPr>
        </xdr:nvSpPr>
        <xdr:spPr>
          <a:xfrm>
            <a:off x="16736941" y="6774280"/>
            <a:ext cx="47549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911"/>
          <xdr:cNvSpPr>
            <a:spLocks/>
          </xdr:cNvSpPr>
        </xdr:nvSpPr>
        <xdr:spPr>
          <a:xfrm>
            <a:off x="16622593" y="6774280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912"/>
          <xdr:cNvSpPr>
            <a:spLocks/>
          </xdr:cNvSpPr>
        </xdr:nvSpPr>
        <xdr:spPr>
          <a:xfrm flipV="1">
            <a:off x="16641651" y="6793340"/>
            <a:ext cx="76232" cy="7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913"/>
          <xdr:cNvSpPr>
            <a:spLocks/>
          </xdr:cNvSpPr>
        </xdr:nvSpPr>
        <xdr:spPr>
          <a:xfrm>
            <a:off x="16641651" y="6793340"/>
            <a:ext cx="76232" cy="7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19</xdr:row>
      <xdr:rowOff>114300</xdr:rowOff>
    </xdr:from>
    <xdr:to>
      <xdr:col>85</xdr:col>
      <xdr:colOff>457200</xdr:colOff>
      <xdr:row>41</xdr:row>
      <xdr:rowOff>142875</xdr:rowOff>
    </xdr:to>
    <xdr:grpSp>
      <xdr:nvGrpSpPr>
        <xdr:cNvPr id="188" name="Group 175"/>
        <xdr:cNvGrpSpPr>
          <a:grpSpLocks/>
        </xdr:cNvGrpSpPr>
      </xdr:nvGrpSpPr>
      <xdr:grpSpPr>
        <a:xfrm>
          <a:off x="5810250" y="4972050"/>
          <a:ext cx="57873900" cy="5057775"/>
          <a:chOff x="532" y="522"/>
          <a:chExt cx="5297" cy="531"/>
        </a:xfrm>
        <a:solidFill>
          <a:srgbClr val="FFFFFF"/>
        </a:solidFill>
      </xdr:grpSpPr>
      <xdr:sp>
        <xdr:nvSpPr>
          <xdr:cNvPr id="189" name="text 1492"/>
          <xdr:cNvSpPr txBox="1">
            <a:spLocks noChangeArrowheads="1"/>
          </xdr:cNvSpPr>
        </xdr:nvSpPr>
        <xdr:spPr>
          <a:xfrm>
            <a:off x="4495" y="61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77"/>
          <xdr:cNvSpPr>
            <a:spLocks/>
          </xdr:cNvSpPr>
        </xdr:nvSpPr>
        <xdr:spPr>
          <a:xfrm>
            <a:off x="4482" y="618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8"/>
          <xdr:cNvSpPr>
            <a:spLocks/>
          </xdr:cNvSpPr>
        </xdr:nvSpPr>
        <xdr:spPr>
          <a:xfrm>
            <a:off x="4522" y="6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9"/>
          <xdr:cNvSpPr>
            <a:spLocks/>
          </xdr:cNvSpPr>
        </xdr:nvSpPr>
        <xdr:spPr>
          <a:xfrm>
            <a:off x="4546" y="6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0"/>
          <xdr:cNvSpPr>
            <a:spLocks/>
          </xdr:cNvSpPr>
        </xdr:nvSpPr>
        <xdr:spPr>
          <a:xfrm>
            <a:off x="4534" y="6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1"/>
          <xdr:cNvSpPr>
            <a:spLocks/>
          </xdr:cNvSpPr>
        </xdr:nvSpPr>
        <xdr:spPr>
          <a:xfrm>
            <a:off x="4510" y="6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2"/>
          <xdr:cNvSpPr>
            <a:spLocks/>
          </xdr:cNvSpPr>
        </xdr:nvSpPr>
        <xdr:spPr>
          <a:xfrm>
            <a:off x="4480" y="6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6" name="Group 423"/>
          <xdr:cNvGrpSpPr>
            <a:grpSpLocks/>
          </xdr:cNvGrpSpPr>
        </xdr:nvGrpSpPr>
        <xdr:grpSpPr>
          <a:xfrm>
            <a:off x="532" y="522"/>
            <a:ext cx="5297" cy="531"/>
            <a:chOff x="532" y="522"/>
            <a:chExt cx="5297" cy="531"/>
          </a:xfrm>
          <a:solidFill>
            <a:srgbClr val="FFFFFF"/>
          </a:solidFill>
        </xdr:grpSpPr>
        <xdr:sp>
          <xdr:nvSpPr>
            <xdr:cNvPr id="197" name="text 1492"/>
            <xdr:cNvSpPr txBox="1">
              <a:spLocks noChangeArrowheads="1"/>
            </xdr:cNvSpPr>
          </xdr:nvSpPr>
          <xdr:spPr>
            <a:xfrm>
              <a:off x="5799" y="63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8" name="Line 425"/>
            <xdr:cNvSpPr>
              <a:spLocks/>
            </xdr:cNvSpPr>
          </xdr:nvSpPr>
          <xdr:spPr>
            <a:xfrm>
              <a:off x="5813" y="642"/>
              <a:ext cx="1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426"/>
            <xdr:cNvSpPr>
              <a:spLocks/>
            </xdr:cNvSpPr>
          </xdr:nvSpPr>
          <xdr:spPr>
            <a:xfrm>
              <a:off x="5773" y="63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427"/>
            <xdr:cNvSpPr>
              <a:spLocks/>
            </xdr:cNvSpPr>
          </xdr:nvSpPr>
          <xdr:spPr>
            <a:xfrm>
              <a:off x="5787" y="63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428"/>
            <xdr:cNvSpPr>
              <a:spLocks/>
            </xdr:cNvSpPr>
          </xdr:nvSpPr>
          <xdr:spPr>
            <a:xfrm>
              <a:off x="5750" y="63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429"/>
            <xdr:cNvSpPr>
              <a:spLocks/>
            </xdr:cNvSpPr>
          </xdr:nvSpPr>
          <xdr:spPr>
            <a:xfrm>
              <a:off x="5761" y="63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Oval 430"/>
            <xdr:cNvSpPr>
              <a:spLocks/>
            </xdr:cNvSpPr>
          </xdr:nvSpPr>
          <xdr:spPr>
            <a:xfrm>
              <a:off x="5738" y="63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Rectangle 431"/>
            <xdr:cNvSpPr>
              <a:spLocks/>
            </xdr:cNvSpPr>
          </xdr:nvSpPr>
          <xdr:spPr>
            <a:xfrm>
              <a:off x="5826" y="63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05" name="Skupina 8938"/>
            <xdr:cNvGrpSpPr>
              <a:grpSpLocks/>
            </xdr:cNvGrpSpPr>
          </xdr:nvGrpSpPr>
          <xdr:grpSpPr>
            <a:xfrm>
              <a:off x="532" y="522"/>
              <a:ext cx="4328" cy="531"/>
              <a:chOff x="532" y="522"/>
              <a:chExt cx="4328" cy="531"/>
            </a:xfrm>
            <a:solidFill>
              <a:srgbClr val="FFFFFF"/>
            </a:solidFill>
          </xdr:grpSpPr>
          <xdr:grpSp>
            <xdr:nvGrpSpPr>
              <xdr:cNvPr id="206" name="Skupina 8939"/>
              <xdr:cNvGrpSpPr>
                <a:grpSpLocks/>
              </xdr:cNvGrpSpPr>
            </xdr:nvGrpSpPr>
            <xdr:grpSpPr>
              <a:xfrm>
                <a:off x="532" y="522"/>
                <a:ext cx="4328" cy="531"/>
                <a:chOff x="532" y="522"/>
                <a:chExt cx="4328" cy="531"/>
              </a:xfrm>
              <a:solidFill>
                <a:srgbClr val="FFFFFF"/>
              </a:solidFill>
            </xdr:grpSpPr>
            <xdr:sp>
              <xdr:nvSpPr>
                <xdr:cNvPr id="207" name="Oval 1045"/>
                <xdr:cNvSpPr>
                  <a:spLocks/>
                </xdr:cNvSpPr>
              </xdr:nvSpPr>
              <xdr:spPr>
                <a:xfrm>
                  <a:off x="4435" y="54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208" name="Skupina 8943"/>
                <xdr:cNvGrpSpPr>
                  <a:grpSpLocks/>
                </xdr:cNvGrpSpPr>
              </xdr:nvGrpSpPr>
              <xdr:grpSpPr>
                <a:xfrm>
                  <a:off x="532" y="522"/>
                  <a:ext cx="4328" cy="531"/>
                  <a:chOff x="532" y="522"/>
                  <a:chExt cx="4328" cy="531"/>
                </a:xfrm>
                <a:solidFill>
                  <a:srgbClr val="FFFFFF"/>
                </a:solidFill>
              </xdr:grpSpPr>
              <xdr:sp>
                <xdr:nvSpPr>
                  <xdr:cNvPr id="209" name="Oval 1046"/>
                  <xdr:cNvSpPr>
                    <a:spLocks/>
                  </xdr:cNvSpPr>
                </xdr:nvSpPr>
                <xdr:spPr>
                  <a:xfrm>
                    <a:off x="4447" y="54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0" name="Oval 1047"/>
                  <xdr:cNvSpPr>
                    <a:spLocks/>
                  </xdr:cNvSpPr>
                </xdr:nvSpPr>
                <xdr:spPr>
                  <a:xfrm>
                    <a:off x="4459" y="546"/>
                    <a:ext cx="11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1" name="Oval 1048"/>
                  <xdr:cNvSpPr>
                    <a:spLocks/>
                  </xdr:cNvSpPr>
                </xdr:nvSpPr>
                <xdr:spPr>
                  <a:xfrm>
                    <a:off x="4459" y="534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2" name="Rectangle 1049"/>
                  <xdr:cNvSpPr>
                    <a:spLocks/>
                  </xdr:cNvSpPr>
                </xdr:nvSpPr>
                <xdr:spPr>
                  <a:xfrm>
                    <a:off x="4432" y="535"/>
                    <a:ext cx="3" cy="24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3" name="text 1492"/>
                  <xdr:cNvSpPr txBox="1">
                    <a:spLocks noChangeArrowheads="1"/>
                  </xdr:cNvSpPr>
                </xdr:nvSpPr>
                <xdr:spPr>
                  <a:xfrm>
                    <a:off x="4432" y="534"/>
                    <a:ext cx="15" cy="13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  <xdr:sp>
                <xdr:nvSpPr>
                  <xdr:cNvPr id="214" name="Oval 1046"/>
                  <xdr:cNvSpPr>
                    <a:spLocks/>
                  </xdr:cNvSpPr>
                </xdr:nvSpPr>
                <xdr:spPr>
                  <a:xfrm>
                    <a:off x="4447" y="534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5" name="Přímá spojnice 8940"/>
                  <xdr:cNvSpPr>
                    <a:spLocks/>
                  </xdr:cNvSpPr>
                </xdr:nvSpPr>
                <xdr:spPr>
                  <a:xfrm>
                    <a:off x="4453" y="546"/>
                    <a:ext cx="1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216" name="Přímá spojnice 8941"/>
                  <xdr:cNvSpPr>
                    <a:spLocks/>
                  </xdr:cNvSpPr>
                </xdr:nvSpPr>
                <xdr:spPr>
                  <a:xfrm flipH="1">
                    <a:off x="4447" y="552"/>
                    <a:ext cx="11" cy="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217" name="Skupina 8950"/>
                  <xdr:cNvGrpSpPr>
                    <a:grpSpLocks/>
                  </xdr:cNvGrpSpPr>
                </xdr:nvGrpSpPr>
                <xdr:grpSpPr>
                  <a:xfrm>
                    <a:off x="532" y="522"/>
                    <a:ext cx="4328" cy="531"/>
                    <a:chOff x="532" y="522"/>
                    <a:chExt cx="4328" cy="531"/>
                  </a:xfrm>
                  <a:solidFill>
                    <a:srgbClr val="FFFFFF"/>
                  </a:solidFill>
                </xdr:grpSpPr>
                <xdr:grpSp>
                  <xdr:nvGrpSpPr>
                    <xdr:cNvPr id="218" name="Skupina 8951"/>
                    <xdr:cNvGrpSpPr>
                      <a:grpSpLocks/>
                    </xdr:cNvGrpSpPr>
                  </xdr:nvGrpSpPr>
                  <xdr:grpSpPr>
                    <a:xfrm>
                      <a:off x="532" y="522"/>
                      <a:ext cx="4328" cy="531"/>
                      <a:chOff x="532" y="522"/>
                      <a:chExt cx="4328" cy="53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19" name="Oval 1045"/>
                      <xdr:cNvSpPr>
                        <a:spLocks/>
                      </xdr:cNvSpPr>
                    </xdr:nvSpPr>
                    <xdr:spPr>
                      <a:xfrm>
                        <a:off x="4482" y="762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FFFF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220" name="Skupina 8955"/>
                      <xdr:cNvGrpSpPr>
                        <a:grpSpLocks/>
                      </xdr:cNvGrpSpPr>
                    </xdr:nvGrpSpPr>
                    <xdr:grpSpPr>
                      <a:xfrm>
                        <a:off x="532" y="522"/>
                        <a:ext cx="4328" cy="531"/>
                        <a:chOff x="532" y="522"/>
                        <a:chExt cx="4328" cy="53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221" name="Oval 1046"/>
                        <xdr:cNvSpPr>
                          <a:spLocks/>
                        </xdr:cNvSpPr>
                      </xdr:nvSpPr>
                      <xdr:spPr>
                        <a:xfrm>
                          <a:off x="4494" y="762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2" name="Oval 1047"/>
                        <xdr:cNvSpPr>
                          <a:spLocks/>
                        </xdr:cNvSpPr>
                      </xdr:nvSpPr>
                      <xdr:spPr>
                        <a:xfrm>
                          <a:off x="4506" y="762"/>
                          <a:ext cx="11" cy="12"/>
                        </a:xfrm>
                        <a:prstGeom prst="ellipse">
                          <a:avLst/>
                        </a:prstGeom>
                        <a:solidFill>
                          <a:srgbClr val="00FF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3" name="Oval 1048"/>
                        <xdr:cNvSpPr>
                          <a:spLocks/>
                        </xdr:cNvSpPr>
                      </xdr:nvSpPr>
                      <xdr:spPr>
                        <a:xfrm>
                          <a:off x="4506" y="75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4" name="Rectangle 1049"/>
                        <xdr:cNvSpPr>
                          <a:spLocks/>
                        </xdr:cNvSpPr>
                      </xdr:nvSpPr>
                      <xdr:spPr>
                        <a:xfrm>
                          <a:off x="4479" y="751"/>
                          <a:ext cx="3" cy="24"/>
                        </a:xfrm>
                        <a:prstGeom prst="rect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5" name="text 14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4479" y="750"/>
                          <a:ext cx="15" cy="13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27432" tIns="22860" rIns="27432" bIns="22860" anchor="ctr" vert="vert"/>
                        <a:p>
                          <a:pPr algn="ctr">
                            <a:defRPr/>
                          </a:pPr>
                          <a:r>
                            <a:rPr lang="en-US" cap="none" sz="900" b="0" i="0" u="none" baseline="0">
                              <a:solidFill>
                                <a:srgbClr val="000000"/>
                              </a:solidFill>
                              <a:latin typeface="Arial CE"/>
                              <a:ea typeface="Arial CE"/>
                              <a:cs typeface="Arial CE"/>
                            </a:rPr>
                            <a:t>5</a:t>
                          </a:r>
                        </a:p>
                      </xdr:txBody>
                    </xdr:sp>
                    <xdr:sp>
                      <xdr:nvSpPr>
                        <xdr:cNvPr id="226" name="Oval 1046"/>
                        <xdr:cNvSpPr>
                          <a:spLocks/>
                        </xdr:cNvSpPr>
                      </xdr:nvSpPr>
                      <xdr:spPr>
                        <a:xfrm>
                          <a:off x="4494" y="750"/>
                          <a:ext cx="12" cy="12"/>
                        </a:xfrm>
                        <a:prstGeom prst="ellips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7" name="Přímá spojnice 8952"/>
                        <xdr:cNvSpPr>
                          <a:spLocks/>
                        </xdr:cNvSpPr>
                      </xdr:nvSpPr>
                      <xdr:spPr>
                        <a:xfrm>
                          <a:off x="4500" y="762"/>
                          <a:ext cx="1" cy="1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28" name="Přímá spojnice 8953"/>
                        <xdr:cNvSpPr>
                          <a:spLocks/>
                        </xdr:cNvSpPr>
                      </xdr:nvSpPr>
                      <xdr:spPr>
                        <a:xfrm flipH="1">
                          <a:off x="4494" y="768"/>
                          <a:ext cx="11" cy="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 CE"/>
                              <a:ea typeface="Arial CE"/>
                              <a:cs typeface="Arial CE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229" name="Group 752"/>
                        <xdr:cNvGrpSpPr>
                          <a:grpSpLocks/>
                        </xdr:cNvGrpSpPr>
                      </xdr:nvGrpSpPr>
                      <xdr:grpSpPr>
                        <a:xfrm>
                          <a:off x="532" y="522"/>
                          <a:ext cx="4328" cy="531"/>
                          <a:chOff x="532" y="522"/>
                          <a:chExt cx="4328" cy="53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230" name="Line 753"/>
                          <xdr:cNvSpPr>
                            <a:spLocks/>
                          </xdr:cNvSpPr>
                        </xdr:nvSpPr>
                        <xdr:spPr>
                          <a:xfrm>
                            <a:off x="1295" y="585"/>
                            <a:ext cx="1" cy="9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 CE"/>
                                <a:ea typeface="Arial CE"/>
                                <a:cs typeface="Arial CE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31" name="Oval 754"/>
                          <xdr:cNvSpPr>
                            <a:spLocks/>
                          </xdr:cNvSpPr>
                        </xdr:nvSpPr>
                        <xdr:spPr>
                          <a:xfrm>
                            <a:off x="1281" y="556"/>
                            <a:ext cx="28" cy="29"/>
                          </a:xfrm>
                          <a:prstGeom prst="ellips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 CE"/>
                                <a:ea typeface="Arial CE"/>
                                <a:cs typeface="Arial CE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232" name="Group 304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2" y="522"/>
                            <a:ext cx="4328" cy="531"/>
                            <a:chOff x="532" y="522"/>
                            <a:chExt cx="4328" cy="53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33" name="Line 3048"/>
                            <xdr:cNvSpPr>
                              <a:spLocks/>
                            </xdr:cNvSpPr>
                          </xdr:nvSpPr>
                          <xdr:spPr>
                            <a:xfrm flipH="1">
                              <a:off x="1295" y="666"/>
                              <a:ext cx="1" cy="10"/>
                            </a:xfrm>
                            <a:prstGeom prst="lin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34" name="Oval 304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281" y="676"/>
                              <a:ext cx="28" cy="29"/>
                            </a:xfrm>
                            <a:prstGeom prst="ellipse">
                              <a:avLst/>
                            </a:pr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E"/>
                                  <a:ea typeface="Arial CE"/>
                                  <a:cs typeface="Arial CE"/>
                                </a:rPr>
                                <a:t/>
                              </a:r>
                            </a:p>
                          </xdr:txBody>
                        </xdr:sp>
                        <xdr:grpSp>
                          <xdr:nvGrpSpPr>
                            <xdr:cNvPr id="235" name="Group 304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532" y="522"/>
                              <a:ext cx="4328" cy="531"/>
                              <a:chOff x="532" y="522"/>
                              <a:chExt cx="4328" cy="531"/>
                            </a:xfrm>
                            <a:solidFill>
                              <a:srgbClr val="FFFFFF"/>
                            </a:solidFill>
                          </xdr:grpSpPr>
                          <xdr:sp>
                            <xdr:nvSpPr>
                              <xdr:cNvPr id="236" name="Line 3048"/>
                              <xdr:cNvSpPr>
                                <a:spLocks/>
                              </xdr:cNvSpPr>
                            </xdr:nvSpPr>
                            <xdr:spPr>
                              <a:xfrm flipH="1">
                                <a:off x="546" y="666"/>
                                <a:ext cx="1" cy="10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37" name="Oval 3049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32" y="676"/>
                                <a:ext cx="28" cy="29"/>
                              </a:xfrm>
                              <a:prstGeom prst="ellips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38" name="Line 3088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714" y="734"/>
                                <a:ext cx="69" cy="4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39" name="Line 3089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646" y="726"/>
                                <a:ext cx="68" cy="8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40" name="Line 3090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578" y="715"/>
                                <a:ext cx="68" cy="11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41" name="Line 3091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297" y="665"/>
                                <a:ext cx="281" cy="50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E"/>
                                    <a:ea typeface="Arial CE"/>
                                    <a:cs typeface="Arial CE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242" name="text 342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1481" y="689"/>
                                <a:ext cx="27" cy="24"/>
                              </a:xfrm>
                              <a:prstGeom prst="rect">
                                <a:avLst/>
                              </a:prstGeom>
                              <a:solidFill>
                                <a:srgbClr val="FFFFCC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 lIns="27432" tIns="27432" rIns="27432" bIns="27432" anchor="ctr"/>
                              <a:p>
                                <a:pPr algn="ctr">
                                  <a:defRPr/>
                                </a:pPr>
                                <a:r>
                                  <a:rPr lang="en-US" cap="none" sz="1200" b="1" i="0" u="none" baseline="0">
                                    <a:solidFill>
                                      <a:srgbClr val="000000"/>
                                    </a:solidFill>
                                  </a:rPr>
                                  <a:t>60</a:t>
                                </a:r>
                              </a:p>
                            </xdr:txBody>
                          </xdr:sp>
                          <xdr:grpSp>
                            <xdr:nvGrpSpPr>
                              <xdr:cNvPr id="243" name="Group 239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1133" y="522"/>
                                <a:ext cx="3727" cy="531"/>
                                <a:chOff x="1133" y="522"/>
                                <a:chExt cx="3727" cy="531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244" name="text 1492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1614" y="565"/>
                                  <a:ext cx="15" cy="12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 lIns="27432" tIns="22860" rIns="27432" bIns="22860" anchor="ctr" vert="vert270"/>
                                <a:p>
                                  <a:pPr algn="ctr">
                                    <a:defRPr/>
                                  </a:pPr>
                                  <a:r>
                                    <a:rPr lang="en-US" cap="none" sz="900" b="0" i="0" u="none" baseline="0">
                                      <a:solidFill>
                                        <a:srgbClr val="000000"/>
                                      </a:solidFill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>5</a:t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45" name="Line 200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629" y="571"/>
                                  <a:ext cx="13" cy="1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46" name="Oval 201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590" y="565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47" name="Oval 202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602" y="565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48" name="Oval 203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566" y="565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FF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49" name="Oval 204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578" y="565"/>
                                  <a:ext cx="12" cy="12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250" name="Rectangle 206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642" y="566"/>
                                  <a:ext cx="3" cy="10"/>
                                </a:xfrm>
                                <a:prstGeom prst="rect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 CE"/>
                                      <a:ea typeface="Arial CE"/>
                                      <a:cs typeface="Arial CE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51" name="Group 3842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1133" y="522"/>
                                  <a:ext cx="3727" cy="531"/>
                                  <a:chOff x="1133" y="522"/>
                                  <a:chExt cx="3727" cy="531"/>
                                </a:xfrm>
                                <a:solidFill>
                                  <a:srgbClr val="FFFFFF"/>
                                </a:solidFill>
                              </xdr:grpSpPr>
                              <xdr:sp>
                                <xdr:nvSpPr>
                                  <xdr:cNvPr id="252" name="Rectangle 3843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2080" y="775"/>
                                    <a:ext cx="4" cy="8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3" name="Rectangle 384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2080" y="783"/>
                                    <a:ext cx="4" cy="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4" name="Rectangle 3845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2080" y="791"/>
                                    <a:ext cx="4" cy="8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5" name="Line 3473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296" y="534"/>
                                    <a:ext cx="245" cy="59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6" name="Line 3836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538" y="526"/>
                                    <a:ext cx="68" cy="8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7" name="Line 3837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606" y="522"/>
                                    <a:ext cx="68" cy="4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8" name="Line 1452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373" y="982"/>
                                    <a:ext cx="128" cy="36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prstDash val="lgDashDotDot"/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59" name="Line 1453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236" y="1032"/>
                                    <a:ext cx="68" cy="11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prstDash val="lgDashDotDot"/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0" name="Line 145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133" y="1043"/>
                                    <a:ext cx="103" cy="1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prstDash val="lgDashDotDot"/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1" name="Line 1455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1304" y="1018"/>
                                    <a:ext cx="69" cy="14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prstDash val="lgDashDotDot"/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2" name="Line 3977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594" y="544"/>
                                    <a:ext cx="266" cy="5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3" name="Line 3978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344" y="522"/>
                                    <a:ext cx="123" cy="6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4" name="Line 3979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467" y="528"/>
                                    <a:ext cx="69" cy="7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5" name="Line 3980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536" y="535"/>
                                    <a:ext cx="58" cy="9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6" name="Line 1452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4731" y="667"/>
                                    <a:ext cx="129" cy="36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7" name="Line 1453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4595" y="717"/>
                                    <a:ext cx="68" cy="11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8" name="Line 145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4491" y="728"/>
                                    <a:ext cx="104" cy="1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269" name="Line 1455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V="1">
                                    <a:off x="4663" y="703"/>
                                    <a:ext cx="68" cy="14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 CE"/>
                                        <a:ea typeface="Arial CE"/>
                                        <a:cs typeface="Arial CE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0" s="115" customFormat="1" ht="22.5" customHeight="1">
      <c r="A4" s="111"/>
      <c r="B4" s="92" t="s">
        <v>0</v>
      </c>
      <c r="C4" s="244" t="s">
        <v>1</v>
      </c>
      <c r="D4" s="112"/>
      <c r="E4" s="111"/>
      <c r="F4" s="111"/>
      <c r="G4" s="111"/>
      <c r="H4" s="111"/>
      <c r="I4" s="112"/>
      <c r="J4" s="99" t="s">
        <v>2</v>
      </c>
      <c r="K4" s="112"/>
      <c r="L4" s="113"/>
      <c r="M4" s="112"/>
      <c r="N4" s="112"/>
      <c r="O4" s="112"/>
      <c r="P4" s="112"/>
      <c r="Q4" s="114" t="s">
        <v>3</v>
      </c>
      <c r="R4" s="184">
        <v>568006</v>
      </c>
      <c r="S4" s="112"/>
      <c r="T4" s="112"/>
    </row>
    <row r="5" spans="2:20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10"/>
    </row>
    <row r="7" spans="1:20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9"/>
    </row>
    <row r="8" spans="1:20" ht="24.75" customHeight="1">
      <c r="A8" s="125"/>
      <c r="B8" s="130"/>
      <c r="C8" s="131" t="s">
        <v>4</v>
      </c>
      <c r="D8" s="132"/>
      <c r="E8" s="132"/>
      <c r="F8" s="132"/>
      <c r="G8" s="132"/>
      <c r="H8" s="133"/>
      <c r="I8" s="133"/>
      <c r="J8" s="79" t="s">
        <v>5</v>
      </c>
      <c r="K8" s="133"/>
      <c r="L8" s="133"/>
      <c r="M8" s="132"/>
      <c r="N8" s="132"/>
      <c r="O8" s="132"/>
      <c r="P8" s="132"/>
      <c r="Q8" s="132"/>
      <c r="R8" s="134"/>
      <c r="S8" s="129"/>
      <c r="T8" s="109"/>
    </row>
    <row r="9" spans="1:20" ht="24.75" customHeight="1">
      <c r="A9" s="125"/>
      <c r="B9" s="130"/>
      <c r="C9" s="54" t="s">
        <v>6</v>
      </c>
      <c r="D9" s="132"/>
      <c r="E9" s="132"/>
      <c r="F9" s="132"/>
      <c r="G9" s="132"/>
      <c r="H9" s="132"/>
      <c r="I9" s="132"/>
      <c r="J9" s="315" t="s">
        <v>7</v>
      </c>
      <c r="K9" s="132"/>
      <c r="L9" s="132"/>
      <c r="M9" s="132"/>
      <c r="N9" s="132"/>
      <c r="O9" s="132"/>
      <c r="P9" s="316" t="s">
        <v>8</v>
      </c>
      <c r="Q9" s="316"/>
      <c r="R9" s="135"/>
      <c r="S9" s="129"/>
      <c r="T9" s="109"/>
    </row>
    <row r="10" spans="1:20" ht="24.75" customHeight="1">
      <c r="A10" s="125"/>
      <c r="B10" s="130"/>
      <c r="C10" s="54" t="s">
        <v>9</v>
      </c>
      <c r="D10" s="132"/>
      <c r="E10" s="132"/>
      <c r="F10" s="132"/>
      <c r="G10" s="132"/>
      <c r="H10" s="132"/>
      <c r="I10" s="132"/>
      <c r="J10" s="315" t="s">
        <v>10</v>
      </c>
      <c r="K10" s="132"/>
      <c r="L10" s="132"/>
      <c r="M10" s="132"/>
      <c r="N10" s="132"/>
      <c r="O10" s="132"/>
      <c r="P10" s="132"/>
      <c r="Q10" s="132"/>
      <c r="R10" s="134"/>
      <c r="S10" s="129"/>
      <c r="T10" s="109"/>
    </row>
    <row r="11" spans="1:20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317"/>
      <c r="K11" s="137"/>
      <c r="L11" s="137"/>
      <c r="M11" s="137"/>
      <c r="N11" s="137"/>
      <c r="O11" s="137"/>
      <c r="P11" s="137"/>
      <c r="Q11" s="137"/>
      <c r="R11" s="138"/>
      <c r="S11" s="129"/>
      <c r="T11" s="109"/>
    </row>
    <row r="12" spans="1:20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4"/>
      <c r="S12" s="129"/>
      <c r="T12" s="109"/>
    </row>
    <row r="13" spans="1:20" ht="21" customHeight="1">
      <c r="A13" s="125"/>
      <c r="B13" s="130"/>
      <c r="C13" s="91" t="s">
        <v>11</v>
      </c>
      <c r="D13" s="132"/>
      <c r="E13" s="132"/>
      <c r="F13" s="132"/>
      <c r="G13" s="139" t="s">
        <v>12</v>
      </c>
      <c r="H13" s="139"/>
      <c r="J13" s="139" t="s">
        <v>13</v>
      </c>
      <c r="L13" s="139"/>
      <c r="M13" s="139" t="s">
        <v>14</v>
      </c>
      <c r="N13" s="318"/>
      <c r="O13" s="318"/>
      <c r="P13" s="318"/>
      <c r="Q13" s="132"/>
      <c r="R13" s="134"/>
      <c r="S13" s="129"/>
      <c r="T13" s="109"/>
    </row>
    <row r="14" spans="1:20" ht="21" customHeight="1">
      <c r="A14" s="125"/>
      <c r="B14" s="130"/>
      <c r="C14" s="55" t="s">
        <v>15</v>
      </c>
      <c r="D14" s="132"/>
      <c r="E14" s="132"/>
      <c r="F14" s="132"/>
      <c r="G14" s="319">
        <v>32.668</v>
      </c>
      <c r="H14" s="319"/>
      <c r="J14" s="320">
        <v>33.206</v>
      </c>
      <c r="L14" s="320"/>
      <c r="M14" s="319">
        <v>33.312</v>
      </c>
      <c r="N14" s="318"/>
      <c r="O14" s="318"/>
      <c r="P14" s="318"/>
      <c r="Q14" s="132"/>
      <c r="R14" s="134"/>
      <c r="S14" s="129"/>
      <c r="T14" s="109"/>
    </row>
    <row r="15" spans="1:20" ht="21" customHeight="1">
      <c r="A15" s="125"/>
      <c r="B15" s="130"/>
      <c r="C15" s="55" t="s">
        <v>16</v>
      </c>
      <c r="D15" s="132"/>
      <c r="E15" s="132"/>
      <c r="F15" s="132"/>
      <c r="G15" s="321" t="s">
        <v>17</v>
      </c>
      <c r="H15" s="321"/>
      <c r="J15" s="72" t="s">
        <v>18</v>
      </c>
      <c r="L15" s="72"/>
      <c r="M15" s="321" t="s">
        <v>17</v>
      </c>
      <c r="N15" s="132"/>
      <c r="O15" s="322"/>
      <c r="P15" s="132"/>
      <c r="Q15" s="132"/>
      <c r="R15" s="134"/>
      <c r="S15" s="129"/>
      <c r="T15" s="109"/>
    </row>
    <row r="16" spans="1:20" ht="21" customHeight="1">
      <c r="A16" s="125"/>
      <c r="B16" s="136"/>
      <c r="C16" s="137"/>
      <c r="D16" s="137"/>
      <c r="E16" s="137"/>
      <c r="F16" s="137"/>
      <c r="G16" s="137"/>
      <c r="H16" s="137"/>
      <c r="I16" s="137"/>
      <c r="J16" s="344"/>
      <c r="K16" s="137"/>
      <c r="L16" s="137"/>
      <c r="M16" s="137"/>
      <c r="N16" s="137"/>
      <c r="O16" s="137"/>
      <c r="P16" s="137"/>
      <c r="Q16" s="137"/>
      <c r="R16" s="138"/>
      <c r="S16" s="129"/>
      <c r="T16" s="109"/>
    </row>
    <row r="17" spans="1:20" ht="21" customHeight="1">
      <c r="A17" s="125"/>
      <c r="B17" s="130"/>
      <c r="C17" s="132"/>
      <c r="D17" s="132"/>
      <c r="E17" s="132"/>
      <c r="F17" s="323" t="s">
        <v>19</v>
      </c>
      <c r="G17" s="132"/>
      <c r="H17" s="132"/>
      <c r="I17" s="132"/>
      <c r="J17" s="324"/>
      <c r="L17" s="132"/>
      <c r="M17" s="132"/>
      <c r="N17" s="323" t="s">
        <v>20</v>
      </c>
      <c r="O17" s="132"/>
      <c r="P17" s="132"/>
      <c r="Q17" s="132"/>
      <c r="R17" s="134"/>
      <c r="S17" s="129"/>
      <c r="T17" s="109"/>
    </row>
    <row r="18" spans="1:20" ht="21" customHeight="1">
      <c r="A18" s="125"/>
      <c r="B18" s="130"/>
      <c r="C18" s="55" t="s">
        <v>21</v>
      </c>
      <c r="D18" s="132"/>
      <c r="E18" s="132"/>
      <c r="F18" s="324" t="s">
        <v>22</v>
      </c>
      <c r="G18" s="132"/>
      <c r="H18" s="316" t="s">
        <v>23</v>
      </c>
      <c r="I18" s="316"/>
      <c r="J18" s="325"/>
      <c r="L18" s="132"/>
      <c r="M18" s="318"/>
      <c r="N18" s="324" t="s">
        <v>24</v>
      </c>
      <c r="O18" s="132"/>
      <c r="P18" s="316" t="s">
        <v>23</v>
      </c>
      <c r="Q18" s="316"/>
      <c r="R18" s="134"/>
      <c r="S18" s="129"/>
      <c r="T18" s="109"/>
    </row>
    <row r="19" spans="1:20" ht="21" customHeight="1">
      <c r="A19" s="125"/>
      <c r="B19" s="130"/>
      <c r="C19" s="55" t="s">
        <v>25</v>
      </c>
      <c r="D19" s="132"/>
      <c r="E19" s="132"/>
      <c r="F19" s="325" t="s">
        <v>26</v>
      </c>
      <c r="G19" s="132"/>
      <c r="H19" s="316" t="s">
        <v>27</v>
      </c>
      <c r="I19" s="316"/>
      <c r="J19" s="324"/>
      <c r="K19" s="132"/>
      <c r="L19" s="132"/>
      <c r="M19" s="132"/>
      <c r="N19" s="325" t="s">
        <v>26</v>
      </c>
      <c r="O19" s="132"/>
      <c r="P19" s="316" t="s">
        <v>27</v>
      </c>
      <c r="Q19" s="316"/>
      <c r="R19" s="134"/>
      <c r="S19" s="129"/>
      <c r="T19" s="109"/>
    </row>
    <row r="20" spans="1:20" ht="21" customHeight="1">
      <c r="A20" s="125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29"/>
      <c r="T20" s="109"/>
    </row>
    <row r="21" spans="1:20" ht="21" customHeight="1">
      <c r="A21" s="125"/>
      <c r="B21" s="143"/>
      <c r="C21" s="144"/>
      <c r="D21" s="144"/>
      <c r="E21" s="145"/>
      <c r="F21" s="145"/>
      <c r="G21" s="145"/>
      <c r="H21" s="145"/>
      <c r="I21" s="144"/>
      <c r="J21" s="146"/>
      <c r="K21" s="144"/>
      <c r="L21" s="144"/>
      <c r="M21" s="144"/>
      <c r="N21" s="144"/>
      <c r="O21" s="144"/>
      <c r="P21" s="144"/>
      <c r="Q21" s="144"/>
      <c r="R21" s="144"/>
      <c r="S21" s="129"/>
      <c r="T21" s="109"/>
    </row>
    <row r="22" spans="1:19" ht="30" customHeight="1">
      <c r="A22" s="147"/>
      <c r="B22" s="148"/>
      <c r="C22" s="149"/>
      <c r="D22" s="326" t="s">
        <v>28</v>
      </c>
      <c r="E22" s="327"/>
      <c r="F22" s="327"/>
      <c r="G22" s="327"/>
      <c r="H22" s="149"/>
      <c r="I22" s="150"/>
      <c r="J22" s="151"/>
      <c r="K22" s="148"/>
      <c r="L22" s="149"/>
      <c r="M22" s="326" t="s">
        <v>29</v>
      </c>
      <c r="N22" s="326"/>
      <c r="O22" s="326"/>
      <c r="P22" s="326"/>
      <c r="Q22" s="149"/>
      <c r="R22" s="150"/>
      <c r="S22" s="129"/>
    </row>
    <row r="23" spans="1:20" s="155" customFormat="1" ht="21" customHeight="1" thickBot="1">
      <c r="A23" s="152"/>
      <c r="B23" s="153" t="s">
        <v>30</v>
      </c>
      <c r="C23" s="98" t="s">
        <v>31</v>
      </c>
      <c r="D23" s="98" t="s">
        <v>32</v>
      </c>
      <c r="E23" s="100" t="s">
        <v>33</v>
      </c>
      <c r="F23" s="328" t="s">
        <v>34</v>
      </c>
      <c r="G23" s="329"/>
      <c r="H23" s="329"/>
      <c r="I23" s="330"/>
      <c r="J23" s="151"/>
      <c r="K23" s="153" t="s">
        <v>30</v>
      </c>
      <c r="L23" s="98" t="s">
        <v>31</v>
      </c>
      <c r="M23" s="98" t="s">
        <v>32</v>
      </c>
      <c r="N23" s="100" t="s">
        <v>33</v>
      </c>
      <c r="O23" s="328" t="s">
        <v>34</v>
      </c>
      <c r="P23" s="329"/>
      <c r="Q23" s="329"/>
      <c r="R23" s="330"/>
      <c r="S23" s="154"/>
      <c r="T23" s="105"/>
    </row>
    <row r="24" spans="1:20" s="115" customFormat="1" ht="21" customHeight="1" thickTop="1">
      <c r="A24" s="147"/>
      <c r="B24" s="156"/>
      <c r="C24" s="157"/>
      <c r="D24" s="158"/>
      <c r="E24" s="159"/>
      <c r="F24" s="160"/>
      <c r="G24" s="161"/>
      <c r="H24" s="161"/>
      <c r="I24" s="162"/>
      <c r="J24" s="151"/>
      <c r="K24" s="156"/>
      <c r="L24" s="157"/>
      <c r="M24" s="158"/>
      <c r="N24" s="159"/>
      <c r="O24" s="160"/>
      <c r="P24" s="161"/>
      <c r="Q24" s="161"/>
      <c r="R24" s="162"/>
      <c r="S24" s="129"/>
      <c r="T24" s="105"/>
    </row>
    <row r="25" spans="1:20" s="115" customFormat="1" ht="21" customHeight="1">
      <c r="A25" s="147"/>
      <c r="B25" s="331">
        <v>1</v>
      </c>
      <c r="C25" s="275">
        <v>32.689</v>
      </c>
      <c r="D25" s="275">
        <v>33.257</v>
      </c>
      <c r="E25" s="164">
        <f>(D25-C25)*1000</f>
        <v>567.9999999999978</v>
      </c>
      <c r="F25" s="332" t="s">
        <v>35</v>
      </c>
      <c r="G25" s="333"/>
      <c r="H25" s="333"/>
      <c r="I25" s="334"/>
      <c r="J25" s="151"/>
      <c r="K25" s="331">
        <v>1</v>
      </c>
      <c r="L25" s="275">
        <v>33.074</v>
      </c>
      <c r="M25" s="275">
        <v>33.244</v>
      </c>
      <c r="N25" s="335">
        <f>(M25-L25)*1000</f>
        <v>170.0000000000017</v>
      </c>
      <c r="O25" s="336" t="s">
        <v>36</v>
      </c>
      <c r="P25" s="337"/>
      <c r="Q25" s="337"/>
      <c r="R25" s="338"/>
      <c r="S25" s="129"/>
      <c r="T25" s="105"/>
    </row>
    <row r="26" spans="1:20" s="115" customFormat="1" ht="21" customHeight="1">
      <c r="A26" s="147"/>
      <c r="B26" s="156"/>
      <c r="C26" s="346"/>
      <c r="D26" s="347"/>
      <c r="E26" s="159"/>
      <c r="F26" s="341" t="s">
        <v>37</v>
      </c>
      <c r="G26" s="342"/>
      <c r="H26" s="342"/>
      <c r="I26" s="343"/>
      <c r="J26" s="151"/>
      <c r="K26" s="331"/>
      <c r="L26" s="275"/>
      <c r="M26" s="275"/>
      <c r="N26" s="335"/>
      <c r="O26" s="339" t="s">
        <v>38</v>
      </c>
      <c r="P26" s="280"/>
      <c r="Q26" s="280"/>
      <c r="R26" s="340"/>
      <c r="S26" s="129"/>
      <c r="T26" s="105"/>
    </row>
    <row r="27" spans="1:20" s="115" customFormat="1" ht="21" customHeight="1">
      <c r="A27" s="147"/>
      <c r="B27" s="331">
        <v>2</v>
      </c>
      <c r="C27" s="275">
        <v>32.693</v>
      </c>
      <c r="D27" s="275">
        <v>33.24</v>
      </c>
      <c r="E27" s="164">
        <f>(D27-C27)*1000</f>
        <v>547.0000000000041</v>
      </c>
      <c r="F27" s="336" t="s">
        <v>39</v>
      </c>
      <c r="G27" s="337"/>
      <c r="H27" s="337"/>
      <c r="I27" s="338"/>
      <c r="J27" s="151"/>
      <c r="K27" s="331">
        <v>2</v>
      </c>
      <c r="L27" s="163">
        <v>33.026</v>
      </c>
      <c r="M27" s="163">
        <v>33.196</v>
      </c>
      <c r="N27" s="335">
        <f>(M27-L27)*1000</f>
        <v>169.9999999999946</v>
      </c>
      <c r="O27" s="339" t="s">
        <v>40</v>
      </c>
      <c r="P27" s="280"/>
      <c r="Q27" s="280"/>
      <c r="R27" s="340"/>
      <c r="S27" s="129"/>
      <c r="T27" s="105"/>
    </row>
    <row r="28" spans="1:20" s="115" customFormat="1" ht="21" customHeight="1">
      <c r="A28" s="147"/>
      <c r="B28" s="156"/>
      <c r="C28" s="346"/>
      <c r="D28" s="347"/>
      <c r="E28" s="159"/>
      <c r="F28" s="341" t="s">
        <v>41</v>
      </c>
      <c r="G28" s="342"/>
      <c r="H28" s="342"/>
      <c r="I28" s="343"/>
      <c r="J28" s="151"/>
      <c r="K28" s="331"/>
      <c r="L28" s="163"/>
      <c r="M28" s="163"/>
      <c r="N28" s="335"/>
      <c r="O28" s="339" t="s">
        <v>42</v>
      </c>
      <c r="P28" s="280"/>
      <c r="Q28" s="280"/>
      <c r="R28" s="340"/>
      <c r="S28" s="129"/>
      <c r="T28" s="105"/>
    </row>
    <row r="29" spans="1:20" s="115" customFormat="1" ht="21" customHeight="1">
      <c r="A29" s="147"/>
      <c r="B29" s="331">
        <v>3</v>
      </c>
      <c r="C29" s="275">
        <v>32.685</v>
      </c>
      <c r="D29" s="275">
        <v>33.236</v>
      </c>
      <c r="E29" s="164">
        <f>(D29-C29)*1000</f>
        <v>550.9999999999948</v>
      </c>
      <c r="F29" s="332" t="s">
        <v>35</v>
      </c>
      <c r="G29" s="333"/>
      <c r="H29" s="333"/>
      <c r="I29" s="334"/>
      <c r="J29" s="151"/>
      <c r="K29" s="331">
        <v>3</v>
      </c>
      <c r="L29" s="163">
        <v>33.154</v>
      </c>
      <c r="M29" s="163">
        <v>33.247</v>
      </c>
      <c r="N29" s="335">
        <f>(M29-L29)*1000</f>
        <v>92.99999999999642</v>
      </c>
      <c r="O29" s="336" t="s">
        <v>43</v>
      </c>
      <c r="P29" s="337"/>
      <c r="Q29" s="337"/>
      <c r="R29" s="338"/>
      <c r="S29" s="129"/>
      <c r="T29" s="105"/>
    </row>
    <row r="30" spans="1:20" s="115" customFormat="1" ht="21" customHeight="1">
      <c r="A30" s="147"/>
      <c r="B30" s="156"/>
      <c r="C30" s="346"/>
      <c r="D30" s="347"/>
      <c r="E30" s="159"/>
      <c r="F30" s="341" t="s">
        <v>44</v>
      </c>
      <c r="G30" s="342"/>
      <c r="H30" s="342"/>
      <c r="I30" s="343"/>
      <c r="J30" s="151"/>
      <c r="K30" s="331"/>
      <c r="L30" s="163"/>
      <c r="M30" s="163"/>
      <c r="N30" s="335"/>
      <c r="O30" s="339" t="s">
        <v>38</v>
      </c>
      <c r="P30" s="280"/>
      <c r="Q30" s="280"/>
      <c r="R30" s="340"/>
      <c r="S30" s="129"/>
      <c r="T30" s="105"/>
    </row>
    <row r="31" spans="1:20" s="115" customFormat="1" ht="21" customHeight="1">
      <c r="A31" s="147"/>
      <c r="B31" s="331">
        <v>5</v>
      </c>
      <c r="C31" s="275">
        <v>32.682</v>
      </c>
      <c r="D31" s="275">
        <v>33.231</v>
      </c>
      <c r="E31" s="164">
        <f>(D31-C31)*1000</f>
        <v>548.9999999999995</v>
      </c>
      <c r="F31" s="336" t="s">
        <v>39</v>
      </c>
      <c r="G31" s="337"/>
      <c r="H31" s="337"/>
      <c r="I31" s="338"/>
      <c r="J31" s="151"/>
      <c r="K31" s="331"/>
      <c r="L31" s="163"/>
      <c r="M31" s="163"/>
      <c r="N31" s="335"/>
      <c r="O31" s="272"/>
      <c r="P31" s="199"/>
      <c r="Q31" s="199"/>
      <c r="R31" s="273"/>
      <c r="S31" s="129"/>
      <c r="T31" s="105"/>
    </row>
    <row r="32" spans="1:20" s="111" customFormat="1" ht="21" customHeight="1">
      <c r="A32" s="147"/>
      <c r="B32" s="165"/>
      <c r="C32" s="166"/>
      <c r="D32" s="167"/>
      <c r="E32" s="168"/>
      <c r="F32" s="169"/>
      <c r="G32" s="170"/>
      <c r="H32" s="170"/>
      <c r="I32" s="171"/>
      <c r="J32" s="151"/>
      <c r="K32" s="165"/>
      <c r="L32" s="166"/>
      <c r="M32" s="167"/>
      <c r="N32" s="168"/>
      <c r="O32" s="169"/>
      <c r="P32" s="170"/>
      <c r="Q32" s="170"/>
      <c r="R32" s="171"/>
      <c r="S32" s="129"/>
      <c r="T32" s="105"/>
    </row>
    <row r="33" spans="1:19" ht="21" customHeight="1" thickBo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</row>
    <row r="34" spans="1:20" ht="12.75">
      <c r="A34" s="372"/>
      <c r="B34" s="373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2"/>
      <c r="T34" s="372"/>
    </row>
    <row r="35" spans="1:20" ht="12.75">
      <c r="A35" s="372"/>
      <c r="B35" s="373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2"/>
      <c r="T35" s="372"/>
    </row>
    <row r="36" spans="1:20" ht="12.75">
      <c r="A36" s="372"/>
      <c r="B36" s="373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2"/>
      <c r="T36" s="372"/>
    </row>
    <row r="37" spans="1:20" ht="12.75">
      <c r="A37" s="372"/>
      <c r="B37" s="373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2"/>
      <c r="T37" s="372"/>
    </row>
    <row r="38" spans="1:20" ht="12.75">
      <c r="A38" s="372"/>
      <c r="B38" s="373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2"/>
      <c r="T38" s="372"/>
    </row>
    <row r="39" spans="1:20" ht="12.75">
      <c r="A39" s="372"/>
      <c r="B39" s="373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2"/>
      <c r="T39" s="372"/>
    </row>
    <row r="40" spans="1:20" ht="12.75">
      <c r="A40" s="372"/>
      <c r="B40" s="373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2"/>
      <c r="T40" s="372"/>
    </row>
    <row r="41" spans="1:20" ht="12.75">
      <c r="A41" s="372"/>
      <c r="B41" s="373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2"/>
      <c r="T41" s="372"/>
    </row>
    <row r="42" spans="1:20" ht="12.75">
      <c r="A42" s="372"/>
      <c r="B42" s="373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2"/>
      <c r="T42" s="372"/>
    </row>
    <row r="43" spans="1:20" ht="12.75">
      <c r="A43" s="372"/>
      <c r="B43" s="373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2"/>
      <c r="T43" s="372"/>
    </row>
    <row r="44" spans="1:20" ht="12.75">
      <c r="A44" s="372"/>
      <c r="B44" s="373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2"/>
      <c r="T44" s="372"/>
    </row>
    <row r="45" spans="1:20" ht="12.75">
      <c r="A45" s="372"/>
      <c r="B45" s="373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2"/>
      <c r="T45" s="372"/>
    </row>
    <row r="46" spans="1:20" ht="12.75">
      <c r="A46" s="372"/>
      <c r="B46" s="373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2"/>
      <c r="T46" s="372"/>
    </row>
    <row r="47" spans="1:20" ht="12.75">
      <c r="A47" s="372"/>
      <c r="B47" s="373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2"/>
      <c r="T47" s="372"/>
    </row>
    <row r="48" spans="1:20" ht="12.75">
      <c r="A48" s="372"/>
      <c r="B48" s="373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2"/>
      <c r="T48" s="372"/>
    </row>
    <row r="49" spans="1:20" ht="12.75">
      <c r="A49" s="372"/>
      <c r="B49" s="373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2"/>
      <c r="T49" s="372"/>
    </row>
    <row r="50" spans="1:20" ht="12.75">
      <c r="A50" s="372"/>
      <c r="B50" s="373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2"/>
      <c r="T50" s="372"/>
    </row>
    <row r="51" spans="1:20" ht="12.75">
      <c r="A51" s="372"/>
      <c r="B51" s="373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2"/>
      <c r="T51" s="372"/>
    </row>
    <row r="52" spans="1:20" ht="12.75">
      <c r="A52" s="372"/>
      <c r="B52" s="373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2"/>
      <c r="T52" s="372"/>
    </row>
    <row r="53" spans="1:20" ht="12.75">
      <c r="A53" s="372"/>
      <c r="B53" s="373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2"/>
      <c r="T53" s="372"/>
    </row>
    <row r="54" spans="1:20" ht="12.75">
      <c r="A54" s="372"/>
      <c r="B54" s="373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2"/>
      <c r="T54" s="372"/>
    </row>
    <row r="55" spans="1:20" ht="12.75">
      <c r="A55" s="372"/>
      <c r="B55" s="373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2"/>
      <c r="T55" s="372"/>
    </row>
    <row r="56" spans="1:20" ht="12.75">
      <c r="A56" s="372"/>
      <c r="B56" s="373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2"/>
      <c r="T56" s="372"/>
    </row>
    <row r="57" spans="1:20" ht="12.75">
      <c r="A57" s="372"/>
      <c r="B57" s="373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2"/>
      <c r="T57" s="372"/>
    </row>
    <row r="58" spans="1:20" ht="12.75">
      <c r="A58" s="372"/>
      <c r="B58" s="373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2"/>
      <c r="T58" s="372"/>
    </row>
    <row r="59" spans="1:20" ht="12.75">
      <c r="A59" s="372"/>
      <c r="B59" s="373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2"/>
      <c r="T59" s="372"/>
    </row>
    <row r="60" spans="1:20" ht="12.75">
      <c r="A60" s="372"/>
      <c r="B60" s="373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2"/>
      <c r="T60" s="372"/>
    </row>
    <row r="61" spans="1:20" ht="12.75">
      <c r="A61" s="372"/>
      <c r="B61" s="373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2"/>
      <c r="T61" s="372"/>
    </row>
    <row r="62" spans="1:20" ht="12.75">
      <c r="A62" s="372"/>
      <c r="B62" s="373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2"/>
      <c r="T62" s="372"/>
    </row>
    <row r="63" spans="1:20" ht="12.75">
      <c r="A63" s="372"/>
      <c r="B63" s="373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2"/>
      <c r="T63" s="372"/>
    </row>
    <row r="64" spans="1:20" ht="12.75">
      <c r="A64" s="372"/>
      <c r="B64" s="373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2"/>
      <c r="T64" s="372"/>
    </row>
    <row r="65" spans="1:20" ht="12.75">
      <c r="A65" s="372"/>
      <c r="B65" s="373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2"/>
      <c r="T65" s="372"/>
    </row>
    <row r="66" spans="1:20" ht="12.75">
      <c r="A66" s="372"/>
      <c r="B66" s="373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2"/>
      <c r="T66" s="372"/>
    </row>
    <row r="67" spans="1:20" ht="12.75">
      <c r="A67" s="372"/>
      <c r="B67" s="373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2"/>
      <c r="T67" s="372"/>
    </row>
    <row r="68" spans="1:20" ht="12.75">
      <c r="A68" s="372"/>
      <c r="B68" s="373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2"/>
      <c r="T68" s="372"/>
    </row>
    <row r="69" spans="1:20" ht="12.75">
      <c r="A69" s="372"/>
      <c r="B69" s="373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2"/>
      <c r="T69" s="372"/>
    </row>
    <row r="70" spans="1:20" ht="12.75">
      <c r="A70" s="372"/>
      <c r="B70" s="373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2"/>
      <c r="T70" s="372"/>
    </row>
    <row r="71" spans="1:20" ht="12.75">
      <c r="A71" s="372"/>
      <c r="B71" s="373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2"/>
      <c r="T71" s="372"/>
    </row>
    <row r="72" spans="1:20" ht="12.75">
      <c r="A72" s="372"/>
      <c r="B72" s="373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2"/>
      <c r="T72" s="372"/>
    </row>
    <row r="73" spans="1:20" ht="12.75">
      <c r="A73" s="372"/>
      <c r="B73" s="373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2"/>
      <c r="T73" s="372"/>
    </row>
    <row r="74" spans="1:20" ht="12.75">
      <c r="A74" s="372"/>
      <c r="B74" s="373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2"/>
      <c r="T74" s="372"/>
    </row>
    <row r="75" spans="1:20" ht="12.75">
      <c r="A75" s="372"/>
      <c r="B75" s="373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2"/>
      <c r="T75" s="372"/>
    </row>
    <row r="76" spans="1:20" ht="12.75">
      <c r="A76" s="372"/>
      <c r="B76" s="373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2"/>
      <c r="T76" s="372"/>
    </row>
    <row r="77" spans="1:20" ht="12.75">
      <c r="A77" s="372"/>
      <c r="B77" s="373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2"/>
      <c r="T77" s="372"/>
    </row>
    <row r="78" spans="1:20" ht="12.75">
      <c r="A78" s="372"/>
      <c r="B78" s="373"/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2"/>
      <c r="T78" s="372"/>
    </row>
    <row r="79" spans="1:20" ht="12.75">
      <c r="A79" s="372"/>
      <c r="B79" s="373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2"/>
      <c r="T79" s="372"/>
    </row>
    <row r="80" spans="1:20" ht="12.75">
      <c r="A80" s="372"/>
      <c r="B80" s="373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2"/>
      <c r="T80" s="372"/>
    </row>
    <row r="81" spans="1:20" ht="12.75">
      <c r="A81" s="372"/>
      <c r="B81" s="373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2"/>
      <c r="T81" s="372"/>
    </row>
    <row r="82" spans="1:20" ht="12.75">
      <c r="A82" s="372"/>
      <c r="B82" s="373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2"/>
      <c r="T82" s="372"/>
    </row>
    <row r="83" spans="1:20" ht="12.75">
      <c r="A83" s="372"/>
      <c r="B83" s="373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2"/>
      <c r="T83" s="372"/>
    </row>
    <row r="84" spans="1:20" ht="12.75">
      <c r="A84" s="372"/>
      <c r="B84" s="373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2"/>
      <c r="T84" s="372"/>
    </row>
    <row r="85" spans="1:20" ht="12.75">
      <c r="A85" s="372"/>
      <c r="B85" s="373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2"/>
      <c r="T85" s="372"/>
    </row>
    <row r="86" spans="1:20" ht="12.75">
      <c r="A86" s="372"/>
      <c r="B86" s="373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2"/>
      <c r="T86" s="372"/>
    </row>
    <row r="87" spans="1:20" ht="12.75">
      <c r="A87" s="372"/>
      <c r="B87" s="373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2"/>
      <c r="T87" s="372"/>
    </row>
    <row r="88" spans="1:20" ht="12.75">
      <c r="A88" s="372"/>
      <c r="B88" s="373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2"/>
      <c r="T88" s="372"/>
    </row>
    <row r="89" spans="1:20" ht="12.75">
      <c r="A89" s="372"/>
      <c r="B89" s="373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2"/>
      <c r="T89" s="372"/>
    </row>
    <row r="90" spans="1:20" ht="12.75">
      <c r="A90" s="372"/>
      <c r="B90" s="373"/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2"/>
      <c r="T90" s="372"/>
    </row>
    <row r="91" spans="1:20" ht="12.75">
      <c r="A91" s="372"/>
      <c r="B91" s="373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2"/>
      <c r="T91" s="372"/>
    </row>
    <row r="92" spans="1:20" ht="12.75">
      <c r="A92" s="372"/>
      <c r="B92" s="373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2"/>
      <c r="T92" s="372"/>
    </row>
    <row r="93" spans="1:20" ht="12.75">
      <c r="A93" s="372"/>
      <c r="B93" s="373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2"/>
      <c r="T93" s="372"/>
    </row>
    <row r="94" spans="1:20" ht="12.75">
      <c r="A94" s="372"/>
      <c r="B94" s="373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2"/>
      <c r="T94" s="372"/>
    </row>
    <row r="95" spans="1:20" ht="12.75">
      <c r="A95" s="372"/>
      <c r="B95" s="373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2"/>
      <c r="T95" s="372"/>
    </row>
    <row r="96" spans="1:20" ht="12.75">
      <c r="A96" s="372"/>
      <c r="B96" s="373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2"/>
      <c r="T96" s="372"/>
    </row>
    <row r="97" spans="1:20" ht="12.75">
      <c r="A97" s="372"/>
      <c r="B97" s="373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2"/>
      <c r="T97" s="372"/>
    </row>
    <row r="98" spans="1:20" ht="12.75">
      <c r="A98" s="372"/>
      <c r="B98" s="373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2"/>
      <c r="T98" s="372"/>
    </row>
    <row r="99" spans="1:20" ht="12.75">
      <c r="A99" s="372"/>
      <c r="B99" s="373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2"/>
      <c r="T99" s="372"/>
    </row>
    <row r="100" spans="1:20" ht="12.75">
      <c r="A100" s="372"/>
      <c r="B100" s="373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2"/>
      <c r="T100" s="372"/>
    </row>
    <row r="101" spans="1:20" ht="12.75">
      <c r="A101" s="372"/>
      <c r="B101" s="373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2"/>
      <c r="T101" s="372"/>
    </row>
    <row r="102" spans="1:20" ht="12.75">
      <c r="A102" s="372"/>
      <c r="B102" s="373"/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2"/>
      <c r="T102" s="372"/>
    </row>
    <row r="103" spans="1:20" ht="12.75">
      <c r="A103" s="372"/>
      <c r="B103" s="373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2"/>
      <c r="T103" s="372"/>
    </row>
    <row r="104" spans="1:20" ht="12.75">
      <c r="A104" s="372"/>
      <c r="B104" s="373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2"/>
      <c r="T104" s="372"/>
    </row>
    <row r="105" spans="1:20" ht="12.75">
      <c r="A105" s="372"/>
      <c r="B105" s="373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2"/>
      <c r="T105" s="372"/>
    </row>
    <row r="106" spans="1:20" ht="12.75">
      <c r="A106" s="372"/>
      <c r="B106" s="373"/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2"/>
      <c r="T106" s="372"/>
    </row>
    <row r="107" spans="1:20" ht="12.75">
      <c r="A107" s="372"/>
      <c r="B107" s="373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2"/>
      <c r="T107" s="372"/>
    </row>
    <row r="108" spans="1:20" ht="12.75">
      <c r="A108" s="372"/>
      <c r="B108" s="373"/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2"/>
      <c r="T108" s="372"/>
    </row>
    <row r="109" spans="1:20" ht="12.75">
      <c r="A109" s="372"/>
      <c r="B109" s="373"/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2"/>
      <c r="T109" s="372"/>
    </row>
    <row r="110" spans="1:20" ht="12.75">
      <c r="A110" s="372"/>
      <c r="B110" s="373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2"/>
      <c r="T110" s="372"/>
    </row>
    <row r="111" spans="1:20" ht="12.75">
      <c r="A111" s="372"/>
      <c r="B111" s="373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2"/>
      <c r="T111" s="372"/>
    </row>
    <row r="112" spans="1:20" ht="12.75">
      <c r="A112" s="372"/>
      <c r="B112" s="373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2"/>
      <c r="T112" s="372"/>
    </row>
    <row r="113" spans="1:20" ht="12.75">
      <c r="A113" s="372"/>
      <c r="B113" s="373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2"/>
      <c r="T113" s="372"/>
    </row>
    <row r="114" spans="1:20" ht="12.75">
      <c r="A114" s="372"/>
      <c r="B114" s="373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2"/>
      <c r="T114" s="372"/>
    </row>
    <row r="115" spans="1:20" ht="12.75">
      <c r="A115" s="372"/>
      <c r="B115" s="373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2"/>
      <c r="T115" s="372"/>
    </row>
    <row r="116" spans="1:20" ht="12.75">
      <c r="A116" s="372"/>
      <c r="B116" s="373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2"/>
      <c r="T116" s="372"/>
    </row>
    <row r="117" spans="1:20" ht="12.75">
      <c r="A117" s="372"/>
      <c r="B117" s="373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2"/>
      <c r="T117" s="372"/>
    </row>
    <row r="118" spans="1:20" ht="12.75">
      <c r="A118" s="372"/>
      <c r="B118" s="373"/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2"/>
      <c r="T118" s="372"/>
    </row>
    <row r="119" spans="1:20" ht="12.75">
      <c r="A119" s="372"/>
      <c r="B119" s="373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2"/>
      <c r="T119" s="372"/>
    </row>
    <row r="120" spans="1:20" ht="12.75">
      <c r="A120" s="372"/>
      <c r="B120" s="373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2"/>
      <c r="T120" s="372"/>
    </row>
    <row r="121" spans="1:20" ht="12.75">
      <c r="A121" s="372"/>
      <c r="B121" s="373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2"/>
      <c r="T121" s="372"/>
    </row>
    <row r="122" spans="1:20" ht="12.75">
      <c r="A122" s="372"/>
      <c r="B122" s="373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2"/>
      <c r="T122" s="372"/>
    </row>
    <row r="123" spans="1:20" ht="12.75">
      <c r="A123" s="372"/>
      <c r="B123" s="373"/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2"/>
      <c r="T123" s="372"/>
    </row>
    <row r="124" spans="1:20" ht="12.75">
      <c r="A124" s="372"/>
      <c r="B124" s="373"/>
      <c r="C124" s="371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2"/>
      <c r="T124" s="372"/>
    </row>
    <row r="125" spans="1:20" ht="12.75">
      <c r="A125" s="372"/>
      <c r="B125" s="373"/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2"/>
      <c r="T125" s="372"/>
    </row>
    <row r="126" spans="1:20" ht="12.75">
      <c r="A126" s="372"/>
      <c r="B126" s="373"/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2"/>
      <c r="T126" s="372"/>
    </row>
    <row r="127" spans="1:20" ht="12.75">
      <c r="A127" s="372"/>
      <c r="B127" s="373"/>
      <c r="C127" s="371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2"/>
      <c r="T127" s="372"/>
    </row>
    <row r="128" spans="1:20" ht="12.75">
      <c r="A128" s="372"/>
      <c r="B128" s="373"/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2"/>
      <c r="T128" s="372"/>
    </row>
    <row r="129" spans="1:20" ht="12.75">
      <c r="A129" s="372"/>
      <c r="B129" s="373"/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2"/>
      <c r="T129" s="372"/>
    </row>
    <row r="130" spans="1:20" ht="12.75">
      <c r="A130" s="372"/>
      <c r="B130" s="373"/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  <c r="Q130" s="371"/>
      <c r="R130" s="371"/>
      <c r="S130" s="372"/>
      <c r="T130" s="372"/>
    </row>
    <row r="131" spans="1:20" ht="12.75">
      <c r="A131" s="372"/>
      <c r="B131" s="373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2"/>
      <c r="T131" s="372"/>
    </row>
    <row r="132" spans="1:20" ht="12.75">
      <c r="A132" s="372"/>
      <c r="B132" s="373"/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2"/>
      <c r="T132" s="372"/>
    </row>
    <row r="133" spans="1:20" ht="12.75">
      <c r="A133" s="372"/>
      <c r="B133" s="373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2"/>
      <c r="T133" s="372"/>
    </row>
    <row r="134" spans="1:20" ht="12.75">
      <c r="A134" s="372"/>
      <c r="B134" s="373"/>
      <c r="C134" s="371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2"/>
      <c r="T134" s="372"/>
    </row>
    <row r="135" spans="1:20" ht="12.75">
      <c r="A135" s="372"/>
      <c r="B135" s="373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2"/>
      <c r="T135" s="372"/>
    </row>
    <row r="136" spans="1:20" ht="12.75">
      <c r="A136" s="372"/>
      <c r="B136" s="373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2"/>
      <c r="T136" s="372"/>
    </row>
  </sheetData>
  <sheetProtection password="E5AD" sheet="1"/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89"/>
      <c r="AE1" s="9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89"/>
      <c r="BH1" s="90"/>
      <c r="BI1" s="30"/>
      <c r="BJ1" s="56"/>
      <c r="BK1" s="56"/>
      <c r="BL1" s="56"/>
      <c r="BM1" s="56"/>
      <c r="BN1" s="56"/>
      <c r="BO1" s="56"/>
      <c r="BP1" s="209"/>
      <c r="BQ1" s="209"/>
      <c r="BR1" s="209"/>
      <c r="BS1" s="209"/>
      <c r="BT1" s="209"/>
      <c r="BU1" s="209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82" t="s">
        <v>45</v>
      </c>
      <c r="C2" s="283"/>
      <c r="D2" s="283"/>
      <c r="E2" s="283"/>
      <c r="F2" s="283"/>
      <c r="G2" s="283"/>
      <c r="H2" s="283"/>
      <c r="I2" s="283"/>
      <c r="J2" s="283"/>
      <c r="K2" s="283"/>
      <c r="L2" s="284"/>
      <c r="P2" s="86"/>
      <c r="Q2" s="87"/>
      <c r="R2" s="87"/>
      <c r="S2" s="87"/>
      <c r="T2" s="291" t="s">
        <v>46</v>
      </c>
      <c r="U2" s="291"/>
      <c r="V2" s="291"/>
      <c r="W2" s="291"/>
      <c r="X2" s="291"/>
      <c r="Y2" s="291"/>
      <c r="Z2" s="87"/>
      <c r="AA2" s="87"/>
      <c r="AB2" s="87"/>
      <c r="AC2" s="88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210"/>
      <c r="BK2" s="211"/>
      <c r="BL2" s="361"/>
      <c r="BM2" s="361"/>
      <c r="BN2" s="281" t="s">
        <v>46</v>
      </c>
      <c r="BO2" s="281"/>
      <c r="BP2" s="281"/>
      <c r="BQ2" s="281"/>
      <c r="BR2" s="211"/>
      <c r="BS2" s="211"/>
      <c r="BT2" s="211"/>
      <c r="BU2" s="212"/>
      <c r="BY2" s="30"/>
      <c r="BZ2" s="282" t="s">
        <v>47</v>
      </c>
      <c r="CA2" s="283"/>
      <c r="CB2" s="283"/>
      <c r="CC2" s="283"/>
      <c r="CD2" s="283"/>
      <c r="CE2" s="283"/>
      <c r="CF2" s="283"/>
      <c r="CG2" s="283"/>
      <c r="CH2" s="283"/>
      <c r="CI2" s="283"/>
      <c r="CJ2" s="284"/>
    </row>
    <row r="3" spans="16:77" ht="21" customHeight="1" thickBot="1" thickTop="1">
      <c r="P3" s="288" t="s">
        <v>48</v>
      </c>
      <c r="Q3" s="289"/>
      <c r="R3" s="289"/>
      <c r="S3" s="290"/>
      <c r="T3" s="354"/>
      <c r="U3" s="355"/>
      <c r="V3" s="295" t="s">
        <v>49</v>
      </c>
      <c r="W3" s="289"/>
      <c r="X3" s="289"/>
      <c r="Y3" s="290"/>
      <c r="Z3" s="354"/>
      <c r="AA3" s="355"/>
      <c r="AB3" s="277" t="s">
        <v>50</v>
      </c>
      <c r="AC3" s="27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00" t="s">
        <v>50</v>
      </c>
      <c r="BK3" s="301"/>
      <c r="BL3" s="357"/>
      <c r="BM3" s="358"/>
      <c r="BN3" s="298" t="s">
        <v>49</v>
      </c>
      <c r="BO3" s="298"/>
      <c r="BP3" s="298"/>
      <c r="BQ3" s="299"/>
      <c r="BR3" s="357"/>
      <c r="BS3" s="358"/>
      <c r="BT3" s="296" t="s">
        <v>48</v>
      </c>
      <c r="BU3" s="297"/>
      <c r="BY3" s="30"/>
    </row>
    <row r="4" spans="2:89" ht="21" customHeight="1" thickTop="1">
      <c r="B4" s="67"/>
      <c r="C4" s="68"/>
      <c r="D4" s="68"/>
      <c r="E4" s="68"/>
      <c r="F4" s="68"/>
      <c r="G4" s="200" t="s">
        <v>51</v>
      </c>
      <c r="H4" s="68"/>
      <c r="I4" s="68"/>
      <c r="J4" s="69"/>
      <c r="K4" s="68"/>
      <c r="L4" s="70"/>
      <c r="P4" s="3"/>
      <c r="Q4" s="4"/>
      <c r="R4" s="6"/>
      <c r="S4" s="6"/>
      <c r="T4" s="294" t="s">
        <v>52</v>
      </c>
      <c r="U4" s="294"/>
      <c r="V4" s="294"/>
      <c r="W4" s="294"/>
      <c r="X4" s="294"/>
      <c r="Y4" s="294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99" t="s">
        <v>53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213"/>
      <c r="BK4" s="214"/>
      <c r="BL4" s="5"/>
      <c r="BM4" s="5"/>
      <c r="BN4" s="353" t="s">
        <v>54</v>
      </c>
      <c r="BO4" s="353"/>
      <c r="BP4" s="353"/>
      <c r="BQ4" s="353"/>
      <c r="BR4" s="5"/>
      <c r="BS4" s="5"/>
      <c r="BT4" s="214"/>
      <c r="BU4" s="215"/>
      <c r="BY4" s="30"/>
      <c r="BZ4" s="67"/>
      <c r="CA4" s="68"/>
      <c r="CB4" s="68"/>
      <c r="CC4" s="68"/>
      <c r="CD4" s="68"/>
      <c r="CE4" s="200"/>
      <c r="CF4" s="68"/>
      <c r="CG4" s="68"/>
      <c r="CH4" s="69"/>
      <c r="CI4" s="68"/>
      <c r="CJ4" s="70"/>
      <c r="CK4" s="10"/>
    </row>
    <row r="5" spans="2:88" ht="21" customHeight="1">
      <c r="B5" s="58"/>
      <c r="C5" s="17"/>
      <c r="D5" s="73"/>
      <c r="E5" s="61"/>
      <c r="F5" s="61"/>
      <c r="G5" s="62" t="s">
        <v>119</v>
      </c>
      <c r="H5" s="61"/>
      <c r="I5" s="61"/>
      <c r="J5" s="57"/>
      <c r="K5" t="s">
        <v>120</v>
      </c>
      <c r="L5" s="65"/>
      <c r="P5" s="286" t="s">
        <v>55</v>
      </c>
      <c r="Q5" s="287"/>
      <c r="R5" s="279" t="s">
        <v>56</v>
      </c>
      <c r="S5" s="285"/>
      <c r="T5" s="9"/>
      <c r="U5" s="76"/>
      <c r="V5" s="12"/>
      <c r="W5" s="13"/>
      <c r="X5" s="9"/>
      <c r="Y5" s="76"/>
      <c r="Z5" s="9"/>
      <c r="AA5" s="76"/>
      <c r="AB5" s="73"/>
      <c r="AC5" s="9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16"/>
      <c r="BK5" s="359"/>
      <c r="BL5" s="217"/>
      <c r="BM5" s="268"/>
      <c r="BN5" s="218"/>
      <c r="BO5" s="219"/>
      <c r="BP5" s="218"/>
      <c r="BQ5" s="220"/>
      <c r="BR5" s="217"/>
      <c r="BS5" s="268"/>
      <c r="BT5" s="292"/>
      <c r="BU5" s="293"/>
      <c r="BY5" s="30"/>
      <c r="BZ5" s="58"/>
      <c r="CA5" s="59" t="s">
        <v>57</v>
      </c>
      <c r="CB5" s="73"/>
      <c r="CC5" s="61"/>
      <c r="CD5" s="61"/>
      <c r="CE5" s="62"/>
      <c r="CF5" s="61"/>
      <c r="CG5" s="61"/>
      <c r="CH5" s="57"/>
      <c r="CI5" s="64"/>
      <c r="CJ5" s="65"/>
    </row>
    <row r="6" spans="2:88" ht="21" customHeight="1">
      <c r="B6" s="58"/>
      <c r="C6" s="59" t="s">
        <v>57</v>
      </c>
      <c r="D6" s="73"/>
      <c r="E6" s="61"/>
      <c r="F6" s="61"/>
      <c r="G6" s="63" t="s">
        <v>121</v>
      </c>
      <c r="H6" s="61"/>
      <c r="I6" s="61"/>
      <c r="J6" s="57"/>
      <c r="K6" s="64"/>
      <c r="L6" s="65"/>
      <c r="P6" s="71" t="s">
        <v>60</v>
      </c>
      <c r="Q6" s="206">
        <v>30.89</v>
      </c>
      <c r="R6" s="75" t="s">
        <v>61</v>
      </c>
      <c r="S6" s="23">
        <v>10.33</v>
      </c>
      <c r="T6" s="22"/>
      <c r="U6" s="356"/>
      <c r="V6" s="20" t="s">
        <v>62</v>
      </c>
      <c r="W6" s="21">
        <v>32.689</v>
      </c>
      <c r="X6" s="14" t="s">
        <v>63</v>
      </c>
      <c r="Y6" s="15">
        <v>32.693</v>
      </c>
      <c r="Z6" s="22"/>
      <c r="AA6" s="356"/>
      <c r="AB6" s="366" t="s">
        <v>64</v>
      </c>
      <c r="AC6" s="368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81" t="s">
        <v>65</v>
      </c>
      <c r="AS6" s="19" t="s">
        <v>66</v>
      </c>
      <c r="AT6" s="191" t="s">
        <v>67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62" t="s">
        <v>64</v>
      </c>
      <c r="BK6" s="363"/>
      <c r="BL6" s="22"/>
      <c r="BM6" s="23"/>
      <c r="BN6" s="20" t="s">
        <v>68</v>
      </c>
      <c r="BO6" s="21">
        <v>33.257</v>
      </c>
      <c r="BP6" s="14" t="s">
        <v>69</v>
      </c>
      <c r="BQ6" s="15">
        <v>33.236</v>
      </c>
      <c r="BR6" s="22"/>
      <c r="BS6" s="23"/>
      <c r="BT6" s="75" t="s">
        <v>70</v>
      </c>
      <c r="BU6" s="18">
        <v>34.827</v>
      </c>
      <c r="BY6" s="30"/>
      <c r="BZ6" s="58"/>
      <c r="CA6" s="59" t="s">
        <v>6</v>
      </c>
      <c r="CB6" s="73"/>
      <c r="CC6" s="61"/>
      <c r="CD6" s="61"/>
      <c r="CE6" s="62" t="s">
        <v>71</v>
      </c>
      <c r="CF6" s="61"/>
      <c r="CG6" s="61"/>
      <c r="CH6" s="73"/>
      <c r="CI6" s="64" t="s">
        <v>59</v>
      </c>
      <c r="CJ6" s="80"/>
    </row>
    <row r="7" spans="2:88" ht="21" customHeight="1">
      <c r="B7" s="58"/>
      <c r="C7" s="59" t="s">
        <v>6</v>
      </c>
      <c r="D7" s="73"/>
      <c r="E7" s="17"/>
      <c r="F7" s="17"/>
      <c r="G7" s="312" t="s">
        <v>72</v>
      </c>
      <c r="H7" s="17"/>
      <c r="I7" s="17"/>
      <c r="J7" s="73"/>
      <c r="K7" s="17"/>
      <c r="L7" s="80"/>
      <c r="P7" s="24"/>
      <c r="Q7" s="207"/>
      <c r="R7" s="75" t="s">
        <v>73</v>
      </c>
      <c r="S7" s="23">
        <f>S6-11.789+33.206</f>
        <v>31.747000000000003</v>
      </c>
      <c r="T7" s="22"/>
      <c r="U7" s="356"/>
      <c r="V7" s="20"/>
      <c r="W7" s="21"/>
      <c r="X7" s="14"/>
      <c r="Y7" s="15"/>
      <c r="Z7" s="22"/>
      <c r="AA7" s="356"/>
      <c r="AB7" s="367" t="s">
        <v>74</v>
      </c>
      <c r="AC7" s="36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/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J7" s="364" t="s">
        <v>74</v>
      </c>
      <c r="BK7" s="365"/>
      <c r="BL7" s="22"/>
      <c r="BM7" s="23"/>
      <c r="BN7" s="14"/>
      <c r="BO7" s="21"/>
      <c r="BP7" s="14"/>
      <c r="BQ7" s="15"/>
      <c r="BR7" s="22"/>
      <c r="BS7" s="23"/>
      <c r="BT7" s="28"/>
      <c r="BU7" s="29"/>
      <c r="BY7" s="30"/>
      <c r="BZ7" s="81"/>
      <c r="CA7" s="59" t="s">
        <v>9</v>
      </c>
      <c r="CB7" s="73"/>
      <c r="CC7" s="61"/>
      <c r="CD7" s="61"/>
      <c r="CE7" s="63" t="s">
        <v>58</v>
      </c>
      <c r="CF7" s="61"/>
      <c r="CG7" s="61"/>
      <c r="CH7" s="73"/>
      <c r="CI7" s="17"/>
      <c r="CJ7" s="80"/>
    </row>
    <row r="8" spans="2:88" ht="21" customHeight="1">
      <c r="B8" s="81"/>
      <c r="C8" s="59" t="s">
        <v>9</v>
      </c>
      <c r="D8" s="73"/>
      <c r="E8" s="61"/>
      <c r="F8" s="61"/>
      <c r="G8" s="62" t="s">
        <v>75</v>
      </c>
      <c r="H8" s="61"/>
      <c r="I8" s="61"/>
      <c r="J8" s="73"/>
      <c r="K8" s="17"/>
      <c r="L8" s="80"/>
      <c r="P8" s="24" t="s">
        <v>76</v>
      </c>
      <c r="Q8" s="207">
        <v>31.898</v>
      </c>
      <c r="R8" s="28" t="s">
        <v>77</v>
      </c>
      <c r="S8" s="302">
        <v>10.735</v>
      </c>
      <c r="T8" s="22"/>
      <c r="U8" s="356"/>
      <c r="V8" s="20" t="s">
        <v>78</v>
      </c>
      <c r="W8" s="21">
        <v>32.685</v>
      </c>
      <c r="X8" s="14" t="s">
        <v>79</v>
      </c>
      <c r="Y8" s="15">
        <v>32.682</v>
      </c>
      <c r="Z8" s="22"/>
      <c r="AA8" s="356"/>
      <c r="AB8" s="366" t="s">
        <v>80</v>
      </c>
      <c r="AC8" s="368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30"/>
      <c r="AQ8" s="30"/>
      <c r="AR8" s="30"/>
      <c r="AS8" s="26" t="s">
        <v>81</v>
      </c>
      <c r="AT8" s="30"/>
      <c r="AU8" s="30"/>
      <c r="AV8" s="30"/>
      <c r="AW8" s="30"/>
      <c r="AX8" s="30"/>
      <c r="AY8" s="30"/>
      <c r="AZ8" s="30"/>
      <c r="BB8" s="30"/>
      <c r="BC8" s="30"/>
      <c r="BD8" s="30"/>
      <c r="BE8" s="30"/>
      <c r="BF8" s="30"/>
      <c r="BG8" s="30"/>
      <c r="BJ8" s="362" t="s">
        <v>80</v>
      </c>
      <c r="BK8" s="363"/>
      <c r="BL8" s="22"/>
      <c r="BM8" s="23"/>
      <c r="BN8" s="14" t="s">
        <v>82</v>
      </c>
      <c r="BO8" s="21">
        <v>33.24</v>
      </c>
      <c r="BP8" s="14" t="s">
        <v>83</v>
      </c>
      <c r="BQ8" s="15">
        <v>33.231</v>
      </c>
      <c r="BR8" s="22"/>
      <c r="BS8" s="23"/>
      <c r="BT8" s="28" t="s">
        <v>84</v>
      </c>
      <c r="BU8" s="29">
        <v>33.827</v>
      </c>
      <c r="BY8" s="30"/>
      <c r="BZ8" s="60"/>
      <c r="CA8" s="11"/>
      <c r="CB8" s="11"/>
      <c r="CC8" s="11"/>
      <c r="CD8" s="11"/>
      <c r="CE8" s="205"/>
      <c r="CF8" s="11"/>
      <c r="CG8" s="11"/>
      <c r="CH8" s="11"/>
      <c r="CI8" s="11"/>
      <c r="CJ8" s="66"/>
    </row>
    <row r="9" spans="2:88" ht="21" customHeight="1" thickBot="1">
      <c r="B9" s="81"/>
      <c r="C9" s="73"/>
      <c r="D9" s="73"/>
      <c r="E9" s="61"/>
      <c r="F9" s="61"/>
      <c r="G9" s="63" t="s">
        <v>85</v>
      </c>
      <c r="H9" s="61"/>
      <c r="I9" s="61"/>
      <c r="J9" s="73"/>
      <c r="K9" s="64" t="s">
        <v>86</v>
      </c>
      <c r="L9" s="80"/>
      <c r="P9" s="385"/>
      <c r="Q9" s="77"/>
      <c r="R9" s="386" t="s">
        <v>73</v>
      </c>
      <c r="S9" s="387">
        <f>S8-11.789+33.206</f>
        <v>32.152</v>
      </c>
      <c r="T9" s="388"/>
      <c r="U9" s="389"/>
      <c r="V9" s="390"/>
      <c r="W9" s="391"/>
      <c r="X9" s="392"/>
      <c r="Y9" s="393"/>
      <c r="Z9" s="388"/>
      <c r="AA9" s="389"/>
      <c r="AB9" s="388"/>
      <c r="AC9" s="394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226"/>
      <c r="AQ9" s="345"/>
      <c r="AR9" s="226"/>
      <c r="AT9" s="226"/>
      <c r="AU9" s="226"/>
      <c r="AV9" s="226"/>
      <c r="AW9" s="30"/>
      <c r="AX9" s="30"/>
      <c r="AY9" s="30"/>
      <c r="AZ9" s="30"/>
      <c r="BB9" s="30"/>
      <c r="BC9" s="30"/>
      <c r="BD9" s="30"/>
      <c r="BE9" s="30"/>
      <c r="BF9" s="30"/>
      <c r="BG9" s="30"/>
      <c r="BJ9" s="221"/>
      <c r="BK9" s="360"/>
      <c r="BL9" s="222"/>
      <c r="BM9" s="223"/>
      <c r="BN9" s="274"/>
      <c r="BO9" s="224"/>
      <c r="BP9" s="194"/>
      <c r="BQ9" s="195"/>
      <c r="BR9" s="222"/>
      <c r="BS9" s="223"/>
      <c r="BT9" s="208"/>
      <c r="BU9" s="225"/>
      <c r="BY9" s="30"/>
      <c r="BZ9" s="81"/>
      <c r="CA9" s="73"/>
      <c r="CB9" s="73"/>
      <c r="CC9" s="73"/>
      <c r="CD9" s="204"/>
      <c r="CE9" s="73"/>
      <c r="CF9" s="73"/>
      <c r="CG9" s="73"/>
      <c r="CH9" s="73"/>
      <c r="CI9" s="73"/>
      <c r="CJ9" s="80"/>
    </row>
    <row r="10" spans="2:88" ht="21" customHeight="1">
      <c r="B10" s="60"/>
      <c r="C10" s="11"/>
      <c r="D10" s="11"/>
      <c r="E10" s="11"/>
      <c r="F10" s="11"/>
      <c r="G10" s="205"/>
      <c r="H10" s="11"/>
      <c r="I10" s="11"/>
      <c r="J10" s="11"/>
      <c r="K10" s="11"/>
      <c r="L10" s="66"/>
      <c r="P10" s="395"/>
      <c r="Q10" s="396"/>
      <c r="R10" s="395"/>
      <c r="S10" s="396"/>
      <c r="T10" s="397"/>
      <c r="U10" s="398"/>
      <c r="V10" s="397"/>
      <c r="W10" s="398"/>
      <c r="X10" s="397"/>
      <c r="Y10" s="398"/>
      <c r="Z10" s="397"/>
      <c r="AA10" s="398"/>
      <c r="AB10" s="399"/>
      <c r="AC10" s="400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30"/>
      <c r="AQ10" s="30"/>
      <c r="AS10" s="382" t="s">
        <v>87</v>
      </c>
      <c r="AU10" s="30"/>
      <c r="AV10" s="30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58"/>
      <c r="CA10" s="64" t="s">
        <v>88</v>
      </c>
      <c r="CB10" s="73"/>
      <c r="CC10" s="201"/>
      <c r="CD10" s="202"/>
      <c r="CE10" s="247" t="s">
        <v>24</v>
      </c>
      <c r="CF10" s="73"/>
      <c r="CG10" s="73"/>
      <c r="CH10" s="55" t="s">
        <v>89</v>
      </c>
      <c r="CI10" s="348">
        <v>20</v>
      </c>
      <c r="CJ10" s="65"/>
    </row>
    <row r="11" spans="2:88" ht="21" customHeight="1">
      <c r="B11" s="81"/>
      <c r="C11" s="73"/>
      <c r="D11" s="73"/>
      <c r="E11" s="73"/>
      <c r="F11" s="204"/>
      <c r="G11" s="313" t="s">
        <v>90</v>
      </c>
      <c r="H11" s="73"/>
      <c r="I11" s="73"/>
      <c r="J11" s="73"/>
      <c r="K11" s="73"/>
      <c r="L11" s="8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83"/>
      <c r="AQ11" s="384"/>
      <c r="AS11" s="78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58"/>
      <c r="CA11" s="64" t="s">
        <v>91</v>
      </c>
      <c r="CB11" s="73"/>
      <c r="CC11" s="203"/>
      <c r="CD11" s="204"/>
      <c r="CE11" s="247" t="s">
        <v>26</v>
      </c>
      <c r="CF11" s="73"/>
      <c r="CG11" s="16"/>
      <c r="CH11" s="55" t="s">
        <v>92</v>
      </c>
      <c r="CI11" s="348">
        <v>10</v>
      </c>
      <c r="CJ11" s="65"/>
    </row>
    <row r="12" spans="2:88" ht="18" customHeight="1" thickBot="1">
      <c r="B12" s="58"/>
      <c r="C12" s="64" t="s">
        <v>88</v>
      </c>
      <c r="D12" s="73"/>
      <c r="E12" s="201"/>
      <c r="F12" s="202"/>
      <c r="G12" s="247" t="s">
        <v>22</v>
      </c>
      <c r="H12" s="73"/>
      <c r="I12" s="73"/>
      <c r="J12" s="55" t="s">
        <v>89</v>
      </c>
      <c r="K12" s="348">
        <v>20</v>
      </c>
      <c r="L12" s="65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26"/>
      <c r="AQ12" s="345"/>
      <c r="AR12" s="226"/>
      <c r="AS12" s="426"/>
      <c r="AT12" s="226"/>
      <c r="AU12" s="226"/>
      <c r="AV12" s="226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77" ht="18" customHeight="1" thickTop="1">
      <c r="B13" s="58"/>
      <c r="C13" s="64" t="s">
        <v>91</v>
      </c>
      <c r="D13" s="73"/>
      <c r="E13" s="203"/>
      <c r="F13" s="204"/>
      <c r="G13" s="247" t="s">
        <v>26</v>
      </c>
      <c r="H13" s="73"/>
      <c r="I13" s="16"/>
      <c r="J13" s="55" t="s">
        <v>92</v>
      </c>
      <c r="K13" s="348">
        <v>10</v>
      </c>
      <c r="L13" s="65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26"/>
      <c r="AQ13" s="226"/>
      <c r="AR13" s="226"/>
      <c r="AS13" s="427"/>
      <c r="AT13" s="226"/>
      <c r="AU13" s="226"/>
      <c r="AV13" s="226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2:77" ht="18" customHeight="1" thickBot="1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5"/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26"/>
      <c r="AQ14" s="226"/>
      <c r="AR14" s="226"/>
      <c r="AS14" s="427"/>
      <c r="AT14" s="226"/>
      <c r="AU14" s="226"/>
      <c r="AV14" s="226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</row>
    <row r="15" spans="2:79" ht="18" customHeight="1" thickTop="1">
      <c r="B15" s="2"/>
      <c r="D15" s="226"/>
      <c r="E15" s="226"/>
      <c r="F15" s="226"/>
      <c r="G15" s="226"/>
      <c r="H15" s="226"/>
      <c r="I15" s="226"/>
      <c r="J15" s="2"/>
      <c r="K15" s="2"/>
      <c r="N15" s="30"/>
      <c r="P15" s="30"/>
      <c r="R15" s="30"/>
      <c r="S15" s="2"/>
      <c r="V15" s="30"/>
      <c r="X15" s="30"/>
      <c r="AA15" s="30"/>
      <c r="AC15" s="30"/>
      <c r="AD15" s="30"/>
      <c r="AE15" s="30"/>
      <c r="AF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4:79" ht="18" customHeight="1">
      <c r="D16" s="226"/>
      <c r="E16" s="226"/>
      <c r="F16" s="226"/>
      <c r="G16" s="226"/>
      <c r="H16" s="226"/>
      <c r="I16" s="226"/>
      <c r="O16" s="37"/>
      <c r="P16" s="37"/>
      <c r="Q16" s="37"/>
      <c r="U16" s="30"/>
      <c r="V16" s="30"/>
      <c r="AD16" s="30"/>
      <c r="AF16" s="30"/>
      <c r="AI16" s="30"/>
      <c r="AJ16" s="30"/>
      <c r="AK16" s="30"/>
      <c r="AL16" s="30"/>
      <c r="AO16" s="179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CA16" s="2"/>
    </row>
    <row r="17" spans="4:79" ht="18" customHeight="1">
      <c r="D17" s="226"/>
      <c r="E17" s="226"/>
      <c r="F17" s="226"/>
      <c r="G17" s="226"/>
      <c r="H17" s="226"/>
      <c r="I17" s="226"/>
      <c r="O17" s="37"/>
      <c r="P17" s="37"/>
      <c r="Q17" s="37"/>
      <c r="S17" s="30"/>
      <c r="AE17" s="30"/>
      <c r="AF17" s="30"/>
      <c r="AG17" s="30"/>
      <c r="AH17" s="30"/>
      <c r="AI17" s="30"/>
      <c r="AJ17" s="30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S17" s="237"/>
      <c r="BT17" s="31"/>
      <c r="BU17" s="30"/>
      <c r="CA17" s="30"/>
    </row>
    <row r="18" spans="3:67" ht="18" customHeight="1">
      <c r="C18" s="2"/>
      <c r="D18" s="190"/>
      <c r="E18" s="190"/>
      <c r="F18" s="190"/>
      <c r="G18" s="190"/>
      <c r="H18" s="190"/>
      <c r="I18" s="190"/>
      <c r="X18" s="197"/>
      <c r="Y18" s="423" t="s">
        <v>93</v>
      </c>
      <c r="Z18" s="33"/>
      <c r="AA18" s="31"/>
      <c r="AC18" s="265"/>
      <c r="AD18" s="35"/>
      <c r="AF18" s="30"/>
      <c r="AH18" s="30"/>
      <c r="AK18" s="198"/>
      <c r="BA18" s="30"/>
      <c r="BB18" s="30"/>
      <c r="BD18" s="30"/>
      <c r="BO18" s="269"/>
    </row>
    <row r="19" spans="3:80" ht="18" customHeight="1">
      <c r="C19" s="2"/>
      <c r="D19" s="64"/>
      <c r="E19" s="64"/>
      <c r="F19" s="82"/>
      <c r="G19" s="82"/>
      <c r="H19" s="64"/>
      <c r="I19" s="64"/>
      <c r="P19" s="30"/>
      <c r="S19" s="30"/>
      <c r="U19" s="30"/>
      <c r="Y19" s="33"/>
      <c r="Z19" s="33"/>
      <c r="AA19" s="31"/>
      <c r="AD19" s="30"/>
      <c r="AF19" s="30"/>
      <c r="AG19" s="30"/>
      <c r="AI19" s="30"/>
      <c r="AT19" s="30"/>
      <c r="AW19" s="246"/>
      <c r="AZ19" s="30"/>
      <c r="BA19" s="30"/>
      <c r="BB19" s="30"/>
      <c r="BC19" s="30"/>
      <c r="BD19" s="30"/>
      <c r="BE19" s="30"/>
      <c r="BF19" s="30"/>
      <c r="BG19" s="30"/>
      <c r="BO19" s="30"/>
      <c r="BY19" s="246"/>
      <c r="BZ19" s="181"/>
      <c r="CA19" s="34"/>
      <c r="CB19" s="95"/>
    </row>
    <row r="20" spans="3:72" ht="18" customHeight="1">
      <c r="C20" s="2"/>
      <c r="D20" s="12"/>
      <c r="E20" s="187"/>
      <c r="F20" s="57"/>
      <c r="G20" s="57"/>
      <c r="H20" s="12"/>
      <c r="I20" s="187"/>
      <c r="N20" s="30"/>
      <c r="P20" s="30"/>
      <c r="V20" s="30"/>
      <c r="AA20" s="237"/>
      <c r="AC20" s="241"/>
      <c r="AD20" s="35"/>
      <c r="AE20" s="30"/>
      <c r="AF20" s="30"/>
      <c r="AG20" s="30"/>
      <c r="AH20" s="30"/>
      <c r="AK20" s="30"/>
      <c r="AL20" s="30"/>
      <c r="AS20" s="31"/>
      <c r="AZ20" s="30"/>
      <c r="BA20" s="30"/>
      <c r="BB20" s="30"/>
      <c r="BC20" s="30"/>
      <c r="BD20" s="30"/>
      <c r="BE20" s="30"/>
      <c r="BF20" s="30"/>
      <c r="BG20" s="30"/>
      <c r="BP20" s="30"/>
      <c r="BR20" s="30"/>
      <c r="BT20" s="30"/>
    </row>
    <row r="21" spans="1:89" ht="18" customHeight="1">
      <c r="A21" s="37"/>
      <c r="D21" s="185"/>
      <c r="E21" s="188"/>
      <c r="F21" s="57"/>
      <c r="G21" s="57"/>
      <c r="H21" s="185"/>
      <c r="I21" s="188"/>
      <c r="Q21" s="177"/>
      <c r="Y21" s="422" t="s">
        <v>78</v>
      </c>
      <c r="Z21" s="33"/>
      <c r="AA21" s="33"/>
      <c r="AC21" s="37"/>
      <c r="AD21" s="30"/>
      <c r="AE21" s="30"/>
      <c r="AF21" s="30"/>
      <c r="AG21" s="35"/>
      <c r="AH21" s="30"/>
      <c r="AL21" s="30"/>
      <c r="AZ21" s="30"/>
      <c r="BA21" s="30"/>
      <c r="BB21" s="30"/>
      <c r="BC21" s="30"/>
      <c r="BE21" s="30"/>
      <c r="BF21" s="30"/>
      <c r="BH21" s="30"/>
      <c r="BO21" s="237"/>
      <c r="BT21" s="30"/>
      <c r="BU21" s="93"/>
      <c r="CI21" s="2"/>
      <c r="CK21" s="37"/>
    </row>
    <row r="22" spans="1:87" ht="18" customHeight="1">
      <c r="A22" s="37"/>
      <c r="F22" s="57"/>
      <c r="G22" s="57"/>
      <c r="H22" s="186"/>
      <c r="I22" s="189"/>
      <c r="M22" s="35">
        <v>2</v>
      </c>
      <c r="Q22" s="35"/>
      <c r="S22" s="30"/>
      <c r="T22" s="35">
        <v>5</v>
      </c>
      <c r="V22" s="35"/>
      <c r="Y22" s="33"/>
      <c r="Z22" s="31"/>
      <c r="AA22" s="33"/>
      <c r="AC22" s="37"/>
      <c r="AD22" s="30"/>
      <c r="AE22" s="30"/>
      <c r="AF22" s="30"/>
      <c r="AG22" s="30"/>
      <c r="AH22" s="30"/>
      <c r="AI22" s="30"/>
      <c r="AJ22" s="30"/>
      <c r="AL22" s="30"/>
      <c r="AZ22" s="30"/>
      <c r="BA22" s="30"/>
      <c r="BB22" s="30"/>
      <c r="BC22" s="30"/>
      <c r="BD22" s="30"/>
      <c r="BE22" s="30"/>
      <c r="BF22" s="30"/>
      <c r="BG22" s="30"/>
      <c r="BJ22" s="30"/>
      <c r="BK22" s="30"/>
      <c r="BM22" s="30"/>
      <c r="BN22" s="420" t="s">
        <v>83</v>
      </c>
      <c r="BT22" s="35">
        <v>9</v>
      </c>
      <c r="BU22" s="30"/>
      <c r="BZ22" s="271"/>
      <c r="CI22" s="2"/>
    </row>
    <row r="23" spans="2:89" ht="18" customHeight="1">
      <c r="B23" s="37"/>
      <c r="M23" s="30"/>
      <c r="Q23" s="30"/>
      <c r="T23" s="30"/>
      <c r="U23" s="17"/>
      <c r="V23" s="30"/>
      <c r="W23" s="241"/>
      <c r="X23" s="31"/>
      <c r="AA23" s="241"/>
      <c r="AD23" s="30"/>
      <c r="AE23" s="30"/>
      <c r="AF23" s="30"/>
      <c r="AG23" s="30"/>
      <c r="AH23" s="30"/>
      <c r="AI23" s="30"/>
      <c r="AJ23" s="30"/>
      <c r="AK23" s="30"/>
      <c r="AL23" s="30"/>
      <c r="AS23" s="31"/>
      <c r="AY23" s="35"/>
      <c r="AZ23" s="30"/>
      <c r="BA23" s="35"/>
      <c r="BB23" s="30"/>
      <c r="BC23" s="35"/>
      <c r="BD23" s="30"/>
      <c r="BE23" s="30"/>
      <c r="BF23" s="30"/>
      <c r="BJ23" s="180"/>
      <c r="BT23" s="30"/>
      <c r="BW23" s="30"/>
      <c r="BY23" s="31"/>
      <c r="BZ23" s="32"/>
      <c r="CK23" s="37"/>
    </row>
    <row r="24" spans="1:86" ht="18" customHeight="1">
      <c r="A24" s="37"/>
      <c r="E24" s="238"/>
      <c r="F24" s="57"/>
      <c r="G24" s="57"/>
      <c r="H24" s="57"/>
      <c r="I24" s="57"/>
      <c r="M24" s="193"/>
      <c r="O24" s="30"/>
      <c r="Q24" s="183"/>
      <c r="X24" s="35"/>
      <c r="Z24" s="193" t="s">
        <v>62</v>
      </c>
      <c r="AA24" s="33"/>
      <c r="AD24" s="30"/>
      <c r="AE24" s="35"/>
      <c r="AF24" s="30"/>
      <c r="AG24" s="30"/>
      <c r="AH24" s="30"/>
      <c r="AI24" s="30"/>
      <c r="AJ24" s="30"/>
      <c r="AK24" s="30"/>
      <c r="AL24" s="30"/>
      <c r="AY24" s="30"/>
      <c r="AZ24" s="30"/>
      <c r="BA24" s="30"/>
      <c r="BB24" s="30"/>
      <c r="BC24" s="30"/>
      <c r="BD24" s="30"/>
      <c r="BE24" s="30"/>
      <c r="BF24" s="30"/>
      <c r="BS24" s="35"/>
      <c r="CE24" s="243"/>
      <c r="CH24" s="417" t="s">
        <v>84</v>
      </c>
    </row>
    <row r="25" spans="5:77" ht="18" customHeight="1">
      <c r="E25" s="418" t="s">
        <v>77</v>
      </c>
      <c r="F25" s="33"/>
      <c r="G25" s="33"/>
      <c r="H25" s="33"/>
      <c r="I25" s="33"/>
      <c r="M25" s="35"/>
      <c r="N25" s="30"/>
      <c r="T25" s="30"/>
      <c r="X25" s="30"/>
      <c r="AA25" s="31"/>
      <c r="AD25" s="30"/>
      <c r="AI25" s="30"/>
      <c r="AJ25" s="30"/>
      <c r="AK25" s="193"/>
      <c r="AL25" s="30"/>
      <c r="AX25" s="30"/>
      <c r="AZ25" s="30"/>
      <c r="BA25" s="30"/>
      <c r="BB25" s="30"/>
      <c r="BC25" s="30"/>
      <c r="BD25" s="30"/>
      <c r="BE25" s="30"/>
      <c r="BF25" s="30"/>
      <c r="BG25" s="30"/>
      <c r="BN25" s="30"/>
      <c r="BO25" s="420" t="s">
        <v>69</v>
      </c>
      <c r="BQ25" s="30"/>
      <c r="BS25" s="30"/>
      <c r="BT25" s="30"/>
      <c r="BV25" s="30"/>
      <c r="BX25" s="35">
        <v>11</v>
      </c>
      <c r="BY25" s="240"/>
    </row>
    <row r="26" spans="2:88" ht="18" customHeight="1">
      <c r="B26" s="37"/>
      <c r="H26" s="30"/>
      <c r="I26" s="30"/>
      <c r="K26" s="17"/>
      <c r="M26" s="30"/>
      <c r="O26" s="30"/>
      <c r="T26" s="30"/>
      <c r="V26" s="30"/>
      <c r="W26" s="30"/>
      <c r="AI26" s="30"/>
      <c r="AJ26" s="30"/>
      <c r="AK26" s="30"/>
      <c r="AL26" s="30"/>
      <c r="AS26" s="31"/>
      <c r="AY26" s="196"/>
      <c r="AZ26" s="30"/>
      <c r="BA26" s="30"/>
      <c r="BB26" s="30"/>
      <c r="BD26" s="30"/>
      <c r="BE26" s="30"/>
      <c r="BF26" s="30"/>
      <c r="BG26" s="266"/>
      <c r="BK26" s="180"/>
      <c r="BQ26" s="35"/>
      <c r="BT26" s="30"/>
      <c r="BX26" s="30"/>
      <c r="CC26" s="236"/>
      <c r="CJ26" s="37"/>
    </row>
    <row r="27" spans="5:78" ht="18" customHeight="1">
      <c r="E27" s="419"/>
      <c r="H27" s="35"/>
      <c r="I27" s="35">
        <v>1</v>
      </c>
      <c r="O27" s="35"/>
      <c r="S27" s="35"/>
      <c r="T27" s="35">
        <v>6</v>
      </c>
      <c r="U27" s="193"/>
      <c r="W27" s="35"/>
      <c r="AA27" s="428" t="s">
        <v>63</v>
      </c>
      <c r="AC27" s="31"/>
      <c r="AL27" s="30"/>
      <c r="AN27" s="30"/>
      <c r="AS27" s="177"/>
      <c r="AZ27" s="30"/>
      <c r="BA27" s="30"/>
      <c r="BB27" s="30"/>
      <c r="BC27" s="30"/>
      <c r="BD27" s="30"/>
      <c r="BE27" s="30"/>
      <c r="BF27" s="30"/>
      <c r="BG27" s="267"/>
      <c r="BI27" s="30"/>
      <c r="BJ27" s="31"/>
      <c r="BQ27" s="180"/>
      <c r="BT27" s="35">
        <v>10</v>
      </c>
      <c r="BU27" s="30"/>
      <c r="BX27" s="35"/>
      <c r="BY27" s="35"/>
      <c r="BZ27" s="35"/>
    </row>
    <row r="28" spans="3:78" ht="18" customHeight="1">
      <c r="C28" s="418" t="s">
        <v>76</v>
      </c>
      <c r="J28" s="30"/>
      <c r="Y28" s="33"/>
      <c r="Z28" s="382"/>
      <c r="AC28" s="33"/>
      <c r="AF28" s="30"/>
      <c r="AG28" s="30"/>
      <c r="AH28" s="30"/>
      <c r="AL28" s="30"/>
      <c r="AP28" s="30"/>
      <c r="AY28" s="33"/>
      <c r="AZ28" s="31"/>
      <c r="BA28" s="31"/>
      <c r="BB28" s="31"/>
      <c r="BC28" s="33"/>
      <c r="BD28" s="31"/>
      <c r="BE28" s="31"/>
      <c r="BF28" s="276"/>
      <c r="BG28" s="31"/>
      <c r="BJ28" s="30"/>
      <c r="BL28" s="30"/>
      <c r="BO28" s="196" t="s">
        <v>68</v>
      </c>
      <c r="BQ28" s="36"/>
      <c r="BR28" s="31"/>
      <c r="BS28" s="236"/>
      <c r="BT28" s="30"/>
      <c r="BU28" s="30"/>
      <c r="BX28" s="30"/>
      <c r="BY28" s="30"/>
      <c r="BZ28" s="30"/>
    </row>
    <row r="29" spans="11:73" ht="18" customHeight="1">
      <c r="K29" s="30"/>
      <c r="U29" s="236"/>
      <c r="X29" s="241"/>
      <c r="Z29" s="241"/>
      <c r="AC29" s="30"/>
      <c r="AD29" s="30"/>
      <c r="AG29" s="30"/>
      <c r="AL29" s="30"/>
      <c r="AS29" s="31"/>
      <c r="AY29" s="33"/>
      <c r="AZ29" s="31"/>
      <c r="BA29" s="31"/>
      <c r="BB29" s="31"/>
      <c r="BC29" s="33"/>
      <c r="BD29" s="31"/>
      <c r="BE29" s="31"/>
      <c r="BF29" s="31"/>
      <c r="BG29" s="31"/>
      <c r="BR29" s="30"/>
      <c r="BT29" s="35"/>
      <c r="BU29" s="35"/>
    </row>
    <row r="30" spans="9:81" ht="18" customHeight="1">
      <c r="I30" s="237"/>
      <c r="L30" s="35"/>
      <c r="T30" s="30"/>
      <c r="AD30" s="35">
        <v>7</v>
      </c>
      <c r="AE30" s="30"/>
      <c r="AF30" s="30"/>
      <c r="AG30" s="30"/>
      <c r="AJ30" s="30"/>
      <c r="AK30" s="30"/>
      <c r="AL30" s="30"/>
      <c r="AM30" s="30"/>
      <c r="AN30" s="35"/>
      <c r="BA30" s="30"/>
      <c r="BB30" s="30"/>
      <c r="BC30" s="30"/>
      <c r="BD30" s="30"/>
      <c r="BF30" s="30"/>
      <c r="BG30" s="30"/>
      <c r="BI30" s="30"/>
      <c r="BJ30" s="31"/>
      <c r="BN30" s="30"/>
      <c r="BP30" s="30"/>
      <c r="BR30" s="30"/>
      <c r="CC30" s="31"/>
    </row>
    <row r="31" spans="10:84" ht="18" customHeight="1">
      <c r="J31" s="30"/>
      <c r="L31" s="237"/>
      <c r="X31" s="30"/>
      <c r="AC31" s="30"/>
      <c r="AF31" s="30"/>
      <c r="AG31" s="30"/>
      <c r="AH31" s="30"/>
      <c r="AI31" s="177"/>
      <c r="AJ31" s="30"/>
      <c r="AN31" s="30"/>
      <c r="AR31" s="30"/>
      <c r="AV31" s="30"/>
      <c r="AW31" s="31"/>
      <c r="BJ31" s="30"/>
      <c r="BL31" s="30"/>
      <c r="BO31" s="420" t="s">
        <v>82</v>
      </c>
      <c r="BP31" s="30"/>
      <c r="BQ31" s="30"/>
      <c r="BR31" s="35"/>
      <c r="BT31" s="35"/>
      <c r="BW31" s="236"/>
      <c r="CB31" s="2"/>
      <c r="CC31" s="30"/>
      <c r="CD31" s="2"/>
      <c r="CE31" s="243"/>
      <c r="CF31" s="2"/>
    </row>
    <row r="32" spans="9:84" ht="18" customHeight="1">
      <c r="I32" s="179"/>
      <c r="X32" s="35"/>
      <c r="AA32" s="240"/>
      <c r="AE32" s="178"/>
      <c r="AF32" s="30"/>
      <c r="AG32" s="30"/>
      <c r="AH32" s="30"/>
      <c r="AI32" s="30"/>
      <c r="AJ32" s="30"/>
      <c r="AK32" s="30"/>
      <c r="AM32" s="179"/>
      <c r="AN32" s="35"/>
      <c r="AU32" s="177"/>
      <c r="AV32" s="30"/>
      <c r="BF32" s="196"/>
      <c r="BQ32" s="93"/>
      <c r="BY32" s="95"/>
      <c r="CB32" s="190"/>
      <c r="CD32" s="30"/>
      <c r="CE32" s="246"/>
      <c r="CF32" s="190"/>
    </row>
    <row r="33" spans="9:84" ht="18" customHeight="1">
      <c r="I33" s="237"/>
      <c r="X33" s="35"/>
      <c r="AD33" s="30"/>
      <c r="AH33" s="93"/>
      <c r="AI33" s="93">
        <v>8</v>
      </c>
      <c r="AJ33" s="30"/>
      <c r="AK33" s="30"/>
      <c r="AN33" s="237"/>
      <c r="BB33" s="370" t="s">
        <v>94</v>
      </c>
      <c r="BC33" s="30"/>
      <c r="BD33" s="30"/>
      <c r="BE33" s="30"/>
      <c r="BG33" s="192">
        <v>33.145</v>
      </c>
      <c r="BO33" s="196"/>
      <c r="BR33" s="30"/>
      <c r="BS33" s="421" t="s">
        <v>95</v>
      </c>
      <c r="BW33" s="30"/>
      <c r="BZ33" s="236"/>
      <c r="CA33" s="270"/>
      <c r="CB33" s="64"/>
      <c r="CC33" s="93"/>
      <c r="CD33" s="93"/>
      <c r="CE33" s="82"/>
      <c r="CF33" s="64"/>
    </row>
    <row r="34" spans="22:84" ht="18" customHeight="1">
      <c r="V34" s="30"/>
      <c r="X34" s="30"/>
      <c r="Y34" s="30"/>
      <c r="AA34" s="30"/>
      <c r="AD34" s="183" t="s">
        <v>96</v>
      </c>
      <c r="AE34" s="30"/>
      <c r="AF34" s="30"/>
      <c r="AJ34" s="30"/>
      <c r="AU34" s="30"/>
      <c r="BB34" s="30"/>
      <c r="BK34" s="30"/>
      <c r="BM34" s="17"/>
      <c r="BN34" s="242"/>
      <c r="BR34" s="93"/>
      <c r="BW34" s="93"/>
      <c r="CA34" s="270"/>
      <c r="CB34" s="12"/>
      <c r="CD34" s="57"/>
      <c r="CE34" s="57"/>
      <c r="CF34" s="30"/>
    </row>
    <row r="35" spans="26:89" ht="18" customHeight="1">
      <c r="Z35" s="93"/>
      <c r="AA35" s="35"/>
      <c r="AE35" s="179"/>
      <c r="AL35" s="30"/>
      <c r="AU35" s="30"/>
      <c r="AV35" s="30"/>
      <c r="AZ35" s="30"/>
      <c r="BA35" s="30"/>
      <c r="BB35" s="35"/>
      <c r="BE35" s="30"/>
      <c r="BF35" s="30"/>
      <c r="BG35" s="36"/>
      <c r="BM35" s="35"/>
      <c r="BS35" s="180"/>
      <c r="CA35" s="270"/>
      <c r="CB35" s="185"/>
      <c r="CC35" s="188"/>
      <c r="CD35" s="57"/>
      <c r="CE35" s="57"/>
      <c r="CF35" s="185"/>
      <c r="CG35" s="188"/>
      <c r="CK35" s="31"/>
    </row>
    <row r="36" spans="30:85" ht="18" customHeight="1">
      <c r="AD36" s="30"/>
      <c r="AI36" s="30"/>
      <c r="AP36" s="240"/>
      <c r="AQ36" s="17"/>
      <c r="BC36" s="180"/>
      <c r="BK36" s="30"/>
      <c r="BO36" s="240"/>
      <c r="CB36" s="12"/>
      <c r="CC36" s="187"/>
      <c r="CD36" s="57"/>
      <c r="CE36" s="57"/>
      <c r="CF36" s="12"/>
      <c r="CG36" s="187"/>
    </row>
    <row r="37" spans="23:85" ht="18" customHeight="1">
      <c r="W37" s="314" t="s">
        <v>97</v>
      </c>
      <c r="AN37" s="30"/>
      <c r="BH37" s="311"/>
      <c r="BK37" s="93"/>
      <c r="BQ37" s="236"/>
      <c r="BU37" s="179"/>
      <c r="CB37" s="186"/>
      <c r="CC37" s="189"/>
      <c r="CD37" s="57"/>
      <c r="CE37" s="57"/>
      <c r="CF37" s="186"/>
      <c r="CG37" s="189"/>
    </row>
    <row r="38" spans="40:85" ht="18" customHeight="1">
      <c r="AN38" s="93"/>
      <c r="BN38" s="246"/>
      <c r="CB38" s="57"/>
      <c r="CC38" s="57"/>
      <c r="CD38" s="57"/>
      <c r="CE38" s="57"/>
      <c r="CF38" s="57"/>
      <c r="CG38" s="57"/>
    </row>
    <row r="39" spans="11:72" ht="18" customHeight="1">
      <c r="K39" s="351" t="s">
        <v>122</v>
      </c>
      <c r="AB39" s="93"/>
      <c r="AS39" s="192"/>
      <c r="AZ39" s="95"/>
      <c r="BA39" s="30"/>
      <c r="BC39" s="30"/>
      <c r="BI39" s="93"/>
      <c r="BT39" s="236"/>
    </row>
    <row r="40" spans="6:56" ht="18" customHeight="1">
      <c r="F40" s="38"/>
      <c r="AI40">
        <v>0</v>
      </c>
      <c r="AO40" s="192"/>
      <c r="AS40" s="246"/>
      <c r="BC40" s="93"/>
      <c r="BD40" s="17"/>
    </row>
    <row r="41" spans="43:59" ht="18" customHeight="1">
      <c r="AQ41" s="93"/>
      <c r="AS41" s="192"/>
      <c r="BB41" s="30"/>
      <c r="BG41" s="239"/>
    </row>
    <row r="42" spans="2:54" ht="18" customHeight="1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Q42" s="425" t="s">
        <v>98</v>
      </c>
      <c r="R42" s="226"/>
      <c r="S42" s="226"/>
      <c r="T42" s="226"/>
      <c r="U42" s="226"/>
      <c r="V42" s="226"/>
      <c r="W42" s="226"/>
      <c r="X42" s="226"/>
      <c r="BB42" s="93"/>
    </row>
    <row r="43" spans="13:45" ht="18" customHeight="1"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Z43" s="30"/>
      <c r="AA43" s="30"/>
      <c r="AN43" s="93"/>
      <c r="AR43" s="93"/>
      <c r="AS43" s="96"/>
    </row>
    <row r="44" spans="13:77" ht="18" customHeight="1">
      <c r="M44" s="226"/>
      <c r="N44" s="226"/>
      <c r="O44" s="226"/>
      <c r="P44" s="226"/>
      <c r="R44" s="226"/>
      <c r="S44" s="226"/>
      <c r="T44" s="226"/>
      <c r="U44" s="226"/>
      <c r="V44" s="226"/>
      <c r="W44" s="226"/>
      <c r="X44" s="226"/>
      <c r="AC44" s="30"/>
      <c r="AE44" s="183"/>
      <c r="BE44" s="39"/>
      <c r="BX44" s="226"/>
      <c r="BY44" s="226"/>
    </row>
    <row r="45" spans="13:77" ht="18" customHeight="1">
      <c r="M45" s="226"/>
      <c r="N45" s="245"/>
      <c r="O45" s="57"/>
      <c r="P45" s="57"/>
      <c r="R45" s="64"/>
      <c r="S45" s="12"/>
      <c r="T45" s="12"/>
      <c r="U45" s="64"/>
      <c r="V45" s="64"/>
      <c r="W45" s="12"/>
      <c r="X45" s="12"/>
      <c r="AN45" s="2"/>
      <c r="BN45" s="64"/>
      <c r="BO45" s="64"/>
      <c r="BX45" s="226"/>
      <c r="BY45" s="226"/>
    </row>
    <row r="46" spans="13:77" ht="18" customHeight="1">
      <c r="M46" s="64"/>
      <c r="W46" s="402"/>
      <c r="X46" s="402"/>
      <c r="Z46" s="30"/>
      <c r="AA46" s="30"/>
      <c r="AL46" s="182"/>
      <c r="AN46" s="226"/>
      <c r="AO46" s="226"/>
      <c r="AP46" s="226"/>
      <c r="AQ46" s="226"/>
      <c r="AR46" s="226"/>
      <c r="AS46" s="97" t="s">
        <v>99</v>
      </c>
      <c r="AT46" s="226"/>
      <c r="AU46" s="226"/>
      <c r="AV46" s="226"/>
      <c r="AW46" s="226"/>
      <c r="AX46" s="226"/>
      <c r="AZ46" s="226"/>
      <c r="BA46" s="226"/>
      <c r="BB46" s="226"/>
      <c r="BC46" s="226"/>
      <c r="BD46" s="226"/>
      <c r="BE46" s="226"/>
      <c r="BF46" s="226"/>
      <c r="BN46" s="232"/>
      <c r="BO46" s="232"/>
      <c r="BX46" s="64"/>
      <c r="BY46" s="245"/>
    </row>
    <row r="47" spans="2:77" ht="21" customHeight="1" thickBot="1">
      <c r="B47" s="374" t="s">
        <v>30</v>
      </c>
      <c r="C47" s="375" t="s">
        <v>100</v>
      </c>
      <c r="D47" s="375" t="s">
        <v>101</v>
      </c>
      <c r="E47" s="375" t="s">
        <v>102</v>
      </c>
      <c r="F47" s="376" t="s">
        <v>103</v>
      </c>
      <c r="G47" s="377"/>
      <c r="H47" s="375" t="s">
        <v>30</v>
      </c>
      <c r="I47" s="375" t="s">
        <v>100</v>
      </c>
      <c r="J47" s="375" t="s">
        <v>101</v>
      </c>
      <c r="K47" s="375" t="s">
        <v>102</v>
      </c>
      <c r="L47" s="378" t="s">
        <v>103</v>
      </c>
      <c r="M47" s="12"/>
      <c r="W47" s="57"/>
      <c r="X47" s="57"/>
      <c r="AC47" s="30"/>
      <c r="AN47" s="226"/>
      <c r="AO47" s="226"/>
      <c r="AP47" s="226"/>
      <c r="AQ47" s="226"/>
      <c r="AR47" s="226"/>
      <c r="AS47" s="78" t="s">
        <v>104</v>
      </c>
      <c r="AT47" s="226"/>
      <c r="AU47" s="226"/>
      <c r="AV47" s="226"/>
      <c r="AW47" s="226"/>
      <c r="AX47" s="226"/>
      <c r="AZ47" s="226"/>
      <c r="BA47" s="226"/>
      <c r="BB47" s="226"/>
      <c r="BC47" s="226"/>
      <c r="BD47" s="226"/>
      <c r="BE47" s="226"/>
      <c r="BF47" s="226"/>
      <c r="BN47" s="12"/>
      <c r="BO47" s="12"/>
      <c r="BP47" s="226"/>
      <c r="BQ47" s="226"/>
      <c r="BR47" s="226"/>
      <c r="BS47" s="226"/>
      <c r="BT47" s="226"/>
      <c r="BU47" s="226"/>
      <c r="BV47" s="226"/>
      <c r="BX47" s="57"/>
      <c r="BY47" s="57"/>
    </row>
    <row r="48" spans="2:88" ht="21" customHeight="1" thickBot="1" thickTop="1">
      <c r="B48" s="40"/>
      <c r="C48" s="6"/>
      <c r="D48" s="6"/>
      <c r="E48" s="6"/>
      <c r="F48" s="6"/>
      <c r="G48" s="5" t="s">
        <v>105</v>
      </c>
      <c r="H48" s="6"/>
      <c r="I48" s="6"/>
      <c r="J48" s="6"/>
      <c r="K48" s="6"/>
      <c r="L48" s="7"/>
      <c r="M48" s="12"/>
      <c r="AN48" s="226"/>
      <c r="AO48" s="226"/>
      <c r="AP48" s="226"/>
      <c r="AQ48" s="226"/>
      <c r="AR48" s="226"/>
      <c r="AS48" s="78" t="s">
        <v>106</v>
      </c>
      <c r="AT48" s="226"/>
      <c r="AU48" s="226"/>
      <c r="AV48" s="226"/>
      <c r="AW48" s="226"/>
      <c r="AX48" s="226"/>
      <c r="AZ48" s="226"/>
      <c r="BA48" s="226"/>
      <c r="BB48" s="226"/>
      <c r="BC48" s="226"/>
      <c r="BD48" s="226"/>
      <c r="BE48" s="226"/>
      <c r="BF48" s="226"/>
      <c r="BN48" s="228"/>
      <c r="BO48" s="227"/>
      <c r="BP48" s="226"/>
      <c r="BQ48" s="226"/>
      <c r="BR48" s="226"/>
      <c r="BS48" s="226"/>
      <c r="BT48" s="226"/>
      <c r="BU48" s="226"/>
      <c r="BV48" s="226"/>
      <c r="BX48" s="12"/>
      <c r="BY48" s="12"/>
      <c r="BZ48" s="374" t="s">
        <v>30</v>
      </c>
      <c r="CA48" s="375" t="s">
        <v>100</v>
      </c>
      <c r="CB48" s="375" t="s">
        <v>101</v>
      </c>
      <c r="CC48" s="375" t="s">
        <v>102</v>
      </c>
      <c r="CD48" s="379" t="s">
        <v>103</v>
      </c>
      <c r="CE48" s="377"/>
      <c r="CF48" s="375" t="s">
        <v>30</v>
      </c>
      <c r="CG48" s="375" t="s">
        <v>100</v>
      </c>
      <c r="CH48" s="375" t="s">
        <v>101</v>
      </c>
      <c r="CI48" s="375" t="s">
        <v>102</v>
      </c>
      <c r="CJ48" s="380" t="s">
        <v>103</v>
      </c>
    </row>
    <row r="49" spans="2:88" ht="21" customHeight="1" thickBot="1" thickTop="1">
      <c r="B49" s="41"/>
      <c r="C49" s="42"/>
      <c r="D49" s="42"/>
      <c r="E49" s="42"/>
      <c r="F49" s="12"/>
      <c r="G49" s="250"/>
      <c r="H49" s="42"/>
      <c r="I49" s="42"/>
      <c r="J49" s="42"/>
      <c r="K49" s="42"/>
      <c r="L49" s="256"/>
      <c r="M49" s="227"/>
      <c r="N49" s="374" t="s">
        <v>30</v>
      </c>
      <c r="O49" s="375" t="s">
        <v>100</v>
      </c>
      <c r="P49" s="375" t="s">
        <v>101</v>
      </c>
      <c r="Q49" s="375" t="s">
        <v>102</v>
      </c>
      <c r="R49" s="379" t="s">
        <v>103</v>
      </c>
      <c r="S49" s="403" t="s">
        <v>107</v>
      </c>
      <c r="T49" s="404"/>
      <c r="U49" s="404"/>
      <c r="V49" s="404"/>
      <c r="W49" s="404"/>
      <c r="X49" s="405"/>
      <c r="AN49" s="245"/>
      <c r="AO49" s="245"/>
      <c r="AP49" s="64"/>
      <c r="AQ49" s="64"/>
      <c r="AR49" s="245"/>
      <c r="AS49" s="226"/>
      <c r="AT49" s="245"/>
      <c r="AU49" s="245"/>
      <c r="AV49" s="245"/>
      <c r="AW49" s="245"/>
      <c r="AX49" s="245"/>
      <c r="AZ49" s="232"/>
      <c r="BA49" s="232"/>
      <c r="BB49" s="232"/>
      <c r="BC49" s="233"/>
      <c r="BD49" s="232"/>
      <c r="BE49" s="232"/>
      <c r="BF49" s="232"/>
      <c r="BN49" s="12"/>
      <c r="BO49" s="12"/>
      <c r="BP49" s="226"/>
      <c r="BQ49" s="226"/>
      <c r="BR49" s="226"/>
      <c r="BS49" s="226"/>
      <c r="BT49" s="226"/>
      <c r="BU49" s="226"/>
      <c r="BV49" s="226"/>
      <c r="BX49" s="228"/>
      <c r="BY49" s="227"/>
      <c r="BZ49" s="8"/>
      <c r="CA49" s="6"/>
      <c r="CB49" s="6"/>
      <c r="CC49" s="6"/>
      <c r="CD49" s="6"/>
      <c r="CE49" s="5" t="s">
        <v>108</v>
      </c>
      <c r="CF49" s="6"/>
      <c r="CG49" s="6"/>
      <c r="CH49" s="6"/>
      <c r="CI49" s="6"/>
      <c r="CJ49" s="257"/>
    </row>
    <row r="50" spans="2:88" ht="21" customHeight="1" thickTop="1">
      <c r="B50" s="352">
        <v>1</v>
      </c>
      <c r="C50" s="45">
        <v>32.317</v>
      </c>
      <c r="D50" s="46">
        <v>55</v>
      </c>
      <c r="E50" s="47">
        <f>C50+D50*0.001</f>
        <v>32.372</v>
      </c>
      <c r="F50" s="74" t="s">
        <v>109</v>
      </c>
      <c r="G50" s="43"/>
      <c r="H50" s="351">
        <v>5</v>
      </c>
      <c r="I50" s="27">
        <v>32.611</v>
      </c>
      <c r="J50" s="46">
        <v>51</v>
      </c>
      <c r="K50" s="47">
        <f>I50+J50*0.001</f>
        <v>32.662</v>
      </c>
      <c r="L50" s="25" t="s">
        <v>109</v>
      </c>
      <c r="M50" s="227"/>
      <c r="N50" s="8"/>
      <c r="O50" s="6"/>
      <c r="P50" s="6"/>
      <c r="Q50" s="6"/>
      <c r="R50" s="5"/>
      <c r="S50" s="5" t="s">
        <v>110</v>
      </c>
      <c r="T50" s="6"/>
      <c r="U50" s="6"/>
      <c r="V50" s="6"/>
      <c r="W50" s="6"/>
      <c r="X50" s="7"/>
      <c r="AN50" s="217"/>
      <c r="AO50" s="12"/>
      <c r="AP50" s="12"/>
      <c r="AQ50" s="12"/>
      <c r="AR50" s="64"/>
      <c r="AS50" s="96" t="s">
        <v>111</v>
      </c>
      <c r="AT50" s="12"/>
      <c r="AU50" s="12"/>
      <c r="AV50" s="12"/>
      <c r="AW50" s="12"/>
      <c r="AX50" s="217"/>
      <c r="AZ50" s="232"/>
      <c r="BA50" s="64"/>
      <c r="BB50" s="232"/>
      <c r="BC50" s="64"/>
      <c r="BD50" s="232"/>
      <c r="BE50" s="64"/>
      <c r="BF50" s="232"/>
      <c r="BN50" s="230"/>
      <c r="BO50" s="229"/>
      <c r="BP50" s="232"/>
      <c r="BQ50" s="232"/>
      <c r="BR50" s="232"/>
      <c r="BS50" s="233"/>
      <c r="BT50" s="232"/>
      <c r="BU50" s="232"/>
      <c r="BV50" s="232"/>
      <c r="BX50" s="228"/>
      <c r="BY50" s="227"/>
      <c r="BZ50" s="44"/>
      <c r="CA50" s="47"/>
      <c r="CB50" s="234"/>
      <c r="CC50" s="235"/>
      <c r="CD50" s="251"/>
      <c r="CE50" s="250"/>
      <c r="CF50" s="48"/>
      <c r="CG50" s="45"/>
      <c r="CH50" s="46"/>
      <c r="CI50" s="47"/>
      <c r="CJ50" s="256"/>
    </row>
    <row r="51" spans="2:88" ht="21" customHeight="1">
      <c r="B51" s="41"/>
      <c r="C51" s="45"/>
      <c r="D51" s="46"/>
      <c r="E51" s="47"/>
      <c r="F51" s="74"/>
      <c r="G51" s="43"/>
      <c r="H51" s="351">
        <v>6</v>
      </c>
      <c r="I51" s="27">
        <v>32.608</v>
      </c>
      <c r="J51" s="46">
        <v>65</v>
      </c>
      <c r="K51" s="47">
        <f>I51+J51*0.001</f>
        <v>32.672999999999995</v>
      </c>
      <c r="L51" s="25" t="s">
        <v>109</v>
      </c>
      <c r="M51" s="227"/>
      <c r="N51" s="406"/>
      <c r="O51" s="27"/>
      <c r="P51" s="46"/>
      <c r="Q51" s="47"/>
      <c r="R51" s="407"/>
      <c r="S51" s="408"/>
      <c r="T51" s="2"/>
      <c r="U51" s="2"/>
      <c r="V51" s="409"/>
      <c r="W51" s="2"/>
      <c r="X51" s="410"/>
      <c r="AN51" s="303"/>
      <c r="AO51" s="303"/>
      <c r="AP51" s="304"/>
      <c r="AQ51" s="305"/>
      <c r="AR51" s="187"/>
      <c r="AS51" s="78" t="s">
        <v>112</v>
      </c>
      <c r="AT51" s="217"/>
      <c r="AU51" s="226"/>
      <c r="AV51" s="217"/>
      <c r="AW51" s="226"/>
      <c r="AX51" s="306"/>
      <c r="AY51" s="12"/>
      <c r="AZ51" s="232"/>
      <c r="BA51" s="232"/>
      <c r="BB51" s="232"/>
      <c r="BC51" s="232"/>
      <c r="BD51" s="232"/>
      <c r="BE51" s="232"/>
      <c r="BF51" s="232"/>
      <c r="BN51" s="12"/>
      <c r="BO51" s="12"/>
      <c r="BP51" s="232"/>
      <c r="BQ51" s="64"/>
      <c r="BR51" s="232"/>
      <c r="BS51" s="64"/>
      <c r="BT51" s="232"/>
      <c r="BU51" s="64"/>
      <c r="BV51" s="232"/>
      <c r="BX51" s="228"/>
      <c r="BY51" s="227"/>
      <c r="BZ51" s="349">
        <v>9</v>
      </c>
      <c r="CA51" s="262">
        <v>33.32</v>
      </c>
      <c r="CB51" s="263">
        <v>-55</v>
      </c>
      <c r="CC51" s="264">
        <v>33.265</v>
      </c>
      <c r="CD51" s="74" t="s">
        <v>113</v>
      </c>
      <c r="CE51" s="43"/>
      <c r="CF51" s="252"/>
      <c r="CG51" s="27"/>
      <c r="CH51" s="46"/>
      <c r="CI51" s="47"/>
      <c r="CJ51" s="25"/>
    </row>
    <row r="52" spans="2:88" ht="21" customHeight="1">
      <c r="B52" s="352">
        <v>2</v>
      </c>
      <c r="C52" s="45">
        <v>32.397</v>
      </c>
      <c r="D52" s="46">
        <v>-55</v>
      </c>
      <c r="E52" s="47">
        <f>C52+D52*0.001</f>
        <v>32.342</v>
      </c>
      <c r="F52" s="74" t="s">
        <v>109</v>
      </c>
      <c r="G52" s="43"/>
      <c r="H52" s="351">
        <v>7</v>
      </c>
      <c r="I52" s="27">
        <v>32.742</v>
      </c>
      <c r="J52" s="46">
        <v>51</v>
      </c>
      <c r="K52" s="47">
        <f>I52+J52*0.001</f>
        <v>32.793</v>
      </c>
      <c r="L52" s="25" t="s">
        <v>109</v>
      </c>
      <c r="M52" s="229"/>
      <c r="N52" s="401" t="s">
        <v>96</v>
      </c>
      <c r="O52" s="424">
        <v>32.742</v>
      </c>
      <c r="P52" s="46"/>
      <c r="Q52" s="47"/>
      <c r="R52" s="407" t="s">
        <v>114</v>
      </c>
      <c r="S52" s="411" t="s">
        <v>115</v>
      </c>
      <c r="T52" s="2"/>
      <c r="U52" s="2"/>
      <c r="V52" s="2"/>
      <c r="W52" s="2"/>
      <c r="X52" s="410"/>
      <c r="AN52" s="307"/>
      <c r="AO52" s="227"/>
      <c r="AP52" s="308"/>
      <c r="AQ52" s="309"/>
      <c r="AR52" s="12"/>
      <c r="AS52" s="78" t="s">
        <v>116</v>
      </c>
      <c r="AT52" s="230"/>
      <c r="AU52" s="226"/>
      <c r="AV52" s="230"/>
      <c r="AW52" s="226"/>
      <c r="AX52" s="306"/>
      <c r="AZ52" s="232"/>
      <c r="BA52" s="64"/>
      <c r="BB52" s="232"/>
      <c r="BC52" s="64"/>
      <c r="BD52" s="232"/>
      <c r="BE52" s="64"/>
      <c r="BF52" s="232"/>
      <c r="BN52" s="230"/>
      <c r="BO52" s="229"/>
      <c r="BP52" s="232"/>
      <c r="BQ52" s="232"/>
      <c r="BR52" s="232"/>
      <c r="BS52" s="232"/>
      <c r="BT52" s="232"/>
      <c r="BU52" s="232"/>
      <c r="BV52" s="232"/>
      <c r="BX52" s="228"/>
      <c r="BY52" s="227"/>
      <c r="BZ52" s="44"/>
      <c r="CA52" s="47"/>
      <c r="CB52" s="46"/>
      <c r="CC52" s="264"/>
      <c r="CD52" s="74"/>
      <c r="CE52" s="176"/>
      <c r="CF52" s="350">
        <v>11</v>
      </c>
      <c r="CG52" s="45">
        <v>33.373</v>
      </c>
      <c r="CH52" s="46">
        <v>-55</v>
      </c>
      <c r="CI52" s="47">
        <v>33.318</v>
      </c>
      <c r="CJ52" s="25" t="s">
        <v>117</v>
      </c>
    </row>
    <row r="53" spans="2:88" ht="21" customHeight="1">
      <c r="B53" s="431" t="s">
        <v>73</v>
      </c>
      <c r="C53" s="45">
        <v>10.979999999999995</v>
      </c>
      <c r="D53" s="46">
        <v>-55</v>
      </c>
      <c r="E53" s="47">
        <f>C53+D53*0.001</f>
        <v>10.924999999999995</v>
      </c>
      <c r="F53" s="74"/>
      <c r="G53" s="43"/>
      <c r="H53" s="429">
        <v>8</v>
      </c>
      <c r="I53" s="430">
        <v>32.809</v>
      </c>
      <c r="J53" s="46">
        <v>-42</v>
      </c>
      <c r="K53" s="47">
        <f>I53+J53*0.001</f>
        <v>32.766999999999996</v>
      </c>
      <c r="L53" s="25" t="s">
        <v>109</v>
      </c>
      <c r="M53" s="227"/>
      <c r="N53" s="401" t="s">
        <v>97</v>
      </c>
      <c r="O53" s="424">
        <v>32.654</v>
      </c>
      <c r="P53" s="46"/>
      <c r="Q53" s="47"/>
      <c r="R53" s="407" t="s">
        <v>114</v>
      </c>
      <c r="S53" s="411" t="s">
        <v>118</v>
      </c>
      <c r="T53" s="2"/>
      <c r="U53" s="2"/>
      <c r="V53" s="2"/>
      <c r="W53" s="2"/>
      <c r="X53" s="410"/>
      <c r="AD53" s="89"/>
      <c r="AE53" s="90"/>
      <c r="AN53" s="230"/>
      <c r="AO53" s="229"/>
      <c r="AP53" s="308"/>
      <c r="AQ53" s="309"/>
      <c r="AR53" s="12"/>
      <c r="AS53" s="310"/>
      <c r="AT53" s="230"/>
      <c r="AU53" s="226"/>
      <c r="AV53" s="230"/>
      <c r="AW53" s="226"/>
      <c r="AX53" s="217"/>
      <c r="AZ53" s="232"/>
      <c r="BA53" s="232"/>
      <c r="BB53" s="232"/>
      <c r="BC53" s="64"/>
      <c r="BD53" s="232"/>
      <c r="BE53" s="64"/>
      <c r="BF53" s="232"/>
      <c r="BG53" s="89"/>
      <c r="BH53" s="90"/>
      <c r="BN53" s="231"/>
      <c r="BO53" s="187"/>
      <c r="BP53" s="232"/>
      <c r="BQ53" s="64"/>
      <c r="BR53" s="232"/>
      <c r="BS53" s="64"/>
      <c r="BT53" s="232"/>
      <c r="BU53" s="64"/>
      <c r="BV53" s="232"/>
      <c r="BX53" s="228"/>
      <c r="BY53" s="227"/>
      <c r="BZ53" s="349">
        <v>10</v>
      </c>
      <c r="CA53" s="262">
        <v>33.323</v>
      </c>
      <c r="CB53" s="263">
        <v>-51</v>
      </c>
      <c r="CC53" s="264">
        <v>33.272</v>
      </c>
      <c r="CD53" s="74" t="s">
        <v>117</v>
      </c>
      <c r="CE53" s="176"/>
      <c r="CF53" s="48"/>
      <c r="CG53" s="45"/>
      <c r="CH53" s="46"/>
      <c r="CI53" s="47"/>
      <c r="CJ53" s="25"/>
    </row>
    <row r="54" spans="2:88" ht="21" customHeight="1" thickBot="1">
      <c r="B54" s="261"/>
      <c r="C54" s="254"/>
      <c r="D54" s="255"/>
      <c r="E54" s="248"/>
      <c r="F54" s="249"/>
      <c r="G54" s="51"/>
      <c r="H54" s="253"/>
      <c r="I54" s="254"/>
      <c r="J54" s="255"/>
      <c r="K54" s="248"/>
      <c r="L54" s="53"/>
      <c r="M54" s="187"/>
      <c r="N54" s="412"/>
      <c r="O54" s="248"/>
      <c r="P54" s="255"/>
      <c r="Q54" s="248"/>
      <c r="R54" s="413"/>
      <c r="S54" s="414"/>
      <c r="T54" s="415"/>
      <c r="U54" s="415"/>
      <c r="V54" s="415"/>
      <c r="W54" s="415"/>
      <c r="X54" s="416"/>
      <c r="AN54" s="230"/>
      <c r="AO54" s="229"/>
      <c r="AP54" s="308"/>
      <c r="AQ54" s="309"/>
      <c r="AR54" s="12"/>
      <c r="AS54" s="310"/>
      <c r="AT54" s="230"/>
      <c r="AU54" s="226"/>
      <c r="AV54" s="230"/>
      <c r="AW54" s="226"/>
      <c r="AX54" s="226"/>
      <c r="BP54" s="232"/>
      <c r="BQ54" s="232"/>
      <c r="BR54" s="232"/>
      <c r="BS54" s="64"/>
      <c r="BT54" s="232"/>
      <c r="BU54" s="64"/>
      <c r="BV54" s="232"/>
      <c r="BX54" s="231"/>
      <c r="BY54" s="187"/>
      <c r="BZ54" s="432"/>
      <c r="CA54" s="258"/>
      <c r="CB54" s="259"/>
      <c r="CC54" s="260"/>
      <c r="CD54" s="249"/>
      <c r="CE54" s="51"/>
      <c r="CF54" s="52"/>
      <c r="CG54" s="49"/>
      <c r="CH54" s="50"/>
      <c r="CI54" s="50"/>
      <c r="CJ54" s="53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79192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2016-03-12T10:15:47Z</cp:lastPrinted>
  <dcterms:created xsi:type="dcterms:W3CDTF">2003-01-10T15:39:03Z</dcterms:created>
  <dcterms:modified xsi:type="dcterms:W3CDTF">2016-09-12T11:33:09Z</dcterms:modified>
  <cp:category/>
  <cp:version/>
  <cp:contentType/>
  <cp:contentStatus/>
</cp:coreProperties>
</file>