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tabRatio="599" activeTab="1"/>
  </bookViews>
  <sheets>
    <sheet name="titul" sheetId="1" r:id="rId1"/>
    <sheet name="České Zlatníky" sheetId="2" r:id="rId2"/>
  </sheets>
  <definedNames/>
  <calcPr fullCalcOnLoad="1"/>
</workbook>
</file>

<file path=xl/sharedStrings.xml><?xml version="1.0" encoding="utf-8"?>
<sst xmlns="http://schemas.openxmlformats.org/spreadsheetml/2006/main" count="231" uniqueCount="148">
  <si>
    <t>Návěstidla  -  ŽST</t>
  </si>
  <si>
    <t>Vjezdová</t>
  </si>
  <si>
    <t>Seřaďovací</t>
  </si>
  <si>
    <t>zabezpečovací</t>
  </si>
  <si>
    <t>Staniční</t>
  </si>
  <si>
    <t>zařízení :</t>
  </si>
  <si>
    <t>Dopravní stanoviště :</t>
  </si>
  <si>
    <t>Dopravní kancelář</t>
  </si>
  <si>
    <t>( km )</t>
  </si>
  <si>
    <t>Počet  pracovníků :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</si>
  <si>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</si>
  <si>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</si>
  <si>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</si>
  <si>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</si>
  <si>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</si>
  <si>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</si>
  <si>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</si>
  <si>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</si>
  <si>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</si>
  <si>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</si>
  <si>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</si>
  <si>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</si>
  <si>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</si>
  <si>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</si>
  <si>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</si>
  <si>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</si>
  <si>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</si>
  <si>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</si>
  <si>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</si>
  <si>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v pokračování traťové koleje - rychlost traťová s místním omezením</t>
  </si>
  <si>
    <t>Odjezdová</t>
  </si>
  <si>
    <t>Se 1</t>
  </si>
  <si>
    <t>při jízdě do odbočky - rychlost 40 km/h</t>
  </si>
  <si>
    <t>zast. - 90</t>
  </si>
  <si>
    <t>proj. - 30</t>
  </si>
  <si>
    <t>Z  koleje  č. 2</t>
  </si>
  <si>
    <t>Z  koleje  č. 1</t>
  </si>
  <si>
    <t>1 L</t>
  </si>
  <si>
    <t>2 S</t>
  </si>
  <si>
    <t>směr :</t>
  </si>
  <si>
    <t>správný</t>
  </si>
  <si>
    <t>nesprávný</t>
  </si>
  <si>
    <t>Výpravčí  -  1</t>
  </si>
  <si>
    <t>samočinně  činností</t>
  </si>
  <si>
    <t>zabezpečovacího  zařízení</t>
  </si>
  <si>
    <t>Traťové</t>
  </si>
  <si>
    <t>Automatický  blok</t>
  </si>
  <si>
    <t>Kód :  10</t>
  </si>
  <si>
    <r>
      <t>Hlavní  staniční  kolej,</t>
    </r>
    <r>
      <rPr>
        <sz val="16"/>
        <rFont val="Arial CE"/>
        <family val="2"/>
      </rPr>
      <t xml:space="preserve">  NTV</t>
    </r>
  </si>
  <si>
    <t>seřaďovacích</t>
  </si>
  <si>
    <t>návěstidel</t>
  </si>
  <si>
    <t>Zhlaví  bez</t>
  </si>
  <si>
    <t>B1</t>
  </si>
  <si>
    <t>=</t>
  </si>
  <si>
    <t>Př OS</t>
  </si>
  <si>
    <t>B2</t>
  </si>
  <si>
    <t>LB</t>
  </si>
  <si>
    <t>3. kategorie</t>
  </si>
  <si>
    <t>0</t>
  </si>
  <si>
    <t>kusá kolej, provozovatelem je vlečkař</t>
  </si>
  <si>
    <t>kusá kolej, provozovatelem je SŽDC</t>
  </si>
  <si>
    <t>ze směru Most / do směru Bílina</t>
  </si>
  <si>
    <t>ze směru Bílina / do směru Most</t>
  </si>
  <si>
    <t>ze směru Bílina</t>
  </si>
  <si>
    <t>504A</t>
  </si>
  <si>
    <t>504A / 504B</t>
  </si>
  <si>
    <t>Km  42,255</t>
  </si>
  <si>
    <t>Km  42,255  =  0,325</t>
  </si>
  <si>
    <t>Km  42,255 (504A)  =  234,980 (504B)</t>
  </si>
  <si>
    <t>R Z Z</t>
  </si>
  <si>
    <t>tlačítková volba</t>
  </si>
  <si>
    <t>Kód :  13</t>
  </si>
  <si>
    <t>směr : Bílina - Most</t>
  </si>
  <si>
    <t>trojznakový,  obousměrný</t>
  </si>
  <si>
    <t>samočinně činností</t>
  </si>
  <si>
    <t>zast. :  90</t>
  </si>
  <si>
    <t>zabezpečovacího zařízení</t>
  </si>
  <si>
    <t>proj. :  30</t>
  </si>
  <si>
    <t>směr : Obrnice</t>
  </si>
  <si>
    <t>Kód :  14</t>
  </si>
  <si>
    <t>Automatické  hradlo</t>
  </si>
  <si>
    <t>( bez návěstního bodu )</t>
  </si>
  <si>
    <t>nultá</t>
  </si>
  <si>
    <t>Z  Bíliny</t>
  </si>
  <si>
    <t>Do  Bíliny</t>
  </si>
  <si>
    <t>2-357</t>
  </si>
  <si>
    <t>0-357</t>
  </si>
  <si>
    <t>1-357</t>
  </si>
  <si>
    <t>1-414</t>
  </si>
  <si>
    <t>0-414</t>
  </si>
  <si>
    <t>2-414</t>
  </si>
  <si>
    <t>2-369</t>
  </si>
  <si>
    <t>0-369</t>
  </si>
  <si>
    <t>1-369</t>
  </si>
  <si>
    <t>1-402</t>
  </si>
  <si>
    <t>0-402</t>
  </si>
  <si>
    <t>2-402</t>
  </si>
  <si>
    <t>2-381</t>
  </si>
  <si>
    <t>0-381</t>
  </si>
  <si>
    <t>1-381</t>
  </si>
  <si>
    <t>1-390</t>
  </si>
  <si>
    <t>0-390</t>
  </si>
  <si>
    <t>2-390</t>
  </si>
  <si>
    <t>2-393</t>
  </si>
  <si>
    <t>0-393</t>
  </si>
  <si>
    <t>1-393</t>
  </si>
  <si>
    <t>1-378</t>
  </si>
  <si>
    <t>0-378</t>
  </si>
  <si>
    <t>2-378</t>
  </si>
  <si>
    <t>2-403</t>
  </si>
  <si>
    <t>0-403</t>
  </si>
  <si>
    <t>1-403</t>
  </si>
  <si>
    <t>1-368</t>
  </si>
  <si>
    <t>0-368</t>
  </si>
  <si>
    <t>2-368</t>
  </si>
  <si>
    <t>IX.  /  2011</t>
  </si>
  <si>
    <t>Obvod  výpravčího</t>
  </si>
  <si>
    <t>Do  Mostu</t>
  </si>
  <si>
    <t>Z  Mostu</t>
  </si>
  <si>
    <t>2-425</t>
  </si>
  <si>
    <t>1-425</t>
  </si>
  <si>
    <t>1-448</t>
  </si>
  <si>
    <t>2-448</t>
  </si>
  <si>
    <t>2-437</t>
  </si>
  <si>
    <t>1-437</t>
  </si>
  <si>
    <t>1-436</t>
  </si>
  <si>
    <t>2-436</t>
  </si>
  <si>
    <t>odjezdových</t>
  </si>
  <si>
    <t>Z  Obrnic</t>
  </si>
  <si>
    <t>2 L</t>
  </si>
  <si>
    <t>0 L</t>
  </si>
  <si>
    <t>O S</t>
  </si>
  <si>
    <t>B 1</t>
  </si>
  <si>
    <t>elm</t>
  </si>
  <si>
    <t>B 2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</si>
  <si>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</si>
  <si>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</si>
  <si>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Sc101</t>
  </si>
  <si>
    <t>Cestová</t>
  </si>
  <si>
    <t>Manipulační  kolej</t>
  </si>
  <si>
    <t>elm.</t>
  </si>
  <si>
    <t>Sc 101</t>
  </si>
  <si>
    <t>Dopravní  -  vlečková  kolej</t>
  </si>
  <si>
    <t>Vlečka č: V3038</t>
  </si>
  <si>
    <t>1 S</t>
  </si>
  <si>
    <t>nadjezd</t>
  </si>
  <si>
    <t>km 234,040</t>
  </si>
  <si>
    <t>km 43,195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</si>
</sst>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name val="Times New Roman"/>
      <family val="1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6"/>
      <name val="Arial CE"/>
      <family val="0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i/>
      <sz val="10"/>
      <color indexed="57"/>
      <name val="Arial CE"/>
      <family val="2"/>
    </font>
    <font>
      <i/>
      <u val="single"/>
      <sz val="14"/>
      <name val="Arial CE"/>
      <family val="2"/>
    </font>
    <font>
      <sz val="11"/>
      <color indexed="10"/>
      <name val="Arial"/>
      <family val="0"/>
    </font>
    <font>
      <sz val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1"/>
    </font>
    <font>
      <b/>
      <i/>
      <u val="single"/>
      <sz val="10"/>
      <color indexed="57"/>
      <name val="Arial CE"/>
      <family val="2"/>
    </font>
    <font>
      <sz val="11"/>
      <color indexed="10"/>
      <name val="Arial CE"/>
      <family val="2"/>
    </font>
    <font>
      <b/>
      <sz val="14"/>
      <name val="Britannic Bold"/>
      <family val="2"/>
    </font>
    <font>
      <sz val="10"/>
      <color indexed="12"/>
      <name val="Arial"/>
      <family val="2"/>
    </font>
    <font>
      <sz val="11"/>
      <color indexed="57"/>
      <name val="Arial CE"/>
      <family val="2"/>
    </font>
    <font>
      <i/>
      <sz val="11"/>
      <name val="Arial CE"/>
      <family val="2"/>
    </font>
    <font>
      <b/>
      <i/>
      <sz val="18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3" applyFont="1" applyFill="1" applyBorder="1" applyAlignment="1">
      <alignment horizontal="center" vertical="center"/>
      <protection/>
    </xf>
    <xf numFmtId="0" fontId="18" fillId="3" borderId="0" xfId="23" applyFont="1" applyFill="1" applyBorder="1" applyAlignment="1">
      <alignment horizontal="center" vertical="center"/>
      <protection/>
    </xf>
    <xf numFmtId="0" fontId="0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horizontal="center" vertical="center"/>
      <protection/>
    </xf>
    <xf numFmtId="0" fontId="4" fillId="0" borderId="0" xfId="23" applyFont="1" applyFill="1" applyBorder="1" applyAlignment="1">
      <alignment horizontal="center" vertical="center"/>
      <protection/>
    </xf>
    <xf numFmtId="49" fontId="4" fillId="0" borderId="0" xfId="23" applyNumberFormat="1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0" fontId="4" fillId="4" borderId="15" xfId="23" applyFont="1" applyFill="1" applyBorder="1" applyAlignment="1">
      <alignment horizontal="center" vertical="center"/>
      <protection/>
    </xf>
    <xf numFmtId="49" fontId="15" fillId="0" borderId="0" xfId="23" applyNumberFormat="1" applyFont="1" applyBorder="1" applyAlignment="1">
      <alignment horizontal="center" vertical="center"/>
      <protection/>
    </xf>
    <xf numFmtId="0" fontId="1" fillId="0" borderId="0" xfId="23" applyFont="1" applyAlignment="1">
      <alignment/>
      <protection/>
    </xf>
    <xf numFmtId="0" fontId="1" fillId="0" borderId="0" xfId="23" applyFont="1" applyBorder="1" applyAlignment="1">
      <alignment/>
      <protection/>
    </xf>
    <xf numFmtId="0" fontId="1" fillId="0" borderId="0" xfId="23" applyFont="1" applyBorder="1">
      <alignment/>
      <protection/>
    </xf>
    <xf numFmtId="0" fontId="1" fillId="0" borderId="0" xfId="23" applyFont="1">
      <alignment/>
      <protection/>
    </xf>
    <xf numFmtId="0" fontId="0" fillId="0" borderId="0" xfId="23" applyAlignment="1">
      <alignment/>
      <protection/>
    </xf>
    <xf numFmtId="0" fontId="0" fillId="0" borderId="0" xfId="23">
      <alignment/>
      <protection/>
    </xf>
    <xf numFmtId="0" fontId="0" fillId="0" borderId="0" xfId="23" applyBorder="1">
      <alignment/>
      <protection/>
    </xf>
    <xf numFmtId="0" fontId="4" fillId="0" borderId="0" xfId="23" applyFont="1" applyAlignment="1">
      <alignment horizontal="right" vertical="center"/>
      <protection/>
    </xf>
    <xf numFmtId="0" fontId="0" fillId="0" borderId="0" xfId="23" applyBorder="1" applyAlignment="1">
      <alignment/>
      <protection/>
    </xf>
    <xf numFmtId="0" fontId="0" fillId="0" borderId="0" xfId="23" applyFont="1" applyBorder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0" xfId="23" applyBorder="1" applyAlignment="1">
      <alignment vertical="center"/>
      <protection/>
    </xf>
    <xf numFmtId="0" fontId="0" fillId="0" borderId="0" xfId="23" applyFont="1" applyBorder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0" fillId="0" borderId="0" xfId="23" applyBorder="1" applyAlignment="1">
      <alignment horizontal="center" vertical="center"/>
      <protection/>
    </xf>
    <xf numFmtId="0" fontId="0" fillId="0" borderId="0" xfId="23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0" fillId="5" borderId="16" xfId="23" applyFont="1" applyFill="1" applyBorder="1" applyAlignment="1">
      <alignment vertical="center"/>
      <protection/>
    </xf>
    <xf numFmtId="0" fontId="0" fillId="5" borderId="17" xfId="23" applyFont="1" applyFill="1" applyBorder="1" applyAlignment="1">
      <alignment vertical="center"/>
      <protection/>
    </xf>
    <xf numFmtId="0" fontId="0" fillId="5" borderId="17" xfId="23" applyFont="1" applyFill="1" applyBorder="1" applyAlignment="1" quotePrefix="1">
      <alignment vertical="center"/>
      <protection/>
    </xf>
    <xf numFmtId="164" fontId="0" fillId="5" borderId="17" xfId="23" applyNumberFormat="1" applyFont="1" applyFill="1" applyBorder="1" applyAlignment="1">
      <alignment vertical="center"/>
      <protection/>
    </xf>
    <xf numFmtId="0" fontId="0" fillId="5" borderId="18" xfId="23" applyFont="1" applyFill="1" applyBorder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5" borderId="19" xfId="23" applyFont="1" applyFill="1" applyBorder="1" applyAlignment="1">
      <alignment vertical="center"/>
      <protection/>
    </xf>
    <xf numFmtId="0" fontId="0" fillId="0" borderId="20" xfId="23" applyFont="1" applyBorder="1">
      <alignment/>
      <protection/>
    </xf>
    <xf numFmtId="0" fontId="0" fillId="0" borderId="21" xfId="23" applyFont="1" applyBorder="1">
      <alignment/>
      <protection/>
    </xf>
    <xf numFmtId="0" fontId="0" fillId="0" borderId="13" xfId="23" applyFont="1" applyBorder="1">
      <alignment/>
      <protection/>
    </xf>
    <xf numFmtId="0" fontId="0" fillId="5" borderId="3" xfId="23" applyFill="1" applyBorder="1" applyAlignment="1">
      <alignment vertical="center"/>
      <protection/>
    </xf>
    <xf numFmtId="0" fontId="0" fillId="0" borderId="9" xfId="23" applyFont="1" applyBorder="1">
      <alignment/>
      <protection/>
    </xf>
    <xf numFmtId="0" fontId="17" fillId="0" borderId="0" xfId="23" applyFont="1" applyFill="1" applyBorder="1" applyAlignment="1" quotePrefix="1">
      <alignment horizontal="center" vertical="center"/>
      <protection/>
    </xf>
    <xf numFmtId="0" fontId="0" fillId="0" borderId="0" xfId="23" applyFont="1" applyBorder="1">
      <alignment/>
      <protection/>
    </xf>
    <xf numFmtId="0" fontId="0" fillId="0" borderId="8" xfId="23" applyFont="1" applyBorder="1">
      <alignment/>
      <protection/>
    </xf>
    <xf numFmtId="0" fontId="0" fillId="0" borderId="8" xfId="23" applyBorder="1" applyAlignment="1">
      <alignment vertical="center"/>
      <protection/>
    </xf>
    <xf numFmtId="0" fontId="0" fillId="0" borderId="22" xfId="23" applyFont="1" applyBorder="1">
      <alignment/>
      <protection/>
    </xf>
    <xf numFmtId="0" fontId="0" fillId="0" borderId="23" xfId="23" applyFont="1" applyBorder="1">
      <alignment/>
      <protection/>
    </xf>
    <xf numFmtId="0" fontId="0" fillId="0" borderId="24" xfId="23" applyFont="1" applyBorder="1">
      <alignment/>
      <protection/>
    </xf>
    <xf numFmtId="0" fontId="21" fillId="0" borderId="0" xfId="23" applyFont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19" fillId="0" borderId="0" xfId="23" applyFont="1" applyBorder="1" applyAlignment="1">
      <alignment horizontal="center" vertical="center"/>
      <protection/>
    </xf>
    <xf numFmtId="0" fontId="0" fillId="0" borderId="25" xfId="23" applyFont="1" applyBorder="1">
      <alignment/>
      <protection/>
    </xf>
    <xf numFmtId="0" fontId="0" fillId="0" borderId="26" xfId="23" applyFont="1" applyBorder="1">
      <alignment/>
      <protection/>
    </xf>
    <xf numFmtId="0" fontId="0" fillId="0" borderId="27" xfId="23" applyFont="1" applyBorder="1">
      <alignment/>
      <protection/>
    </xf>
    <xf numFmtId="0" fontId="0" fillId="5" borderId="0" xfId="23" applyFont="1" applyFill="1" applyBorder="1" applyAlignment="1">
      <alignment vertical="center"/>
      <protection/>
    </xf>
    <xf numFmtId="0" fontId="0" fillId="5" borderId="0" xfId="23" applyFill="1" applyBorder="1" applyAlignment="1">
      <alignment vertical="center"/>
      <protection/>
    </xf>
    <xf numFmtId="0" fontId="4" fillId="5" borderId="0" xfId="23" applyFont="1" applyFill="1" applyBorder="1" applyAlignment="1">
      <alignment horizontal="left" vertical="center"/>
      <protection/>
    </xf>
    <xf numFmtId="0" fontId="0" fillId="5" borderId="19" xfId="23" applyFill="1" applyBorder="1" applyAlignment="1">
      <alignment vertical="center"/>
      <protection/>
    </xf>
    <xf numFmtId="0" fontId="0" fillId="4" borderId="28" xfId="23" applyFont="1" applyFill="1" applyBorder="1" applyAlignment="1">
      <alignment vertical="center"/>
      <protection/>
    </xf>
    <xf numFmtId="0" fontId="0" fillId="4" borderId="29" xfId="23" applyFont="1" applyFill="1" applyBorder="1" applyAlignment="1">
      <alignment vertical="center"/>
      <protection/>
    </xf>
    <xf numFmtId="0" fontId="0" fillId="4" borderId="30" xfId="23" applyFont="1" applyFill="1" applyBorder="1" applyAlignment="1">
      <alignment vertical="center"/>
      <protection/>
    </xf>
    <xf numFmtId="1" fontId="0" fillId="5" borderId="0" xfId="23" applyNumberFormat="1" applyFont="1" applyFill="1" applyBorder="1" applyAlignment="1">
      <alignment vertical="center"/>
      <protection/>
    </xf>
    <xf numFmtId="0" fontId="0" fillId="5" borderId="19" xfId="23" applyFont="1" applyFill="1" applyBorder="1" applyAlignment="1">
      <alignment vertical="center"/>
      <protection/>
    </xf>
    <xf numFmtId="0" fontId="4" fillId="4" borderId="31" xfId="23" applyFont="1" applyFill="1" applyBorder="1" applyAlignment="1">
      <alignment horizontal="center" vertical="center"/>
      <protection/>
    </xf>
    <xf numFmtId="0" fontId="4" fillId="4" borderId="32" xfId="23" applyFont="1" applyFill="1" applyBorder="1" applyAlignment="1">
      <alignment horizontal="center" vertical="center"/>
      <protection/>
    </xf>
    <xf numFmtId="0" fontId="0" fillId="5" borderId="3" xfId="23" applyFont="1" applyFill="1" applyBorder="1" applyAlignment="1">
      <alignment vertical="center"/>
      <protection/>
    </xf>
    <xf numFmtId="0" fontId="0" fillId="0" borderId="0" xfId="23" applyFont="1">
      <alignment/>
      <protection/>
    </xf>
    <xf numFmtId="49" fontId="0" fillId="0" borderId="33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64" fontId="0" fillId="0" borderId="4" xfId="23" applyNumberFormat="1" applyFont="1" applyBorder="1" applyAlignment="1">
      <alignment vertical="center"/>
      <protection/>
    </xf>
    <xf numFmtId="1" fontId="0" fillId="0" borderId="8" xfId="23" applyNumberFormat="1" applyFont="1" applyBorder="1" applyAlignment="1">
      <alignment vertical="center"/>
      <protection/>
    </xf>
    <xf numFmtId="1" fontId="0" fillId="0" borderId="9" xfId="23" applyNumberFormat="1" applyFont="1" applyBorder="1" applyAlignment="1">
      <alignment vertical="center"/>
      <protection/>
    </xf>
    <xf numFmtId="1" fontId="0" fillId="0" borderId="0" xfId="23" applyNumberFormat="1" applyFont="1" applyBorder="1" applyAlignment="1">
      <alignment vertical="center"/>
      <protection/>
    </xf>
    <xf numFmtId="0" fontId="0" fillId="0" borderId="8" xfId="23" applyFont="1" applyBorder="1" applyAlignment="1">
      <alignment vertical="center"/>
      <protection/>
    </xf>
    <xf numFmtId="49" fontId="0" fillId="0" borderId="34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64" fontId="0" fillId="0" borderId="35" xfId="23" applyNumberFormat="1" applyFont="1" applyBorder="1" applyAlignment="1">
      <alignment vertical="center"/>
      <protection/>
    </xf>
    <xf numFmtId="1" fontId="0" fillId="0" borderId="27" xfId="23" applyNumberFormat="1" applyFont="1" applyBorder="1" applyAlignment="1">
      <alignment vertical="center"/>
      <protection/>
    </xf>
    <xf numFmtId="0" fontId="0" fillId="5" borderId="36" xfId="23" applyFill="1" applyBorder="1" applyAlignment="1">
      <alignment vertical="center"/>
      <protection/>
    </xf>
    <xf numFmtId="0" fontId="0" fillId="5" borderId="6" xfId="23" applyFill="1" applyBorder="1" applyAlignment="1">
      <alignment vertical="center"/>
      <protection/>
    </xf>
    <xf numFmtId="0" fontId="0" fillId="5" borderId="5" xfId="23" applyFill="1" applyBorder="1" applyAlignment="1">
      <alignment vertical="center"/>
      <protection/>
    </xf>
    <xf numFmtId="0" fontId="0" fillId="0" borderId="0" xfId="23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39" xfId="0" applyFont="1" applyFill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39" fillId="0" borderId="0" xfId="21" applyFont="1" applyAlignment="1">
      <alignment horizontal="center" vertical="center"/>
      <protection/>
    </xf>
    <xf numFmtId="0" fontId="4" fillId="0" borderId="0" xfId="23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Alignment="1">
      <alignment horizontal="right" vertical="top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39" fillId="0" borderId="0" xfId="21" applyFont="1" applyAlignment="1">
      <alignment horizontal="left" vertical="center"/>
      <protection/>
    </xf>
    <xf numFmtId="49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2" fillId="6" borderId="4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left" vertical="top"/>
    </xf>
    <xf numFmtId="0" fontId="4" fillId="3" borderId="4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22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0" fillId="3" borderId="0" xfId="23" applyFont="1" applyFill="1" applyBorder="1">
      <alignment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3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vertical="center"/>
    </xf>
    <xf numFmtId="164" fontId="4" fillId="0" borderId="8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30" fillId="0" borderId="43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164" fontId="26" fillId="0" borderId="44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0" fillId="0" borderId="4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4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" fillId="0" borderId="0" xfId="23" applyFont="1" applyAlignment="1" quotePrefix="1">
      <alignment vertical="center"/>
      <protection/>
    </xf>
    <xf numFmtId="0" fontId="0" fillId="0" borderId="0" xfId="23" applyFont="1" applyFill="1" applyBorder="1">
      <alignment/>
      <protection/>
    </xf>
    <xf numFmtId="1" fontId="0" fillId="0" borderId="25" xfId="23" applyNumberFormat="1" applyFont="1" applyBorder="1" applyAlignment="1">
      <alignment vertical="center"/>
      <protection/>
    </xf>
    <xf numFmtId="1" fontId="0" fillId="0" borderId="26" xfId="23" applyNumberFormat="1" applyFont="1" applyBorder="1" applyAlignment="1">
      <alignment vertical="center"/>
      <protection/>
    </xf>
    <xf numFmtId="0" fontId="0" fillId="0" borderId="27" xfId="23" applyFont="1" applyBorder="1" applyAlignment="1">
      <alignment vertical="center"/>
      <protection/>
    </xf>
    <xf numFmtId="0" fontId="2" fillId="6" borderId="4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4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 vertical="top"/>
    </xf>
    <xf numFmtId="0" fontId="20" fillId="0" borderId="0" xfId="23" applyFont="1" applyFill="1" applyBorder="1" applyAlignment="1">
      <alignment horizontal="center" vertical="top"/>
      <protection/>
    </xf>
    <xf numFmtId="0" fontId="0" fillId="5" borderId="0" xfId="23" applyFont="1" applyFill="1" applyBorder="1" applyAlignment="1">
      <alignment vertical="center"/>
      <protection/>
    </xf>
    <xf numFmtId="0" fontId="35" fillId="0" borderId="33" xfId="23" applyNumberFormat="1" applyFont="1" applyBorder="1" applyAlignment="1">
      <alignment horizontal="center"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0" fontId="44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7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0" xfId="22" applyNumberFormat="1" applyFont="1" applyAlignment="1">
      <alignment horizontal="right"/>
      <protection/>
    </xf>
    <xf numFmtId="0" fontId="25" fillId="0" borderId="0" xfId="0" applyFont="1" applyAlignment="1">
      <alignment horizontal="right" vertical="center"/>
    </xf>
    <xf numFmtId="0" fontId="30" fillId="0" borderId="39" xfId="0" applyNumberFormat="1" applyFont="1" applyBorder="1" applyAlignment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8" fillId="0" borderId="39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1" fillId="0" borderId="49" xfId="0" applyFont="1" applyBorder="1" applyAlignment="1">
      <alignment horizontal="centerContinuous" vertical="center"/>
    </xf>
    <xf numFmtId="164" fontId="0" fillId="0" borderId="50" xfId="0" applyNumberFormat="1" applyFont="1" applyBorder="1" applyAlignment="1">
      <alignment horizontal="centerContinuous" vertical="center"/>
    </xf>
    <xf numFmtId="164" fontId="6" fillId="0" borderId="4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0" fontId="0" fillId="6" borderId="40" xfId="0" applyFont="1" applyFill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Continuous" vertical="center"/>
    </xf>
    <xf numFmtId="0" fontId="41" fillId="0" borderId="4" xfId="0" applyFont="1" applyBorder="1" applyAlignment="1">
      <alignment horizontal="centerContinuous" vertical="center"/>
    </xf>
    <xf numFmtId="0" fontId="48" fillId="0" borderId="8" xfId="0" applyFont="1" applyBorder="1" applyAlignment="1">
      <alignment horizontal="centerContinuous" vertical="center"/>
    </xf>
    <xf numFmtId="0" fontId="41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19" fillId="0" borderId="0" xfId="23" applyFont="1" applyFill="1" applyBorder="1" applyAlignment="1">
      <alignment horizontal="center"/>
      <protection/>
    </xf>
    <xf numFmtId="49" fontId="19" fillId="0" borderId="0" xfId="23" applyNumberFormat="1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3" fillId="0" borderId="1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41" fillId="5" borderId="3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29" fillId="5" borderId="53" xfId="0" applyFont="1" applyFill="1" applyBorder="1" applyAlignment="1">
      <alignment horizontal="centerContinuous" vertical="center"/>
    </xf>
    <xf numFmtId="0" fontId="53" fillId="0" borderId="19" xfId="0" applyFont="1" applyBorder="1" applyAlignment="1">
      <alignment horizontal="left" vertical="center"/>
    </xf>
    <xf numFmtId="164" fontId="4" fillId="0" borderId="8" xfId="0" applyNumberFormat="1" applyFont="1" applyBorder="1" applyAlignment="1" quotePrefix="1">
      <alignment horizontal="left" vertical="center"/>
    </xf>
    <xf numFmtId="0" fontId="54" fillId="0" borderId="0" xfId="0" applyFont="1" applyBorder="1" applyAlignment="1">
      <alignment horizontal="left" vertical="center"/>
    </xf>
    <xf numFmtId="164" fontId="26" fillId="0" borderId="8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64" fontId="26" fillId="0" borderId="3" xfId="0" applyNumberFormat="1" applyFont="1" applyBorder="1" applyAlignment="1" quotePrefix="1">
      <alignment horizontal="left" vertical="center"/>
    </xf>
    <xf numFmtId="164" fontId="26" fillId="0" borderId="8" xfId="0" applyNumberFormat="1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164" fontId="26" fillId="0" borderId="3" xfId="0" applyNumberFormat="1" applyFont="1" applyBorder="1" applyAlignment="1" quotePrefix="1">
      <alignment horizontal="center" vertical="center"/>
    </xf>
    <xf numFmtId="164" fontId="23" fillId="0" borderId="8" xfId="0" applyNumberFormat="1" applyFont="1" applyBorder="1" applyAlignment="1" quotePrefix="1">
      <alignment horizontal="center" vertical="center"/>
    </xf>
    <xf numFmtId="164" fontId="56" fillId="0" borderId="8" xfId="0" applyNumberFormat="1" applyFont="1" applyBorder="1" applyAlignment="1" quotePrefix="1">
      <alignment horizontal="center" vertical="center"/>
    </xf>
    <xf numFmtId="164" fontId="56" fillId="0" borderId="3" xfId="0" applyNumberFormat="1" applyFont="1" applyBorder="1" applyAlignment="1" quotePrefix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41" fillId="7" borderId="54" xfId="0" applyFont="1" applyFill="1" applyBorder="1" applyAlignment="1">
      <alignment horizontal="centerContinuous" vertical="center"/>
    </xf>
    <xf numFmtId="0" fontId="41" fillId="7" borderId="32" xfId="0" applyFont="1" applyFill="1" applyBorder="1" applyAlignment="1">
      <alignment horizontal="centerContinuous" vertical="center"/>
    </xf>
    <xf numFmtId="0" fontId="29" fillId="5" borderId="32" xfId="0" applyFont="1" applyFill="1" applyBorder="1" applyAlignment="1">
      <alignment horizontal="centerContinuous" vertical="center"/>
    </xf>
    <xf numFmtId="0" fontId="41" fillId="5" borderId="53" xfId="0" applyFont="1" applyFill="1" applyBorder="1" applyAlignment="1">
      <alignment horizontal="centerContinuous" vertical="center"/>
    </xf>
    <xf numFmtId="0" fontId="29" fillId="7" borderId="53" xfId="0" applyFont="1" applyFill="1" applyBorder="1" applyAlignment="1">
      <alignment horizontal="centerContinuous" vertical="center"/>
    </xf>
    <xf numFmtId="0" fontId="29" fillId="7" borderId="55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45" fillId="0" borderId="0" xfId="0" applyNumberFormat="1" applyFont="1" applyBorder="1" applyAlignment="1">
      <alignment horizontal="center" vertical="center"/>
    </xf>
    <xf numFmtId="49" fontId="44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5" fillId="0" borderId="19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0" fillId="2" borderId="11" xfId="0" applyFill="1" applyBorder="1" applyAlignment="1">
      <alignment horizontal="centerContinuous"/>
    </xf>
    <xf numFmtId="0" fontId="11" fillId="2" borderId="11" xfId="0" applyFont="1" applyFill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1" fillId="0" borderId="0" xfId="0" applyFont="1" applyBorder="1" applyAlignment="1">
      <alignment horizontal="centerContinuous" vertical="center"/>
    </xf>
    <xf numFmtId="0" fontId="41" fillId="0" borderId="3" xfId="0" applyFont="1" applyBorder="1" applyAlignment="1">
      <alignment horizontal="centerContinuous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top"/>
    </xf>
    <xf numFmtId="0" fontId="37" fillId="0" borderId="0" xfId="0" applyFont="1" applyFill="1" applyAlignment="1">
      <alignment horizontal="right"/>
    </xf>
    <xf numFmtId="0" fontId="39" fillId="0" borderId="0" xfId="0" applyFont="1" applyAlignment="1">
      <alignment horizontal="right" vertical="center"/>
    </xf>
    <xf numFmtId="0" fontId="0" fillId="0" borderId="0" xfId="22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right"/>
    </xf>
    <xf numFmtId="164" fontId="0" fillId="0" borderId="0" xfId="22" applyNumberFormat="1" applyFont="1" applyAlignment="1">
      <alignment horizontal="right"/>
      <protection/>
    </xf>
    <xf numFmtId="0" fontId="7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6" fillId="0" borderId="0" xfId="23" applyFont="1" applyBorder="1" applyAlignment="1">
      <alignment horizontal="center" vertical="top"/>
      <protection/>
    </xf>
    <xf numFmtId="0" fontId="41" fillId="5" borderId="56" xfId="0" applyFont="1" applyFill="1" applyBorder="1" applyAlignment="1">
      <alignment horizontal="centerContinuous" vertical="center"/>
    </xf>
    <xf numFmtId="0" fontId="41" fillId="5" borderId="57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29" fillId="0" borderId="57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5" borderId="58" xfId="0" applyFont="1" applyFill="1" applyBorder="1" applyAlignment="1">
      <alignment horizontal="centerContinuous" vertical="center"/>
    </xf>
    <xf numFmtId="0" fontId="41" fillId="0" borderId="58" xfId="0" applyFont="1" applyFill="1" applyBorder="1" applyAlignment="1">
      <alignment horizontal="centerContinuous" vertical="center"/>
    </xf>
    <xf numFmtId="0" fontId="29" fillId="5" borderId="59" xfId="0" applyFont="1" applyFill="1" applyBorder="1" applyAlignment="1">
      <alignment horizontal="centerContinuous" vertical="center"/>
    </xf>
    <xf numFmtId="0" fontId="12" fillId="6" borderId="6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164" fontId="0" fillId="0" borderId="0" xfId="22" applyNumberFormat="1" applyFont="1" applyAlignment="1">
      <alignment horizontal="center"/>
      <protection/>
    </xf>
    <xf numFmtId="164" fontId="13" fillId="0" borderId="4" xfId="23" applyNumberFormat="1" applyFont="1" applyFill="1" applyBorder="1" applyAlignment="1">
      <alignment horizontal="center" vertical="center"/>
      <protection/>
    </xf>
    <xf numFmtId="1" fontId="13" fillId="0" borderId="8" xfId="23" applyNumberFormat="1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center"/>
      <protection/>
    </xf>
    <xf numFmtId="164" fontId="22" fillId="0" borderId="0" xfId="23" applyNumberFormat="1" applyFont="1" applyBorder="1" applyAlignment="1">
      <alignment horizontal="center" vertical="center"/>
      <protection/>
    </xf>
    <xf numFmtId="0" fontId="4" fillId="0" borderId="23" xfId="23" applyFont="1" applyBorder="1" applyAlignment="1">
      <alignment horizontal="center" vertical="top"/>
      <protection/>
    </xf>
    <xf numFmtId="164" fontId="13" fillId="0" borderId="4" xfId="23" applyNumberFormat="1" applyFont="1" applyBorder="1" applyAlignment="1">
      <alignment horizontal="center" vertical="center"/>
      <protection/>
    </xf>
    <xf numFmtId="164" fontId="0" fillId="0" borderId="4" xfId="23" applyNumberFormat="1" applyFont="1" applyFill="1" applyBorder="1" applyAlignment="1">
      <alignment vertical="center"/>
      <protection/>
    </xf>
    <xf numFmtId="0" fontId="3" fillId="0" borderId="9" xfId="23" applyFont="1" applyBorder="1" applyAlignment="1">
      <alignment horizontal="centerContinuous" vertical="center"/>
      <protection/>
    </xf>
    <xf numFmtId="0" fontId="6" fillId="0" borderId="0" xfId="23" applyFont="1" applyBorder="1" applyAlignment="1">
      <alignment horizontal="centerContinuous" vertical="center"/>
      <protection/>
    </xf>
    <xf numFmtId="0" fontId="3" fillId="0" borderId="8" xfId="23" applyFont="1" applyBorder="1" applyAlignment="1">
      <alignment horizontal="centerContinuous" vertical="center"/>
      <protection/>
    </xf>
    <xf numFmtId="0" fontId="59" fillId="0" borderId="0" xfId="23" applyFont="1" applyFill="1" applyBorder="1" applyAlignment="1">
      <alignment horizontal="center" vertical="center"/>
      <protection/>
    </xf>
    <xf numFmtId="0" fontId="18" fillId="0" borderId="0" xfId="23" applyFont="1" applyFill="1" applyBorder="1" applyAlignment="1">
      <alignment horizontal="center" vertical="center"/>
      <protection/>
    </xf>
    <xf numFmtId="0" fontId="2" fillId="6" borderId="4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vertical="center" wrapText="1"/>
    </xf>
    <xf numFmtId="0" fontId="2" fillId="6" borderId="57" xfId="0" applyFont="1" applyFill="1" applyBorder="1" applyAlignment="1">
      <alignment vertical="center" wrapText="1"/>
    </xf>
    <xf numFmtId="0" fontId="2" fillId="6" borderId="42" xfId="0" applyFont="1" applyFill="1" applyBorder="1" applyAlignment="1">
      <alignment vertical="center" wrapText="1"/>
    </xf>
    <xf numFmtId="0" fontId="12" fillId="6" borderId="61" xfId="0" applyFont="1" applyFill="1" applyBorder="1" applyAlignment="1">
      <alignment horizontal="centerContinuous" vertical="center" wrapText="1"/>
    </xf>
    <xf numFmtId="0" fontId="2" fillId="6" borderId="42" xfId="0" applyFont="1" applyFill="1" applyBorder="1" applyAlignment="1">
      <alignment horizontal="centerContinuous" vertical="center" wrapText="1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4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26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26" fillId="0" borderId="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43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9" fillId="0" borderId="26" xfId="23" applyFont="1" applyBorder="1" applyAlignment="1">
      <alignment horizontal="center" vertical="center"/>
      <protection/>
    </xf>
    <xf numFmtId="164" fontId="60" fillId="0" borderId="0" xfId="23" applyNumberFormat="1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4" fillId="0" borderId="9" xfId="23" applyFont="1" applyBorder="1" applyAlignment="1">
      <alignment horizontal="center" vertical="center"/>
      <protection/>
    </xf>
    <xf numFmtId="0" fontId="4" fillId="0" borderId="8" xfId="23" applyFont="1" applyBorder="1" applyAlignment="1">
      <alignment horizontal="center" vertical="center"/>
      <protection/>
    </xf>
    <xf numFmtId="0" fontId="0" fillId="0" borderId="0" xfId="23" applyFill="1">
      <alignment/>
      <protection/>
    </xf>
    <xf numFmtId="0" fontId="4" fillId="0" borderId="0" xfId="23" applyFont="1" applyFill="1" applyBorder="1" applyAlignment="1">
      <alignment horizontal="centerContinuous" vertical="center"/>
      <protection/>
    </xf>
    <xf numFmtId="0" fontId="0" fillId="0" borderId="23" xfId="23" applyFont="1" applyFill="1" applyBorder="1">
      <alignment/>
      <protection/>
    </xf>
    <xf numFmtId="49" fontId="19" fillId="0" borderId="0" xfId="23" applyNumberFormat="1" applyFont="1" applyFill="1" applyBorder="1" applyAlignment="1">
      <alignment horizontal="center" vertical="center"/>
      <protection/>
    </xf>
    <xf numFmtId="49" fontId="35" fillId="0" borderId="33" xfId="23" applyNumberFormat="1" applyFont="1" applyBorder="1" applyAlignment="1">
      <alignment horizontal="center" vertical="center"/>
      <protection/>
    </xf>
    <xf numFmtId="164" fontId="61" fillId="0" borderId="4" xfId="23" applyNumberFormat="1" applyFont="1" applyFill="1" applyBorder="1" applyAlignment="1">
      <alignment horizontal="center" vertical="center"/>
      <protection/>
    </xf>
    <xf numFmtId="0" fontId="13" fillId="0" borderId="0" xfId="23" applyFont="1" applyBorder="1" applyAlignment="1">
      <alignment horizontal="left" vertical="center"/>
      <protection/>
    </xf>
    <xf numFmtId="0" fontId="0" fillId="3" borderId="0" xfId="23" applyFont="1" applyFill="1" applyBorder="1" applyAlignment="1">
      <alignment horizontal="center" vertical="center"/>
      <protection/>
    </xf>
    <xf numFmtId="0" fontId="0" fillId="0" borderId="0" xfId="23" applyFont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27" xfId="0" applyBorder="1" applyAlignment="1">
      <alignment vertical="center"/>
    </xf>
    <xf numFmtId="0" fontId="41" fillId="5" borderId="40" xfId="0" applyFont="1" applyFill="1" applyBorder="1" applyAlignment="1">
      <alignment horizontal="centerContinuous" vertical="center"/>
    </xf>
    <xf numFmtId="0" fontId="53" fillId="0" borderId="0" xfId="0" applyFont="1" applyBorder="1" applyAlignment="1">
      <alignment horizontal="left" vertical="center"/>
    </xf>
    <xf numFmtId="164" fontId="4" fillId="0" borderId="65" xfId="0" applyNumberFormat="1" applyFont="1" applyBorder="1" applyAlignment="1" quotePrefix="1">
      <alignment horizontal="left" vertical="center"/>
    </xf>
    <xf numFmtId="0" fontId="41" fillId="5" borderId="58" xfId="0" applyFont="1" applyFill="1" applyBorder="1" applyAlignment="1">
      <alignment horizontal="centerContinuous" vertical="center"/>
    </xf>
    <xf numFmtId="49" fontId="6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34" fillId="0" borderId="19" xfId="0" applyNumberFormat="1" applyFont="1" applyBorder="1" applyAlignment="1">
      <alignment horizontal="centerContinuous" vertical="center"/>
    </xf>
    <xf numFmtId="164" fontId="34" fillId="0" borderId="8" xfId="0" applyNumberFormat="1" applyFont="1" applyBorder="1" applyAlignment="1">
      <alignment horizontal="centerContinuous" vertical="center"/>
    </xf>
    <xf numFmtId="164" fontId="4" fillId="0" borderId="19" xfId="0" applyNumberFormat="1" applyFont="1" applyBorder="1" applyAlignment="1">
      <alignment horizontal="centerContinuous" vertical="center"/>
    </xf>
    <xf numFmtId="164" fontId="4" fillId="0" borderId="8" xfId="0" applyNumberFormat="1" applyFont="1" applyBorder="1" applyAlignment="1">
      <alignment horizontal="centerContinuous" vertical="center"/>
    </xf>
    <xf numFmtId="0" fontId="2" fillId="6" borderId="60" xfId="0" applyFont="1" applyFill="1" applyBorder="1" applyAlignment="1">
      <alignment vertical="center" wrapText="1"/>
    </xf>
    <xf numFmtId="0" fontId="2" fillId="6" borderId="60" xfId="0" applyFont="1" applyFill="1" applyBorder="1" applyAlignment="1">
      <alignment vertical="center"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horizontal="centerContinuous" vertical="center"/>
    </xf>
    <xf numFmtId="0" fontId="0" fillId="0" borderId="1" xfId="0" applyBorder="1" applyAlignment="1">
      <alignment/>
    </xf>
    <xf numFmtId="0" fontId="2" fillId="6" borderId="42" xfId="0" applyFont="1" applyFill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Continuous" vertical="center"/>
    </xf>
    <xf numFmtId="164" fontId="0" fillId="0" borderId="21" xfId="0" applyNumberFormat="1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164" fontId="0" fillId="0" borderId="64" xfId="0" applyNumberFormat="1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Continuous" vertical="center"/>
    </xf>
    <xf numFmtId="0" fontId="2" fillId="6" borderId="56" xfId="0" applyFont="1" applyFill="1" applyBorder="1" applyAlignment="1">
      <alignment vertical="center"/>
    </xf>
    <xf numFmtId="0" fontId="2" fillId="6" borderId="67" xfId="0" applyFont="1" applyFill="1" applyBorder="1" applyAlignment="1">
      <alignment horizontal="centerContinuous" vertical="center"/>
    </xf>
    <xf numFmtId="0" fontId="12" fillId="6" borderId="67" xfId="0" applyFont="1" applyFill="1" applyBorder="1" applyAlignment="1">
      <alignment horizontal="centerContinuous" vertical="center"/>
    </xf>
    <xf numFmtId="0" fontId="12" fillId="6" borderId="45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11" fillId="2" borderId="11" xfId="0" applyFont="1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0" fontId="41" fillId="0" borderId="21" xfId="0" applyFont="1" applyBorder="1" applyAlignment="1">
      <alignment vertical="center"/>
    </xf>
    <xf numFmtId="0" fontId="48" fillId="0" borderId="0" xfId="0" applyFont="1" applyBorder="1" applyAlignment="1">
      <alignment horizontal="centerContinuous" vertical="center"/>
    </xf>
    <xf numFmtId="0" fontId="49" fillId="0" borderId="0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164" fontId="0" fillId="0" borderId="44" xfId="0" applyNumberFormat="1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164" fontId="26" fillId="0" borderId="62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49" fontId="28" fillId="0" borderId="5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8" fillId="0" borderId="43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0" fillId="4" borderId="69" xfId="23" applyFont="1" applyFill="1" applyBorder="1" applyAlignment="1">
      <alignment vertical="center"/>
      <protection/>
    </xf>
    <xf numFmtId="0" fontId="0" fillId="4" borderId="70" xfId="23" applyFont="1" applyFill="1" applyBorder="1" applyAlignment="1">
      <alignment vertical="center"/>
      <protection/>
    </xf>
    <xf numFmtId="0" fontId="0" fillId="4" borderId="71" xfId="23" applyFont="1" applyFill="1" applyBorder="1" applyAlignment="1">
      <alignment vertical="center"/>
      <protection/>
    </xf>
    <xf numFmtId="0" fontId="0" fillId="0" borderId="0" xfId="22" applyNumberFormat="1" applyFont="1" applyAlignment="1">
      <alignment horizontal="left" vertical="top"/>
      <protection/>
    </xf>
    <xf numFmtId="0" fontId="0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49" fontId="55" fillId="0" borderId="0" xfId="0" applyNumberFormat="1" applyFont="1" applyBorder="1" applyAlignment="1">
      <alignment horizontal="left" vertical="center"/>
    </xf>
    <xf numFmtId="0" fontId="0" fillId="0" borderId="72" xfId="0" applyFont="1" applyBorder="1" applyAlignment="1">
      <alignment/>
    </xf>
    <xf numFmtId="0" fontId="66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51" fillId="0" borderId="7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6" fillId="0" borderId="73" xfId="0" applyFont="1" applyBorder="1" applyAlignment="1">
      <alignment vertical="center"/>
    </xf>
    <xf numFmtId="0" fontId="5" fillId="0" borderId="73" xfId="0" applyFont="1" applyBorder="1" applyAlignment="1">
      <alignment/>
    </xf>
    <xf numFmtId="0" fontId="41" fillId="0" borderId="73" xfId="0" applyFont="1" applyBorder="1" applyAlignment="1">
      <alignment vertical="center"/>
    </xf>
    <xf numFmtId="0" fontId="0" fillId="0" borderId="74" xfId="0" applyFont="1" applyBorder="1" applyAlignment="1">
      <alignment/>
    </xf>
    <xf numFmtId="0" fontId="7" fillId="0" borderId="74" xfId="0" applyFont="1" applyBorder="1" applyAlignment="1">
      <alignment horizontal="right" vertical="center"/>
    </xf>
    <xf numFmtId="0" fontId="0" fillId="0" borderId="74" xfId="0" applyBorder="1" applyAlignment="1">
      <alignment/>
    </xf>
    <xf numFmtId="0" fontId="0" fillId="0" borderId="75" xfId="0" applyFont="1" applyBorder="1" applyAlignment="1">
      <alignment/>
    </xf>
    <xf numFmtId="0" fontId="66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7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78" xfId="0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0" fillId="0" borderId="79" xfId="0" applyBorder="1" applyAlignment="1">
      <alignment/>
    </xf>
    <xf numFmtId="0" fontId="67" fillId="0" borderId="78" xfId="0" applyFont="1" applyBorder="1" applyAlignment="1">
      <alignment horizontal="right"/>
    </xf>
    <xf numFmtId="0" fontId="7" fillId="0" borderId="78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4" fillId="0" borderId="0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>
      <alignment horizontal="center" vertical="center"/>
      <protection/>
    </xf>
    <xf numFmtId="0" fontId="14" fillId="4" borderId="29" xfId="23" applyFont="1" applyFill="1" applyBorder="1" applyAlignment="1" quotePrefix="1">
      <alignment horizontal="center" vertical="center"/>
      <protection/>
    </xf>
    <xf numFmtId="0" fontId="4" fillId="4" borderId="80" xfId="23" applyFont="1" applyFill="1" applyBorder="1" applyAlignment="1">
      <alignment horizontal="center" vertical="center"/>
      <protection/>
    </xf>
    <xf numFmtId="0" fontId="4" fillId="4" borderId="81" xfId="23" applyFont="1" applyFill="1" applyBorder="1" applyAlignment="1">
      <alignment horizontal="center" vertical="center"/>
      <protection/>
    </xf>
    <xf numFmtId="0" fontId="4" fillId="4" borderId="82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8" xfId="23" applyFont="1" applyBorder="1" applyAlignment="1">
      <alignment horizontal="center" vertical="center"/>
      <protection/>
    </xf>
    <xf numFmtId="0" fontId="14" fillId="4" borderId="70" xfId="23" applyFont="1" applyFill="1" applyBorder="1" applyAlignment="1">
      <alignment horizontal="center" vertical="center"/>
      <protection/>
    </xf>
    <xf numFmtId="0" fontId="10" fillId="0" borderId="9" xfId="23" applyFont="1" applyBorder="1" applyAlignment="1">
      <alignment horizontal="center" vertical="center"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8" xfId="23" applyFont="1" applyBorder="1" applyAlignment="1">
      <alignment horizontal="center" vertical="center"/>
      <protection/>
    </xf>
    <xf numFmtId="0" fontId="4" fillId="0" borderId="14" xfId="0" applyFont="1" applyBorder="1" applyAlignment="1">
      <alignment vertical="center" wrapText="1"/>
    </xf>
    <xf numFmtId="0" fontId="0" fillId="0" borderId="83" xfId="0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_jBzenec_p" xfId="23"/>
    <cellStyle name="Percent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867400" y="0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Zlatníky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590550</xdr:colOff>
      <xdr:row>21</xdr:row>
      <xdr:rowOff>104775</xdr:rowOff>
    </xdr:from>
    <xdr:to>
      <xdr:col>70</xdr:col>
      <xdr:colOff>171450</xdr:colOff>
      <xdr:row>21</xdr:row>
      <xdr:rowOff>114300</xdr:rowOff>
    </xdr:to>
    <xdr:sp>
      <xdr:nvSpPr>
        <xdr:cNvPr id="1" name="Line 930"/>
        <xdr:cNvSpPr>
          <a:spLocks/>
        </xdr:cNvSpPr>
      </xdr:nvSpPr>
      <xdr:spPr>
        <a:xfrm>
          <a:off x="50958750" y="5505450"/>
          <a:ext cx="10668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České Zlatníky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4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5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6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923925</xdr:colOff>
      <xdr:row>32</xdr:row>
      <xdr:rowOff>28575</xdr:rowOff>
    </xdr:from>
    <xdr:to>
      <xdr:col>58</xdr:col>
      <xdr:colOff>685800</xdr:colOff>
      <xdr:row>34</xdr:row>
      <xdr:rowOff>28575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76725" y="79438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8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29" name="Line 926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0" name="Line 927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1" name="Line 928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2" name="Line 929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3" name="Line 930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34" name="Line 931"/>
        <xdr:cNvSpPr>
          <a:spLocks/>
        </xdr:cNvSpPr>
      </xdr:nvSpPr>
      <xdr:spPr>
        <a:xfrm flipH="1">
          <a:off x="129159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5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59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1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2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3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5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107" name="text 6"/>
        <xdr:cNvSpPr txBox="1">
          <a:spLocks noChangeArrowheads="1"/>
        </xdr:cNvSpPr>
      </xdr:nvSpPr>
      <xdr:spPr>
        <a:xfrm>
          <a:off x="124015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42</xdr:row>
      <xdr:rowOff>0</xdr:rowOff>
    </xdr:from>
    <xdr:to>
      <xdr:col>72</xdr:col>
      <xdr:colOff>0</xdr:colOff>
      <xdr:row>44</xdr:row>
      <xdr:rowOff>0</xdr:rowOff>
    </xdr:to>
    <xdr:sp>
      <xdr:nvSpPr>
        <xdr:cNvPr id="108" name="text 55"/>
        <xdr:cNvSpPr txBox="1">
          <a:spLocks noChangeArrowheads="1"/>
        </xdr:cNvSpPr>
      </xdr:nvSpPr>
      <xdr:spPr>
        <a:xfrm>
          <a:off x="453961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36</xdr:col>
      <xdr:colOff>495300</xdr:colOff>
      <xdr:row>27</xdr:row>
      <xdr:rowOff>114300</xdr:rowOff>
    </xdr:to>
    <xdr:sp>
      <xdr:nvSpPr>
        <xdr:cNvPr id="109" name="Line 163"/>
        <xdr:cNvSpPr>
          <a:spLocks/>
        </xdr:cNvSpPr>
      </xdr:nvSpPr>
      <xdr:spPr>
        <a:xfrm>
          <a:off x="2381250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19</xdr:row>
      <xdr:rowOff>114300</xdr:rowOff>
    </xdr:from>
    <xdr:to>
      <xdr:col>66</xdr:col>
      <xdr:colOff>495300</xdr:colOff>
      <xdr:row>25</xdr:row>
      <xdr:rowOff>114300</xdr:rowOff>
    </xdr:to>
    <xdr:sp>
      <xdr:nvSpPr>
        <xdr:cNvPr id="112" name="Line 227"/>
        <xdr:cNvSpPr>
          <a:spLocks/>
        </xdr:cNvSpPr>
      </xdr:nvSpPr>
      <xdr:spPr>
        <a:xfrm flipH="1">
          <a:off x="44176950" y="505777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13" name="Line 402"/>
        <xdr:cNvSpPr>
          <a:spLocks/>
        </xdr:cNvSpPr>
      </xdr:nvSpPr>
      <xdr:spPr>
        <a:xfrm flipV="1">
          <a:off x="514350" y="68865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323850</xdr:colOff>
      <xdr:row>27</xdr:row>
      <xdr:rowOff>114300</xdr:rowOff>
    </xdr:to>
    <xdr:sp>
      <xdr:nvSpPr>
        <xdr:cNvPr id="114" name="Line 403"/>
        <xdr:cNvSpPr>
          <a:spLocks/>
        </xdr:cNvSpPr>
      </xdr:nvSpPr>
      <xdr:spPr>
        <a:xfrm flipV="1">
          <a:off x="33356550" y="6886575"/>
          <a:ext cx="31680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6" name="Line 629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17" name="Line 63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8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9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0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1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2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3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4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5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6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7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0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1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2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3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4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5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6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7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66675</xdr:colOff>
      <xdr:row>14</xdr:row>
      <xdr:rowOff>142875</xdr:rowOff>
    </xdr:from>
    <xdr:to>
      <xdr:col>68</xdr:col>
      <xdr:colOff>295275</xdr:colOff>
      <xdr:row>14</xdr:row>
      <xdr:rowOff>219075</xdr:rowOff>
    </xdr:to>
    <xdr:sp>
      <xdr:nvSpPr>
        <xdr:cNvPr id="138" name="Line 847"/>
        <xdr:cNvSpPr>
          <a:spLocks/>
        </xdr:cNvSpPr>
      </xdr:nvSpPr>
      <xdr:spPr>
        <a:xfrm flipV="1">
          <a:off x="49920525" y="39433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295275</xdr:colOff>
      <xdr:row>14</xdr:row>
      <xdr:rowOff>114300</xdr:rowOff>
    </xdr:from>
    <xdr:to>
      <xdr:col>69</xdr:col>
      <xdr:colOff>66675</xdr:colOff>
      <xdr:row>14</xdr:row>
      <xdr:rowOff>142875</xdr:rowOff>
    </xdr:to>
    <xdr:sp>
      <xdr:nvSpPr>
        <xdr:cNvPr id="139" name="Line 848"/>
        <xdr:cNvSpPr>
          <a:spLocks/>
        </xdr:cNvSpPr>
      </xdr:nvSpPr>
      <xdr:spPr>
        <a:xfrm flipV="1">
          <a:off x="50663475" y="39147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14</xdr:row>
      <xdr:rowOff>219075</xdr:rowOff>
    </xdr:from>
    <xdr:to>
      <xdr:col>67</xdr:col>
      <xdr:colOff>66675</xdr:colOff>
      <xdr:row>15</xdr:row>
      <xdr:rowOff>114300</xdr:rowOff>
    </xdr:to>
    <xdr:sp>
      <xdr:nvSpPr>
        <xdr:cNvPr id="140" name="Line 849"/>
        <xdr:cNvSpPr>
          <a:spLocks/>
        </xdr:cNvSpPr>
      </xdr:nvSpPr>
      <xdr:spPr>
        <a:xfrm flipH="1">
          <a:off x="49187100" y="4019550"/>
          <a:ext cx="7334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17</xdr:row>
      <xdr:rowOff>114300</xdr:rowOff>
    </xdr:from>
    <xdr:to>
      <xdr:col>20</xdr:col>
      <xdr:colOff>476250</xdr:colOff>
      <xdr:row>17</xdr:row>
      <xdr:rowOff>114300</xdr:rowOff>
    </xdr:to>
    <xdr:sp>
      <xdr:nvSpPr>
        <xdr:cNvPr id="141" name="Line 101"/>
        <xdr:cNvSpPr>
          <a:spLocks/>
        </xdr:cNvSpPr>
      </xdr:nvSpPr>
      <xdr:spPr>
        <a:xfrm flipH="1" flipV="1">
          <a:off x="142494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2" name="Line 167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3" name="Line 168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4" name="Line 169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5" name="Line 170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6" name="Line 171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39</xdr:row>
      <xdr:rowOff>19050</xdr:rowOff>
    </xdr:from>
    <xdr:to>
      <xdr:col>22</xdr:col>
      <xdr:colOff>504825</xdr:colOff>
      <xdr:row>39</xdr:row>
      <xdr:rowOff>19050</xdr:rowOff>
    </xdr:to>
    <xdr:sp>
      <xdr:nvSpPr>
        <xdr:cNvPr id="147" name="Line 172"/>
        <xdr:cNvSpPr>
          <a:spLocks/>
        </xdr:cNvSpPr>
      </xdr:nvSpPr>
      <xdr:spPr>
        <a:xfrm flipH="1">
          <a:off x="158877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25</xdr:col>
      <xdr:colOff>266700</xdr:colOff>
      <xdr:row>33</xdr:row>
      <xdr:rowOff>114300</xdr:rowOff>
    </xdr:to>
    <xdr:sp>
      <xdr:nvSpPr>
        <xdr:cNvPr id="148" name="Line 203"/>
        <xdr:cNvSpPr>
          <a:spLocks/>
        </xdr:cNvSpPr>
      </xdr:nvSpPr>
      <xdr:spPr>
        <a:xfrm flipV="1">
          <a:off x="14154150" y="7572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114300</xdr:rowOff>
    </xdr:from>
    <xdr:to>
      <xdr:col>59</xdr:col>
      <xdr:colOff>276225</xdr:colOff>
      <xdr:row>27</xdr:row>
      <xdr:rowOff>114300</xdr:rowOff>
    </xdr:to>
    <xdr:sp>
      <xdr:nvSpPr>
        <xdr:cNvPr id="149" name="Line 261"/>
        <xdr:cNvSpPr>
          <a:spLocks/>
        </xdr:cNvSpPr>
      </xdr:nvSpPr>
      <xdr:spPr>
        <a:xfrm flipH="1">
          <a:off x="38976300" y="6429375"/>
          <a:ext cx="52101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0" name="Line 312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1" name="Line 313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2" name="Line 314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3" name="Line 315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4" name="Line 316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39</xdr:row>
      <xdr:rowOff>19050</xdr:rowOff>
    </xdr:from>
    <xdr:to>
      <xdr:col>66</xdr:col>
      <xdr:colOff>504825</xdr:colOff>
      <xdr:row>39</xdr:row>
      <xdr:rowOff>19050</xdr:rowOff>
    </xdr:to>
    <xdr:sp>
      <xdr:nvSpPr>
        <xdr:cNvPr id="155" name="Line 317"/>
        <xdr:cNvSpPr>
          <a:spLocks/>
        </xdr:cNvSpPr>
      </xdr:nvSpPr>
      <xdr:spPr>
        <a:xfrm flipH="1">
          <a:off x="488823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56" name="Line 325"/>
        <xdr:cNvSpPr>
          <a:spLocks/>
        </xdr:cNvSpPr>
      </xdr:nvSpPr>
      <xdr:spPr>
        <a:xfrm flipV="1">
          <a:off x="514350" y="7572375"/>
          <a:ext cx="31870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57</xdr:col>
      <xdr:colOff>238125</xdr:colOff>
      <xdr:row>30</xdr:row>
      <xdr:rowOff>114300</xdr:rowOff>
    </xdr:to>
    <xdr:sp>
      <xdr:nvSpPr>
        <xdr:cNvPr id="157" name="Line 326"/>
        <xdr:cNvSpPr>
          <a:spLocks/>
        </xdr:cNvSpPr>
      </xdr:nvSpPr>
      <xdr:spPr>
        <a:xfrm flipV="1">
          <a:off x="33356550" y="7572375"/>
          <a:ext cx="9305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8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</xdr:col>
      <xdr:colOff>609600</xdr:colOff>
      <xdr:row>33</xdr:row>
      <xdr:rowOff>114300</xdr:rowOff>
    </xdr:from>
    <xdr:to>
      <xdr:col>19</xdr:col>
      <xdr:colOff>247650</xdr:colOff>
      <xdr:row>33</xdr:row>
      <xdr:rowOff>114300</xdr:rowOff>
    </xdr:to>
    <xdr:sp>
      <xdr:nvSpPr>
        <xdr:cNvPr id="159" name="Line 333"/>
        <xdr:cNvSpPr>
          <a:spLocks/>
        </xdr:cNvSpPr>
      </xdr:nvSpPr>
      <xdr:spPr>
        <a:xfrm flipV="1">
          <a:off x="1638300" y="8258175"/>
          <a:ext cx="12496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sp>
      <xdr:nvSpPr>
        <xdr:cNvPr id="160" name="text 3"/>
        <xdr:cNvSpPr txBox="1">
          <a:spLocks noChangeArrowheads="1"/>
        </xdr:cNvSpPr>
      </xdr:nvSpPr>
      <xdr:spPr>
        <a:xfrm>
          <a:off x="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88</xdr:col>
      <xdr:colOff>238125</xdr:colOff>
      <xdr:row>27</xdr:row>
      <xdr:rowOff>114300</xdr:rowOff>
    </xdr:from>
    <xdr:to>
      <xdr:col>89</xdr:col>
      <xdr:colOff>0</xdr:colOff>
      <xdr:row>27</xdr:row>
      <xdr:rowOff>114300</xdr:rowOff>
    </xdr:to>
    <xdr:sp>
      <xdr:nvSpPr>
        <xdr:cNvPr id="161" name="Line 362"/>
        <xdr:cNvSpPr>
          <a:spLocks/>
        </xdr:cNvSpPr>
      </xdr:nvSpPr>
      <xdr:spPr>
        <a:xfrm>
          <a:off x="65465325" y="688657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48</xdr:row>
      <xdr:rowOff>0</xdr:rowOff>
    </xdr:from>
    <xdr:to>
      <xdr:col>89</xdr:col>
      <xdr:colOff>0</xdr:colOff>
      <xdr:row>49</xdr:row>
      <xdr:rowOff>0</xdr:rowOff>
    </xdr:to>
    <xdr:sp>
      <xdr:nvSpPr>
        <xdr:cNvPr id="162" name="text 3"/>
        <xdr:cNvSpPr txBox="1">
          <a:spLocks noChangeArrowheads="1"/>
        </xdr:cNvSpPr>
      </xdr:nvSpPr>
      <xdr:spPr>
        <a:xfrm>
          <a:off x="65227200" y="11649075"/>
          <a:ext cx="514350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247650</xdr:colOff>
      <xdr:row>27</xdr:row>
      <xdr:rowOff>0</xdr:rowOff>
    </xdr:from>
    <xdr:to>
      <xdr:col>88</xdr:col>
      <xdr:colOff>247650</xdr:colOff>
      <xdr:row>28</xdr:row>
      <xdr:rowOff>0</xdr:rowOff>
    </xdr:to>
    <xdr:sp>
      <xdr:nvSpPr>
        <xdr:cNvPr id="163" name="text 3"/>
        <xdr:cNvSpPr txBox="1">
          <a:spLocks noChangeArrowheads="1"/>
        </xdr:cNvSpPr>
      </xdr:nvSpPr>
      <xdr:spPr>
        <a:xfrm>
          <a:off x="64960500" y="6772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50</xdr:col>
      <xdr:colOff>495300</xdr:colOff>
      <xdr:row>22</xdr:row>
      <xdr:rowOff>123825</xdr:rowOff>
    </xdr:from>
    <xdr:to>
      <xdr:col>58</xdr:col>
      <xdr:colOff>495300</xdr:colOff>
      <xdr:row>27</xdr:row>
      <xdr:rowOff>114300</xdr:rowOff>
    </xdr:to>
    <xdr:sp>
      <xdr:nvSpPr>
        <xdr:cNvPr id="164" name="Line 524"/>
        <xdr:cNvSpPr>
          <a:spLocks/>
        </xdr:cNvSpPr>
      </xdr:nvSpPr>
      <xdr:spPr>
        <a:xfrm flipH="1">
          <a:off x="37490400" y="5753100"/>
          <a:ext cx="594360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5" name="Line 5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6" name="Line 5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7" name="Line 5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8" name="Line 5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69" name="Line 5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0" name="Line 5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1" name="Line 5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2" name="Line 5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3" name="Line 5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4" name="Line 5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5" name="Line 5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76" name="Line 5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77" name="Line 55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78" name="Line 55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79" name="Line 560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0" name="Line 561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1" name="Line 562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2" name="Line 563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3" name="Line 564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4" name="Line 565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5" name="Line 566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6" name="Line 567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7" name="Line 568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17</xdr:row>
      <xdr:rowOff>19050</xdr:rowOff>
    </xdr:from>
    <xdr:to>
      <xdr:col>51</xdr:col>
      <xdr:colOff>504825</xdr:colOff>
      <xdr:row>17</xdr:row>
      <xdr:rowOff>19050</xdr:rowOff>
    </xdr:to>
    <xdr:sp>
      <xdr:nvSpPr>
        <xdr:cNvPr id="188" name="Line 569"/>
        <xdr:cNvSpPr>
          <a:spLocks/>
        </xdr:cNvSpPr>
      </xdr:nvSpPr>
      <xdr:spPr>
        <a:xfrm flipH="1">
          <a:off x="379571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89" name="Line 57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0" name="Line 57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1" name="Line 572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2" name="Line 573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3" name="Line 574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4" name="Line 575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5" name="Line 576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6" name="Line 577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7" name="Line 578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8" name="Line 579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199" name="Line 580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33</xdr:row>
      <xdr:rowOff>19050</xdr:rowOff>
    </xdr:from>
    <xdr:to>
      <xdr:col>50</xdr:col>
      <xdr:colOff>504825</xdr:colOff>
      <xdr:row>33</xdr:row>
      <xdr:rowOff>19050</xdr:rowOff>
    </xdr:to>
    <xdr:sp>
      <xdr:nvSpPr>
        <xdr:cNvPr id="200" name="Line 581"/>
        <xdr:cNvSpPr>
          <a:spLocks/>
        </xdr:cNvSpPr>
      </xdr:nvSpPr>
      <xdr:spPr>
        <a:xfrm flipH="1">
          <a:off x="36995100" y="8162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1" name="Line 58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2" name="Line 58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3" name="Line 584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4" name="Line 585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5" name="Line 586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6" name="Line 587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7" name="Line 588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8" name="Line 589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09" name="Line 590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0" name="Line 591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1" name="Line 592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33</xdr:row>
      <xdr:rowOff>19050</xdr:rowOff>
    </xdr:from>
    <xdr:to>
      <xdr:col>51</xdr:col>
      <xdr:colOff>504825</xdr:colOff>
      <xdr:row>33</xdr:row>
      <xdr:rowOff>19050</xdr:rowOff>
    </xdr:to>
    <xdr:sp>
      <xdr:nvSpPr>
        <xdr:cNvPr id="212" name="Line 593"/>
        <xdr:cNvSpPr>
          <a:spLocks/>
        </xdr:cNvSpPr>
      </xdr:nvSpPr>
      <xdr:spPr>
        <a:xfrm flipH="1">
          <a:off x="37957125" y="816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13" name="text 36"/>
        <xdr:cNvSpPr txBox="1">
          <a:spLocks noChangeArrowheads="1"/>
        </xdr:cNvSpPr>
      </xdr:nvSpPr>
      <xdr:spPr>
        <a:xfrm>
          <a:off x="514350" y="171450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77</xdr:col>
      <xdr:colOff>0</xdr:colOff>
      <xdr:row>1</xdr:row>
      <xdr:rowOff>0</xdr:rowOff>
    </xdr:from>
    <xdr:to>
      <xdr:col>87</xdr:col>
      <xdr:colOff>0</xdr:colOff>
      <xdr:row>2</xdr:row>
      <xdr:rowOff>0</xdr:rowOff>
    </xdr:to>
    <xdr:sp>
      <xdr:nvSpPr>
        <xdr:cNvPr id="214" name="text 36"/>
        <xdr:cNvSpPr txBox="1">
          <a:spLocks noChangeArrowheads="1"/>
        </xdr:cNvSpPr>
      </xdr:nvSpPr>
      <xdr:spPr>
        <a:xfrm>
          <a:off x="57283350" y="17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59</xdr:col>
      <xdr:colOff>266700</xdr:colOff>
      <xdr:row>15</xdr:row>
      <xdr:rowOff>114300</xdr:rowOff>
    </xdr:from>
    <xdr:to>
      <xdr:col>66</xdr:col>
      <xdr:colOff>304800</xdr:colOff>
      <xdr:row>21</xdr:row>
      <xdr:rowOff>104775</xdr:rowOff>
    </xdr:to>
    <xdr:sp>
      <xdr:nvSpPr>
        <xdr:cNvPr id="215" name="Line 747"/>
        <xdr:cNvSpPr>
          <a:spLocks/>
        </xdr:cNvSpPr>
      </xdr:nvSpPr>
      <xdr:spPr>
        <a:xfrm flipV="1">
          <a:off x="44176950" y="4143375"/>
          <a:ext cx="5010150" cy="13620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219075</xdr:colOff>
      <xdr:row>48</xdr:row>
      <xdr:rowOff>76200</xdr:rowOff>
    </xdr:from>
    <xdr:to>
      <xdr:col>86</xdr:col>
      <xdr:colOff>962025</xdr:colOff>
      <xdr:row>48</xdr:row>
      <xdr:rowOff>114300</xdr:rowOff>
    </xdr:to>
    <xdr:sp>
      <xdr:nvSpPr>
        <xdr:cNvPr id="216" name="Line 748"/>
        <xdr:cNvSpPr>
          <a:spLocks/>
        </xdr:cNvSpPr>
      </xdr:nvSpPr>
      <xdr:spPr>
        <a:xfrm>
          <a:off x="63960375" y="11725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48</xdr:row>
      <xdr:rowOff>0</xdr:rowOff>
    </xdr:from>
    <xdr:to>
      <xdr:col>86</xdr:col>
      <xdr:colOff>228600</xdr:colOff>
      <xdr:row>48</xdr:row>
      <xdr:rowOff>76200</xdr:rowOff>
    </xdr:to>
    <xdr:sp>
      <xdr:nvSpPr>
        <xdr:cNvPr id="217" name="Line 749"/>
        <xdr:cNvSpPr>
          <a:spLocks/>
        </xdr:cNvSpPr>
      </xdr:nvSpPr>
      <xdr:spPr>
        <a:xfrm>
          <a:off x="63226950" y="1164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228600</xdr:colOff>
      <xdr:row>47</xdr:row>
      <xdr:rowOff>152400</xdr:rowOff>
    </xdr:from>
    <xdr:to>
      <xdr:col>85</xdr:col>
      <xdr:colOff>0</xdr:colOff>
      <xdr:row>48</xdr:row>
      <xdr:rowOff>0</xdr:rowOff>
    </xdr:to>
    <xdr:sp>
      <xdr:nvSpPr>
        <xdr:cNvPr id="218" name="Line 750"/>
        <xdr:cNvSpPr>
          <a:spLocks/>
        </xdr:cNvSpPr>
      </xdr:nvSpPr>
      <xdr:spPr>
        <a:xfrm>
          <a:off x="62484000" y="115347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45</xdr:row>
      <xdr:rowOff>190500</xdr:rowOff>
    </xdr:from>
    <xdr:to>
      <xdr:col>84</xdr:col>
      <xdr:colOff>228600</xdr:colOff>
      <xdr:row>47</xdr:row>
      <xdr:rowOff>152400</xdr:rowOff>
    </xdr:to>
    <xdr:sp>
      <xdr:nvSpPr>
        <xdr:cNvPr id="219" name="Line 751"/>
        <xdr:cNvSpPr>
          <a:spLocks/>
        </xdr:cNvSpPr>
      </xdr:nvSpPr>
      <xdr:spPr>
        <a:xfrm>
          <a:off x="60769500" y="11077575"/>
          <a:ext cx="17145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0" name="Line 75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1" name="Line 75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2" name="Line 754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3" name="Line 755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4" name="Line 756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5" name="Line 757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6" name="Line 758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7" name="Line 759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8" name="Line 760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29" name="Line 761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0" name="Line 762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19050</xdr:rowOff>
    </xdr:from>
    <xdr:to>
      <xdr:col>7</xdr:col>
      <xdr:colOff>504825</xdr:colOff>
      <xdr:row>15</xdr:row>
      <xdr:rowOff>19050</xdr:rowOff>
    </xdr:to>
    <xdr:sp>
      <xdr:nvSpPr>
        <xdr:cNvPr id="231" name="Line 763"/>
        <xdr:cNvSpPr>
          <a:spLocks/>
        </xdr:cNvSpPr>
      </xdr:nvSpPr>
      <xdr:spPr>
        <a:xfrm flipH="1">
          <a:off x="49625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2" name="Line 76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3" name="Line 76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4" name="Line 766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5" name="Line 767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6" name="Line 768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7" name="Line 769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8" name="Line 770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39" name="Line 771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0" name="Line 772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1" name="Line 773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2" name="Line 774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504825</xdr:colOff>
      <xdr:row>15</xdr:row>
      <xdr:rowOff>19050</xdr:rowOff>
    </xdr:to>
    <xdr:sp>
      <xdr:nvSpPr>
        <xdr:cNvPr id="243" name="Line 775"/>
        <xdr:cNvSpPr>
          <a:spLocks/>
        </xdr:cNvSpPr>
      </xdr:nvSpPr>
      <xdr:spPr>
        <a:xfrm flipH="1">
          <a:off x="54864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4" name="Line 87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5" name="Line 87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6" name="Line 87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7" name="Line 87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8" name="Line 87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49" name="Line 87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0" name="Line 87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1" name="Line 88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2" name="Line 88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3" name="Line 88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4" name="Line 88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5" name="Line 88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6" name="Line 88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7" name="Line 88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8" name="Line 887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59" name="Line 888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0" name="Line 889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1" name="Line 890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2" name="Line 891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3" name="Line 892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4" name="Line 893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5" name="Line 894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6" name="Line 895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267" name="Line 896"/>
        <xdr:cNvSpPr>
          <a:spLocks/>
        </xdr:cNvSpPr>
      </xdr:nvSpPr>
      <xdr:spPr>
        <a:xfrm flipH="1">
          <a:off x="340233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8" name="Line 89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69" name="Line 89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0" name="Line 899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1" name="Line 900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2" name="Line 901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3" name="Line 902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4" name="Line 903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5" name="Line 904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6" name="Line 905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7" name="Line 906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8" name="Line 907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36</xdr:row>
      <xdr:rowOff>19050</xdr:rowOff>
    </xdr:from>
    <xdr:to>
      <xdr:col>47</xdr:col>
      <xdr:colOff>504825</xdr:colOff>
      <xdr:row>36</xdr:row>
      <xdr:rowOff>19050</xdr:rowOff>
    </xdr:to>
    <xdr:sp>
      <xdr:nvSpPr>
        <xdr:cNvPr id="279" name="Line 908"/>
        <xdr:cNvSpPr>
          <a:spLocks/>
        </xdr:cNvSpPr>
      </xdr:nvSpPr>
      <xdr:spPr>
        <a:xfrm flipH="1">
          <a:off x="349853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34</xdr:row>
      <xdr:rowOff>57150</xdr:rowOff>
    </xdr:from>
    <xdr:to>
      <xdr:col>20</xdr:col>
      <xdr:colOff>457200</xdr:colOff>
      <xdr:row>34</xdr:row>
      <xdr:rowOff>171450</xdr:rowOff>
    </xdr:to>
    <xdr:grpSp>
      <xdr:nvGrpSpPr>
        <xdr:cNvPr id="280" name="Group 929"/>
        <xdr:cNvGrpSpPr>
          <a:grpSpLocks noChangeAspect="1"/>
        </xdr:cNvGrpSpPr>
      </xdr:nvGrpSpPr>
      <xdr:grpSpPr>
        <a:xfrm>
          <a:off x="14039850" y="84296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1" name="Line 93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3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3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3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3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3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3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8" name="Line 94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89" name="Line 95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0" name="Line 95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1" name="Line 95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2" name="Line 95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3" name="Line 95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4" name="Line 95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5" name="Line 95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6" name="Line 95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7" name="Line 95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8" name="Line 95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299" name="Line 96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0" name="Line 96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1" name="Line 96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2" name="Line 963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3" name="Line 964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4" name="Line 965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5" name="Line 966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6" name="Line 967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7" name="Line 968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8" name="Line 969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09" name="Line 970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0" name="Line 971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37</xdr:row>
      <xdr:rowOff>19050</xdr:rowOff>
    </xdr:from>
    <xdr:to>
      <xdr:col>46</xdr:col>
      <xdr:colOff>504825</xdr:colOff>
      <xdr:row>37</xdr:row>
      <xdr:rowOff>19050</xdr:rowOff>
    </xdr:to>
    <xdr:sp>
      <xdr:nvSpPr>
        <xdr:cNvPr id="311" name="Line 972"/>
        <xdr:cNvSpPr>
          <a:spLocks/>
        </xdr:cNvSpPr>
      </xdr:nvSpPr>
      <xdr:spPr>
        <a:xfrm flipH="1">
          <a:off x="340233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2" name="Line 97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3" name="Line 97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4" name="Line 975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5" name="Line 976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6" name="Line 977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7" name="Line 978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8" name="Line 979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19" name="Line 980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0" name="Line 981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1" name="Line 982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2" name="Line 983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37</xdr:row>
      <xdr:rowOff>19050</xdr:rowOff>
    </xdr:from>
    <xdr:to>
      <xdr:col>47</xdr:col>
      <xdr:colOff>504825</xdr:colOff>
      <xdr:row>37</xdr:row>
      <xdr:rowOff>19050</xdr:rowOff>
    </xdr:to>
    <xdr:sp>
      <xdr:nvSpPr>
        <xdr:cNvPr id="323" name="Line 984"/>
        <xdr:cNvSpPr>
          <a:spLocks/>
        </xdr:cNvSpPr>
      </xdr:nvSpPr>
      <xdr:spPr>
        <a:xfrm flipH="1">
          <a:off x="34985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228600</xdr:colOff>
      <xdr:row>30</xdr:row>
      <xdr:rowOff>76200</xdr:rowOff>
    </xdr:from>
    <xdr:to>
      <xdr:col>58</xdr:col>
      <xdr:colOff>342900</xdr:colOff>
      <xdr:row>30</xdr:row>
      <xdr:rowOff>114300</xdr:rowOff>
    </xdr:to>
    <xdr:sp>
      <xdr:nvSpPr>
        <xdr:cNvPr id="324" name="Line 19"/>
        <xdr:cNvSpPr>
          <a:spLocks/>
        </xdr:cNvSpPr>
      </xdr:nvSpPr>
      <xdr:spPr>
        <a:xfrm flipV="1">
          <a:off x="42652950" y="75342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30</xdr:row>
      <xdr:rowOff>0</xdr:rowOff>
    </xdr:from>
    <xdr:to>
      <xdr:col>59</xdr:col>
      <xdr:colOff>104775</xdr:colOff>
      <xdr:row>30</xdr:row>
      <xdr:rowOff>76200</xdr:rowOff>
    </xdr:to>
    <xdr:sp>
      <xdr:nvSpPr>
        <xdr:cNvPr id="325" name="Line 20"/>
        <xdr:cNvSpPr>
          <a:spLocks/>
        </xdr:cNvSpPr>
      </xdr:nvSpPr>
      <xdr:spPr>
        <a:xfrm flipV="1">
          <a:off x="43281600" y="7458075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29</xdr:row>
      <xdr:rowOff>114300</xdr:rowOff>
    </xdr:from>
    <xdr:to>
      <xdr:col>60</xdr:col>
      <xdr:colOff>323850</xdr:colOff>
      <xdr:row>30</xdr:row>
      <xdr:rowOff>0</xdr:rowOff>
    </xdr:to>
    <xdr:sp>
      <xdr:nvSpPr>
        <xdr:cNvPr id="326" name="Line 21"/>
        <xdr:cNvSpPr>
          <a:spLocks/>
        </xdr:cNvSpPr>
      </xdr:nvSpPr>
      <xdr:spPr>
        <a:xfrm flipV="1">
          <a:off x="44005500" y="7343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323850</xdr:colOff>
      <xdr:row>27</xdr:row>
      <xdr:rowOff>114300</xdr:rowOff>
    </xdr:from>
    <xdr:to>
      <xdr:col>62</xdr:col>
      <xdr:colOff>495300</xdr:colOff>
      <xdr:row>29</xdr:row>
      <xdr:rowOff>114300</xdr:rowOff>
    </xdr:to>
    <xdr:sp>
      <xdr:nvSpPr>
        <xdr:cNvPr id="327" name="Line 23"/>
        <xdr:cNvSpPr>
          <a:spLocks/>
        </xdr:cNvSpPr>
      </xdr:nvSpPr>
      <xdr:spPr>
        <a:xfrm flipV="1">
          <a:off x="44748450" y="6886575"/>
          <a:ext cx="1657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36</xdr:row>
      <xdr:rowOff>114300</xdr:rowOff>
    </xdr:from>
    <xdr:to>
      <xdr:col>72</xdr:col>
      <xdr:colOff>476250</xdr:colOff>
      <xdr:row>36</xdr:row>
      <xdr:rowOff>114300</xdr:rowOff>
    </xdr:to>
    <xdr:sp>
      <xdr:nvSpPr>
        <xdr:cNvPr id="328" name="Line 182"/>
        <xdr:cNvSpPr>
          <a:spLocks/>
        </xdr:cNvSpPr>
      </xdr:nvSpPr>
      <xdr:spPr>
        <a:xfrm flipH="1" flipV="1">
          <a:off x="53187600" y="8943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20</xdr:row>
      <xdr:rowOff>114300</xdr:rowOff>
    </xdr:from>
    <xdr:to>
      <xdr:col>19</xdr:col>
      <xdr:colOff>485775</xdr:colOff>
      <xdr:row>20</xdr:row>
      <xdr:rowOff>114300</xdr:rowOff>
    </xdr:to>
    <xdr:sp>
      <xdr:nvSpPr>
        <xdr:cNvPr id="329" name="Line 187"/>
        <xdr:cNvSpPr>
          <a:spLocks/>
        </xdr:cNvSpPr>
      </xdr:nvSpPr>
      <xdr:spPr>
        <a:xfrm flipH="1" flipV="1">
          <a:off x="13277850" y="52863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133350</xdr:rowOff>
    </xdr:from>
    <xdr:to>
      <xdr:col>64</xdr:col>
      <xdr:colOff>942975</xdr:colOff>
      <xdr:row>25</xdr:row>
      <xdr:rowOff>114300</xdr:rowOff>
    </xdr:to>
    <xdr:sp>
      <xdr:nvSpPr>
        <xdr:cNvPr id="330" name="Line 212"/>
        <xdr:cNvSpPr>
          <a:spLocks/>
        </xdr:cNvSpPr>
      </xdr:nvSpPr>
      <xdr:spPr>
        <a:xfrm flipV="1">
          <a:off x="44176950" y="5762625"/>
          <a:ext cx="416242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25</xdr:row>
      <xdr:rowOff>28575</xdr:rowOff>
    </xdr:from>
    <xdr:to>
      <xdr:col>35</xdr:col>
      <xdr:colOff>390525</xdr:colOff>
      <xdr:row>26</xdr:row>
      <xdr:rowOff>28575</xdr:rowOff>
    </xdr:to>
    <xdr:grpSp>
      <xdr:nvGrpSpPr>
        <xdr:cNvPr id="331" name="Group 213"/>
        <xdr:cNvGrpSpPr>
          <a:grpSpLocks/>
        </xdr:cNvGrpSpPr>
      </xdr:nvGrpSpPr>
      <xdr:grpSpPr>
        <a:xfrm>
          <a:off x="26136600" y="6343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2" name="Rectangle 21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1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1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28</xdr:row>
      <xdr:rowOff>95250</xdr:rowOff>
    </xdr:from>
    <xdr:to>
      <xdr:col>58</xdr:col>
      <xdr:colOff>133350</xdr:colOff>
      <xdr:row>29</xdr:row>
      <xdr:rowOff>95250</xdr:rowOff>
    </xdr:to>
    <xdr:grpSp>
      <xdr:nvGrpSpPr>
        <xdr:cNvPr id="335" name="Group 217"/>
        <xdr:cNvGrpSpPr>
          <a:grpSpLocks/>
        </xdr:cNvGrpSpPr>
      </xdr:nvGrpSpPr>
      <xdr:grpSpPr>
        <a:xfrm>
          <a:off x="43033950" y="70961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36" name="Rectangle 21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1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2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14</xdr:row>
      <xdr:rowOff>114300</xdr:rowOff>
    </xdr:from>
    <xdr:to>
      <xdr:col>88</xdr:col>
      <xdr:colOff>0</xdr:colOff>
      <xdr:row>14</xdr:row>
      <xdr:rowOff>114300</xdr:rowOff>
    </xdr:to>
    <xdr:sp>
      <xdr:nvSpPr>
        <xdr:cNvPr id="339" name="Line 281"/>
        <xdr:cNvSpPr>
          <a:spLocks/>
        </xdr:cNvSpPr>
      </xdr:nvSpPr>
      <xdr:spPr>
        <a:xfrm flipV="1">
          <a:off x="51387375" y="3914775"/>
          <a:ext cx="13839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</xdr:col>
      <xdr:colOff>85725</xdr:colOff>
      <xdr:row>33</xdr:row>
      <xdr:rowOff>47625</xdr:rowOff>
    </xdr:from>
    <xdr:to>
      <xdr:col>2</xdr:col>
      <xdr:colOff>238125</xdr:colOff>
      <xdr:row>33</xdr:row>
      <xdr:rowOff>180975</xdr:rowOff>
    </xdr:to>
    <xdr:pic>
      <xdr:nvPicPr>
        <xdr:cNvPr id="34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81915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314325</xdr:colOff>
      <xdr:row>25</xdr:row>
      <xdr:rowOff>47625</xdr:rowOff>
    </xdr:from>
    <xdr:to>
      <xdr:col>6</xdr:col>
      <xdr:colOff>590550</xdr:colOff>
      <xdr:row>25</xdr:row>
      <xdr:rowOff>161925</xdr:rowOff>
    </xdr:to>
    <xdr:grpSp>
      <xdr:nvGrpSpPr>
        <xdr:cNvPr id="341" name="Group 804"/>
        <xdr:cNvGrpSpPr>
          <a:grpSpLocks/>
        </xdr:cNvGrpSpPr>
      </xdr:nvGrpSpPr>
      <xdr:grpSpPr>
        <a:xfrm>
          <a:off x="3800475" y="6362700"/>
          <a:ext cx="790575" cy="114300"/>
          <a:chOff x="372" y="813"/>
          <a:chExt cx="72" cy="12"/>
        </a:xfrm>
        <a:solidFill>
          <a:srgbClr val="FFFFFF"/>
        </a:solidFill>
      </xdr:grpSpPr>
      <xdr:sp>
        <xdr:nvSpPr>
          <xdr:cNvPr id="342" name="Line 306"/>
          <xdr:cNvSpPr>
            <a:spLocks noChangeAspect="1"/>
          </xdr:cNvSpPr>
        </xdr:nvSpPr>
        <xdr:spPr>
          <a:xfrm>
            <a:off x="372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07"/>
          <xdr:cNvSpPr>
            <a:spLocks noChangeAspect="1"/>
          </xdr:cNvSpPr>
        </xdr:nvSpPr>
        <xdr:spPr>
          <a:xfrm>
            <a:off x="397" y="813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08"/>
          <xdr:cNvSpPr>
            <a:spLocks noChangeAspect="1"/>
          </xdr:cNvSpPr>
        </xdr:nvSpPr>
        <xdr:spPr>
          <a:xfrm>
            <a:off x="432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09"/>
          <xdr:cNvSpPr>
            <a:spLocks noChangeAspect="1"/>
          </xdr:cNvSpPr>
        </xdr:nvSpPr>
        <xdr:spPr>
          <a:xfrm>
            <a:off x="420" y="8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10"/>
          <xdr:cNvSpPr>
            <a:spLocks noChangeAspect="1"/>
          </xdr:cNvSpPr>
        </xdr:nvSpPr>
        <xdr:spPr>
          <a:xfrm>
            <a:off x="408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11"/>
          <xdr:cNvSpPr>
            <a:spLocks noChangeAspect="1"/>
          </xdr:cNvSpPr>
        </xdr:nvSpPr>
        <xdr:spPr>
          <a:xfrm>
            <a:off x="385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348" name="Group 313"/>
        <xdr:cNvGrpSpPr>
          <a:grpSpLocks noChangeAspect="1"/>
        </xdr:cNvGrpSpPr>
      </xdr:nvGrpSpPr>
      <xdr:grpSpPr>
        <a:xfrm>
          <a:off x="184499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3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742950</xdr:colOff>
      <xdr:row>26</xdr:row>
      <xdr:rowOff>57150</xdr:rowOff>
    </xdr:from>
    <xdr:to>
      <xdr:col>5</xdr:col>
      <xdr:colOff>314325</xdr:colOff>
      <xdr:row>26</xdr:row>
      <xdr:rowOff>171450</xdr:rowOff>
    </xdr:to>
    <xdr:grpSp>
      <xdr:nvGrpSpPr>
        <xdr:cNvPr id="351" name="Group 819"/>
        <xdr:cNvGrpSpPr>
          <a:grpSpLocks/>
        </xdr:cNvGrpSpPr>
      </xdr:nvGrpSpPr>
      <xdr:grpSpPr>
        <a:xfrm>
          <a:off x="3257550" y="6600825"/>
          <a:ext cx="542925" cy="114300"/>
          <a:chOff x="228" y="766"/>
          <a:chExt cx="50" cy="12"/>
        </a:xfrm>
        <a:solidFill>
          <a:srgbClr val="FFFFFF"/>
        </a:solidFill>
      </xdr:grpSpPr>
      <xdr:sp>
        <xdr:nvSpPr>
          <xdr:cNvPr id="352" name="Line 334"/>
          <xdr:cNvSpPr>
            <a:spLocks noChangeAspect="1"/>
          </xdr:cNvSpPr>
        </xdr:nvSpPr>
        <xdr:spPr>
          <a:xfrm>
            <a:off x="265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37"/>
          <xdr:cNvSpPr>
            <a:spLocks noChangeAspect="1"/>
          </xdr:cNvSpPr>
        </xdr:nvSpPr>
        <xdr:spPr>
          <a:xfrm>
            <a:off x="240" y="76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38"/>
          <xdr:cNvSpPr>
            <a:spLocks noChangeAspect="1"/>
          </xdr:cNvSpPr>
        </xdr:nvSpPr>
        <xdr:spPr>
          <a:xfrm>
            <a:off x="253" y="7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39"/>
          <xdr:cNvSpPr>
            <a:spLocks noChangeAspect="1"/>
          </xdr:cNvSpPr>
        </xdr:nvSpPr>
        <xdr:spPr>
          <a:xfrm>
            <a:off x="228" y="7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21</xdr:row>
      <xdr:rowOff>114300</xdr:rowOff>
    </xdr:from>
    <xdr:to>
      <xdr:col>59</xdr:col>
      <xdr:colOff>419100</xdr:colOff>
      <xdr:row>23</xdr:row>
      <xdr:rowOff>28575</xdr:rowOff>
    </xdr:to>
    <xdr:grpSp>
      <xdr:nvGrpSpPr>
        <xdr:cNvPr id="356" name="Group 389"/>
        <xdr:cNvGrpSpPr>
          <a:grpSpLocks noChangeAspect="1"/>
        </xdr:cNvGrpSpPr>
      </xdr:nvGrpSpPr>
      <xdr:grpSpPr>
        <a:xfrm>
          <a:off x="44015025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3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228600</xdr:colOff>
      <xdr:row>21</xdr:row>
      <xdr:rowOff>0</xdr:rowOff>
    </xdr:from>
    <xdr:ext cx="533400" cy="228600"/>
    <xdr:sp>
      <xdr:nvSpPr>
        <xdr:cNvPr id="359" name="text 7125"/>
        <xdr:cNvSpPr txBox="1">
          <a:spLocks noChangeArrowheads="1"/>
        </xdr:cNvSpPr>
      </xdr:nvSpPr>
      <xdr:spPr>
        <a:xfrm>
          <a:off x="505968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200</a:t>
          </a:r>
        </a:p>
      </xdr:txBody>
    </xdr:sp>
    <xdr:clientData/>
  </xdr:oneCellAnchor>
  <xdr:twoCellAnchor editAs="absolute">
    <xdr:from>
      <xdr:col>74</xdr:col>
      <xdr:colOff>57150</xdr:colOff>
      <xdr:row>28</xdr:row>
      <xdr:rowOff>57150</xdr:rowOff>
    </xdr:from>
    <xdr:to>
      <xdr:col>74</xdr:col>
      <xdr:colOff>904875</xdr:colOff>
      <xdr:row>28</xdr:row>
      <xdr:rowOff>171450</xdr:rowOff>
    </xdr:to>
    <xdr:grpSp>
      <xdr:nvGrpSpPr>
        <xdr:cNvPr id="360" name="Group 418"/>
        <xdr:cNvGrpSpPr>
          <a:grpSpLocks noChangeAspect="1"/>
        </xdr:cNvGrpSpPr>
      </xdr:nvGrpSpPr>
      <xdr:grpSpPr>
        <a:xfrm>
          <a:off x="54883050" y="70580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361" name="Line 4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4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4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68" name="Line 42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69" name="Line 42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0" name="Line 42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1" name="Line 42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2" name="Line 43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3" name="Line 43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4" name="Line 43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5" name="Line 43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6" name="Line 43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7" name="Line 43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8" name="Line 43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379" name="Line 43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0" name="Line 43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1" name="Line 43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2" name="Line 44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3" name="Line 44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4" name="Line 44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5" name="Line 44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6" name="Line 44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7" name="Line 44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8" name="Line 44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89" name="Line 44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90" name="Line 44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391" name="Line 44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2" name="Line 45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3" name="Line 45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4" name="Line 45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5" name="Line 45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6" name="Line 45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7" name="Line 45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8" name="Line 45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399" name="Line 45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0" name="Line 45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1" name="Line 45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2" name="Line 46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3" name="Line 46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4" name="Line 46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5" name="Line 46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6" name="Line 46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7" name="Line 46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8" name="Line 46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09" name="Line 46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0" name="Line 46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1" name="Line 46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2" name="Line 47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3" name="Line 47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4" name="Line 47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415" name="Line 47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16" name="Line 47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17" name="Line 47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18" name="Line 47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19" name="Line 47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20" name="Line 47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21" name="Line 47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422" name="Line 48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423" name="Line 48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4" name="Line 48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5" name="Line 48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6" name="Line 48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7" name="Line 48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8" name="Line 48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29" name="Line 48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0" name="Line 48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1" name="Line 48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2" name="Line 49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3" name="Line 49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4" name="Line 49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5" name="Line 49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6" name="Line 49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7" name="Line 49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8" name="Line 49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39" name="Line 49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0" name="Line 49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1" name="Line 49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2" name="Line 50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3" name="Line 50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4" name="Line 50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5" name="Line 50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6" name="Line 50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47" name="Line 50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448" name="Line 50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49" name="Line 50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450" name="Line 50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51" name="Line 50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452" name="Line 510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53" name="Line 511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454" name="Line 51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455" name="Line 51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56" name="Line 51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57" name="Line 51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58" name="Line 51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59" name="Line 51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0" name="Line 51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1" name="Line 51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2" name="Line 52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3" name="Line 52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4" name="Line 52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5" name="Line 52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6" name="Line 52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7" name="Line 52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8" name="Line 52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69" name="Line 52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0" name="Line 52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1" name="Line 52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2" name="Line 53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3" name="Line 53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4" name="Line 53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5" name="Line 53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6" name="Line 53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7" name="Line 53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8" name="Line 53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479" name="Line 53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0" name="Line 53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1" name="Line 53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2" name="Line 54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3" name="Line 54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4" name="Line 54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5" name="Line 54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6" name="Line 54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7" name="Line 54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8" name="Line 54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89" name="Line 54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0" name="Line 54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1" name="Line 54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2" name="Line 55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3" name="Line 55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4" name="Line 55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5" name="Line 55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6" name="Line 55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7" name="Line 55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8" name="Line 55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499" name="Line 55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0" name="Line 55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1" name="Line 55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2" name="Line 56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503" name="Line 56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04" name="Line 56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05" name="Line 56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06" name="Line 56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07" name="Line 56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08" name="Line 56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09" name="Line 56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10" name="Line 56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11" name="Line 56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2" name="Line 57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3" name="Line 57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4" name="Line 57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5" name="Line 57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6" name="Line 57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7" name="Line 57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8" name="Line 57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19" name="Line 57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0" name="Line 57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1" name="Line 57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2" name="Line 58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3" name="Line 58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4" name="Line 58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5" name="Line 58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6" name="Line 58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7" name="Line 58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8" name="Line 58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29" name="Line 58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0" name="Line 58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1" name="Line 58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2" name="Line 59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3" name="Line 59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4" name="Line 59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5" name="Line 59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6" name="Line 59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7" name="Line 59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8" name="Line 596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39" name="Line 597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0" name="Line 598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1" name="Line 599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2" name="Line 600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3" name="Line 601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4" name="Line 602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5" name="Line 603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6" name="Line 604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11</xdr:row>
      <xdr:rowOff>19050</xdr:rowOff>
    </xdr:from>
    <xdr:to>
      <xdr:col>15</xdr:col>
      <xdr:colOff>504825</xdr:colOff>
      <xdr:row>11</xdr:row>
      <xdr:rowOff>19050</xdr:rowOff>
    </xdr:to>
    <xdr:sp>
      <xdr:nvSpPr>
        <xdr:cNvPr id="547" name="Line 605"/>
        <xdr:cNvSpPr>
          <a:spLocks/>
        </xdr:cNvSpPr>
      </xdr:nvSpPr>
      <xdr:spPr>
        <a:xfrm flipH="1">
          <a:off x="109061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48" name="Line 60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49" name="Line 60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0" name="Line 608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1" name="Line 609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2" name="Line 610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3" name="Line 611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4" name="Line 612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5" name="Line 613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6" name="Line 614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7" name="Line 615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8" name="Line 616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13</xdr:row>
      <xdr:rowOff>19050</xdr:rowOff>
    </xdr:from>
    <xdr:to>
      <xdr:col>15</xdr:col>
      <xdr:colOff>504825</xdr:colOff>
      <xdr:row>13</xdr:row>
      <xdr:rowOff>19050</xdr:rowOff>
    </xdr:to>
    <xdr:sp>
      <xdr:nvSpPr>
        <xdr:cNvPr id="559" name="Line 617"/>
        <xdr:cNvSpPr>
          <a:spLocks/>
        </xdr:cNvSpPr>
      </xdr:nvSpPr>
      <xdr:spPr>
        <a:xfrm flipH="1">
          <a:off x="109061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0" name="Line 61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1" name="Line 61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2" name="Line 62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3" name="Line 62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4" name="Line 62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5" name="Line 62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6" name="Line 62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7" name="Line 62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8" name="Line 62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69" name="Line 62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0" name="Line 62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1" name="Line 62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2" name="Line 63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3" name="Line 63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4" name="Line 632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5" name="Line 633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6" name="Line 634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7" name="Line 635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8" name="Line 636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79" name="Line 637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80" name="Line 638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81" name="Line 639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82" name="Line 640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11</xdr:row>
      <xdr:rowOff>19050</xdr:rowOff>
    </xdr:from>
    <xdr:to>
      <xdr:col>11</xdr:col>
      <xdr:colOff>504825</xdr:colOff>
      <xdr:row>11</xdr:row>
      <xdr:rowOff>19050</xdr:rowOff>
    </xdr:to>
    <xdr:sp>
      <xdr:nvSpPr>
        <xdr:cNvPr id="583" name="Line 641"/>
        <xdr:cNvSpPr>
          <a:spLocks/>
        </xdr:cNvSpPr>
      </xdr:nvSpPr>
      <xdr:spPr>
        <a:xfrm flipH="1">
          <a:off x="7934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584" name="Line 642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585" name="Line 643"/>
        <xdr:cNvSpPr>
          <a:spLocks/>
        </xdr:cNvSpPr>
      </xdr:nvSpPr>
      <xdr:spPr>
        <a:xfrm flipH="1">
          <a:off x="3476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586" name="Line 644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587" name="Line 645"/>
        <xdr:cNvSpPr>
          <a:spLocks/>
        </xdr:cNvSpPr>
      </xdr:nvSpPr>
      <xdr:spPr>
        <a:xfrm flipH="1">
          <a:off x="3476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588" name="Line 646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589" name="Line 647"/>
        <xdr:cNvSpPr>
          <a:spLocks/>
        </xdr:cNvSpPr>
      </xdr:nvSpPr>
      <xdr:spPr>
        <a:xfrm flipH="1">
          <a:off x="3476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590" name="Line 648"/>
        <xdr:cNvSpPr>
          <a:spLocks/>
        </xdr:cNvSpPr>
      </xdr:nvSpPr>
      <xdr:spPr>
        <a:xfrm flipH="1">
          <a:off x="34766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591" name="Line 649"/>
        <xdr:cNvSpPr>
          <a:spLocks/>
        </xdr:cNvSpPr>
      </xdr:nvSpPr>
      <xdr:spPr>
        <a:xfrm flipH="1">
          <a:off x="3476625" y="2552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92" name="Line 65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93" name="Line 65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94" name="Line 65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95" name="Line 65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96" name="Line 65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97" name="Line 65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598" name="Line 656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599" name="Line 657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0" name="Line 65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1" name="Line 65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2" name="Line 66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3" name="Line 66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4" name="Line 66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5" name="Line 66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6" name="Line 66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7" name="Line 66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8" name="Line 66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09" name="Line 66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0" name="Line 66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1" name="Line 66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2" name="Line 67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3" name="Line 67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4" name="Line 67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5" name="Line 67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6" name="Line 67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7" name="Line 67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8" name="Line 67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19" name="Line 67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20" name="Line 67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21" name="Line 67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22" name="Line 68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23" name="Line 68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24" name="Line 682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25" name="Line 683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26" name="Line 684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27" name="Line 68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28" name="Line 68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29" name="Line 68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630" name="Line 688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631" name="Line 689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2" name="Line 69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3" name="Line 69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4" name="Line 69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5" name="Line 69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6" name="Line 69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7" name="Line 69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8" name="Line 69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39" name="Line 69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0" name="Line 69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1" name="Line 69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2" name="Line 70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3" name="Line 70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4" name="Line 70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5" name="Line 70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6" name="Line 704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7" name="Line 705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8" name="Line 706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49" name="Line 707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0" name="Line 708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1" name="Line 709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2" name="Line 710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3" name="Line 711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4" name="Line 712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12</xdr:row>
      <xdr:rowOff>19050</xdr:rowOff>
    </xdr:from>
    <xdr:to>
      <xdr:col>11</xdr:col>
      <xdr:colOff>504825</xdr:colOff>
      <xdr:row>12</xdr:row>
      <xdr:rowOff>19050</xdr:rowOff>
    </xdr:to>
    <xdr:sp>
      <xdr:nvSpPr>
        <xdr:cNvPr id="655" name="Line 713"/>
        <xdr:cNvSpPr>
          <a:spLocks/>
        </xdr:cNvSpPr>
      </xdr:nvSpPr>
      <xdr:spPr>
        <a:xfrm flipH="1">
          <a:off x="79343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56" name="Line 71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57" name="Line 71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58" name="Line 71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59" name="Line 71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0" name="Line 71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1" name="Line 71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2" name="Line 72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3" name="Line 72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4" name="Line 72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5" name="Line 72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6" name="Line 72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7" name="Line 72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8" name="Line 72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69" name="Line 72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0" name="Line 728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1" name="Line 729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2" name="Line 730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3" name="Line 731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4" name="Line 732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5" name="Line 733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6" name="Line 734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7" name="Line 735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8" name="Line 736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13</xdr:row>
      <xdr:rowOff>19050</xdr:rowOff>
    </xdr:from>
    <xdr:to>
      <xdr:col>11</xdr:col>
      <xdr:colOff>504825</xdr:colOff>
      <xdr:row>13</xdr:row>
      <xdr:rowOff>19050</xdr:rowOff>
    </xdr:to>
    <xdr:sp>
      <xdr:nvSpPr>
        <xdr:cNvPr id="679" name="Line 737"/>
        <xdr:cNvSpPr>
          <a:spLocks/>
        </xdr:cNvSpPr>
      </xdr:nvSpPr>
      <xdr:spPr>
        <a:xfrm flipH="1">
          <a:off x="7934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80" name="Line 738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81" name="Line 739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82" name="Line 740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83" name="Line 741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84" name="Line 742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85" name="Line 743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19050</xdr:rowOff>
    </xdr:from>
    <xdr:to>
      <xdr:col>5</xdr:col>
      <xdr:colOff>504825</xdr:colOff>
      <xdr:row>11</xdr:row>
      <xdr:rowOff>19050</xdr:rowOff>
    </xdr:to>
    <xdr:sp>
      <xdr:nvSpPr>
        <xdr:cNvPr id="686" name="Line 744"/>
        <xdr:cNvSpPr>
          <a:spLocks/>
        </xdr:cNvSpPr>
      </xdr:nvSpPr>
      <xdr:spPr>
        <a:xfrm flipH="1">
          <a:off x="3476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687" name="Line 745"/>
        <xdr:cNvSpPr>
          <a:spLocks/>
        </xdr:cNvSpPr>
      </xdr:nvSpPr>
      <xdr:spPr>
        <a:xfrm flipH="1">
          <a:off x="3476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688" name="Line 746"/>
        <xdr:cNvSpPr>
          <a:spLocks/>
        </xdr:cNvSpPr>
      </xdr:nvSpPr>
      <xdr:spPr>
        <a:xfrm flipV="1">
          <a:off x="762000" y="6200775"/>
          <a:ext cx="31623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689" name="Line 747"/>
        <xdr:cNvSpPr>
          <a:spLocks/>
        </xdr:cNvSpPr>
      </xdr:nvSpPr>
      <xdr:spPr>
        <a:xfrm flipV="1">
          <a:off x="33356550" y="6200775"/>
          <a:ext cx="3638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69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0</xdr:colOff>
      <xdr:row>34</xdr:row>
      <xdr:rowOff>0</xdr:rowOff>
    </xdr:to>
    <xdr:sp>
      <xdr:nvSpPr>
        <xdr:cNvPr id="691" name="text 28"/>
        <xdr:cNvSpPr txBox="1">
          <a:spLocks noChangeArrowheads="1"/>
        </xdr:cNvSpPr>
      </xdr:nvSpPr>
      <xdr:spPr>
        <a:xfrm>
          <a:off x="6457950" y="81438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</a:t>
          </a:r>
        </a:p>
      </xdr:txBody>
    </xdr:sp>
    <xdr:clientData/>
  </xdr:twoCellAnchor>
  <xdr:twoCellAnchor>
    <xdr:from>
      <xdr:col>0</xdr:col>
      <xdr:colOff>0</xdr:colOff>
      <xdr:row>24</xdr:row>
      <xdr:rowOff>114300</xdr:rowOff>
    </xdr:from>
    <xdr:to>
      <xdr:col>0</xdr:col>
      <xdr:colOff>285750</xdr:colOff>
      <xdr:row>24</xdr:row>
      <xdr:rowOff>114300</xdr:rowOff>
    </xdr:to>
    <xdr:sp>
      <xdr:nvSpPr>
        <xdr:cNvPr id="692" name="Line 750"/>
        <xdr:cNvSpPr>
          <a:spLocks/>
        </xdr:cNvSpPr>
      </xdr:nvSpPr>
      <xdr:spPr>
        <a:xfrm flipH="1">
          <a:off x="0" y="620077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266700</xdr:colOff>
      <xdr:row>24</xdr:row>
      <xdr:rowOff>0</xdr:rowOff>
    </xdr:from>
    <xdr:to>
      <xdr:col>1</xdr:col>
      <xdr:colOff>266700</xdr:colOff>
      <xdr:row>25</xdr:row>
      <xdr:rowOff>0</xdr:rowOff>
    </xdr:to>
    <xdr:sp>
      <xdr:nvSpPr>
        <xdr:cNvPr id="693" name="text 2"/>
        <xdr:cNvSpPr txBox="1">
          <a:spLocks noChangeArrowheads="1"/>
        </xdr:cNvSpPr>
      </xdr:nvSpPr>
      <xdr:spPr>
        <a:xfrm>
          <a:off x="266700" y="6086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sp>
      <xdr:nvSpPr>
        <xdr:cNvPr id="694" name="text 3"/>
        <xdr:cNvSpPr txBox="1">
          <a:spLocks noChangeArrowheads="1"/>
        </xdr:cNvSpPr>
      </xdr:nvSpPr>
      <xdr:spPr>
        <a:xfrm>
          <a:off x="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</a:t>
          </a:r>
        </a:p>
      </xdr:txBody>
    </xdr:sp>
    <xdr:clientData/>
  </xdr:twoCellAnchor>
  <xdr:twoCellAnchor>
    <xdr:from>
      <xdr:col>2</xdr:col>
      <xdr:colOff>161925</xdr:colOff>
      <xdr:row>33</xdr:row>
      <xdr:rowOff>114300</xdr:rowOff>
    </xdr:from>
    <xdr:to>
      <xdr:col>2</xdr:col>
      <xdr:colOff>638175</xdr:colOff>
      <xdr:row>33</xdr:row>
      <xdr:rowOff>114300</xdr:rowOff>
    </xdr:to>
    <xdr:sp>
      <xdr:nvSpPr>
        <xdr:cNvPr id="695" name="Line 753"/>
        <xdr:cNvSpPr>
          <a:spLocks/>
        </xdr:cNvSpPr>
      </xdr:nvSpPr>
      <xdr:spPr>
        <a:xfrm flipV="1">
          <a:off x="1190625" y="8258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32</xdr:row>
      <xdr:rowOff>57150</xdr:rowOff>
    </xdr:from>
    <xdr:to>
      <xdr:col>2</xdr:col>
      <xdr:colOff>619125</xdr:colOff>
      <xdr:row>32</xdr:row>
      <xdr:rowOff>171450</xdr:rowOff>
    </xdr:to>
    <xdr:grpSp>
      <xdr:nvGrpSpPr>
        <xdr:cNvPr id="696" name="Group 755"/>
        <xdr:cNvGrpSpPr>
          <a:grpSpLocks/>
        </xdr:cNvGrpSpPr>
      </xdr:nvGrpSpPr>
      <xdr:grpSpPr>
        <a:xfrm>
          <a:off x="1343025" y="7972425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697" name="Line 756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57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58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57150</xdr:colOff>
      <xdr:row>18</xdr:row>
      <xdr:rowOff>66675</xdr:rowOff>
    </xdr:from>
    <xdr:to>
      <xdr:col>86</xdr:col>
      <xdr:colOff>895350</xdr:colOff>
      <xdr:row>18</xdr:row>
      <xdr:rowOff>180975</xdr:rowOff>
    </xdr:to>
    <xdr:grpSp>
      <xdr:nvGrpSpPr>
        <xdr:cNvPr id="700" name="Group 759"/>
        <xdr:cNvGrpSpPr>
          <a:grpSpLocks noChangeAspect="1"/>
        </xdr:cNvGrpSpPr>
      </xdr:nvGrpSpPr>
      <xdr:grpSpPr>
        <a:xfrm>
          <a:off x="63798450" y="4781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701" name="Line 7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Oval 7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708" name="text 38"/>
        <xdr:cNvSpPr txBox="1">
          <a:spLocks noChangeArrowheads="1"/>
        </xdr:cNvSpPr>
      </xdr:nvSpPr>
      <xdr:spPr>
        <a:xfrm>
          <a:off x="51435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Bílina</a:t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88</xdr:col>
      <xdr:colOff>0</xdr:colOff>
      <xdr:row>23</xdr:row>
      <xdr:rowOff>0</xdr:rowOff>
    </xdr:to>
    <xdr:sp>
      <xdr:nvSpPr>
        <xdr:cNvPr id="709" name="text 38"/>
        <xdr:cNvSpPr txBox="1">
          <a:spLocks noChangeArrowheads="1"/>
        </xdr:cNvSpPr>
      </xdr:nvSpPr>
      <xdr:spPr>
        <a:xfrm>
          <a:off x="63741300" y="5400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>
    <xdr:from>
      <xdr:col>86</xdr:col>
      <xdr:colOff>0</xdr:colOff>
      <xdr:row>30</xdr:row>
      <xdr:rowOff>0</xdr:rowOff>
    </xdr:from>
    <xdr:to>
      <xdr:col>88</xdr:col>
      <xdr:colOff>0</xdr:colOff>
      <xdr:row>32</xdr:row>
      <xdr:rowOff>0</xdr:rowOff>
    </xdr:to>
    <xdr:sp>
      <xdr:nvSpPr>
        <xdr:cNvPr id="710" name="text 38"/>
        <xdr:cNvSpPr txBox="1">
          <a:spLocks noChangeArrowheads="1"/>
        </xdr:cNvSpPr>
      </xdr:nvSpPr>
      <xdr:spPr>
        <a:xfrm>
          <a:off x="63741300" y="7458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</a:t>
          </a:r>
        </a:p>
      </xdr:txBody>
    </xdr:sp>
    <xdr:clientData/>
  </xdr:twoCellAnchor>
  <xdr:twoCellAnchor>
    <xdr:from>
      <xdr:col>19</xdr:col>
      <xdr:colOff>104775</xdr:colOff>
      <xdr:row>31</xdr:row>
      <xdr:rowOff>219075</xdr:rowOff>
    </xdr:from>
    <xdr:to>
      <xdr:col>19</xdr:col>
      <xdr:colOff>419100</xdr:colOff>
      <xdr:row>33</xdr:row>
      <xdr:rowOff>114300</xdr:rowOff>
    </xdr:to>
    <xdr:grpSp>
      <xdr:nvGrpSpPr>
        <xdr:cNvPr id="711" name="Group 773"/>
        <xdr:cNvGrpSpPr>
          <a:grpSpLocks noChangeAspect="1"/>
        </xdr:cNvGrpSpPr>
      </xdr:nvGrpSpPr>
      <xdr:grpSpPr>
        <a:xfrm>
          <a:off x="13992225" y="79057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712" name="Line 7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33</xdr:row>
      <xdr:rowOff>114300</xdr:rowOff>
    </xdr:from>
    <xdr:to>
      <xdr:col>37</xdr:col>
      <xdr:colOff>419100</xdr:colOff>
      <xdr:row>35</xdr:row>
      <xdr:rowOff>28575</xdr:rowOff>
    </xdr:to>
    <xdr:grpSp>
      <xdr:nvGrpSpPr>
        <xdr:cNvPr id="714" name="Group 776"/>
        <xdr:cNvGrpSpPr>
          <a:grpSpLocks noChangeAspect="1"/>
        </xdr:cNvGrpSpPr>
      </xdr:nvGrpSpPr>
      <xdr:grpSpPr>
        <a:xfrm>
          <a:off x="27365325" y="82581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15" name="Line 7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7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22</xdr:row>
      <xdr:rowOff>114300</xdr:rowOff>
    </xdr:from>
    <xdr:to>
      <xdr:col>5</xdr:col>
      <xdr:colOff>314325</xdr:colOff>
      <xdr:row>33</xdr:row>
      <xdr:rowOff>0</xdr:rowOff>
    </xdr:to>
    <xdr:sp>
      <xdr:nvSpPr>
        <xdr:cNvPr id="717" name="Line 779"/>
        <xdr:cNvSpPr>
          <a:spLocks/>
        </xdr:cNvSpPr>
      </xdr:nvSpPr>
      <xdr:spPr>
        <a:xfrm>
          <a:off x="3800475" y="5743575"/>
          <a:ext cx="0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895350</xdr:colOff>
      <xdr:row>22</xdr:row>
      <xdr:rowOff>114300</xdr:rowOff>
    </xdr:from>
    <xdr:to>
      <xdr:col>5</xdr:col>
      <xdr:colOff>314325</xdr:colOff>
      <xdr:row>22</xdr:row>
      <xdr:rowOff>114300</xdr:rowOff>
    </xdr:to>
    <xdr:sp>
      <xdr:nvSpPr>
        <xdr:cNvPr id="718" name="Line 795"/>
        <xdr:cNvSpPr>
          <a:spLocks noChangeAspect="1"/>
        </xdr:cNvSpPr>
      </xdr:nvSpPr>
      <xdr:spPr>
        <a:xfrm>
          <a:off x="3409950" y="574357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866775</xdr:colOff>
      <xdr:row>22</xdr:row>
      <xdr:rowOff>66675</xdr:rowOff>
    </xdr:from>
    <xdr:to>
      <xdr:col>4</xdr:col>
      <xdr:colOff>895350</xdr:colOff>
      <xdr:row>22</xdr:row>
      <xdr:rowOff>161925</xdr:rowOff>
    </xdr:to>
    <xdr:sp>
      <xdr:nvSpPr>
        <xdr:cNvPr id="719" name="Rectangle 801"/>
        <xdr:cNvSpPr>
          <a:spLocks noChangeAspect="1"/>
        </xdr:cNvSpPr>
      </xdr:nvSpPr>
      <xdr:spPr>
        <a:xfrm>
          <a:off x="3381375" y="56959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47625</xdr:rowOff>
    </xdr:from>
    <xdr:to>
      <xdr:col>6</xdr:col>
      <xdr:colOff>590550</xdr:colOff>
      <xdr:row>28</xdr:row>
      <xdr:rowOff>161925</xdr:rowOff>
    </xdr:to>
    <xdr:grpSp>
      <xdr:nvGrpSpPr>
        <xdr:cNvPr id="720" name="Group 805"/>
        <xdr:cNvGrpSpPr>
          <a:grpSpLocks/>
        </xdr:cNvGrpSpPr>
      </xdr:nvGrpSpPr>
      <xdr:grpSpPr>
        <a:xfrm>
          <a:off x="3800475" y="7048500"/>
          <a:ext cx="790575" cy="114300"/>
          <a:chOff x="372" y="813"/>
          <a:chExt cx="72" cy="12"/>
        </a:xfrm>
        <a:solidFill>
          <a:srgbClr val="FFFFFF"/>
        </a:solidFill>
      </xdr:grpSpPr>
      <xdr:sp>
        <xdr:nvSpPr>
          <xdr:cNvPr id="721" name="Line 806"/>
          <xdr:cNvSpPr>
            <a:spLocks noChangeAspect="1"/>
          </xdr:cNvSpPr>
        </xdr:nvSpPr>
        <xdr:spPr>
          <a:xfrm>
            <a:off x="372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07"/>
          <xdr:cNvSpPr>
            <a:spLocks noChangeAspect="1"/>
          </xdr:cNvSpPr>
        </xdr:nvSpPr>
        <xdr:spPr>
          <a:xfrm>
            <a:off x="397" y="813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08"/>
          <xdr:cNvSpPr>
            <a:spLocks noChangeAspect="1"/>
          </xdr:cNvSpPr>
        </xdr:nvSpPr>
        <xdr:spPr>
          <a:xfrm>
            <a:off x="432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09"/>
          <xdr:cNvSpPr>
            <a:spLocks noChangeAspect="1"/>
          </xdr:cNvSpPr>
        </xdr:nvSpPr>
        <xdr:spPr>
          <a:xfrm>
            <a:off x="420" y="8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810"/>
          <xdr:cNvSpPr>
            <a:spLocks noChangeAspect="1"/>
          </xdr:cNvSpPr>
        </xdr:nvSpPr>
        <xdr:spPr>
          <a:xfrm>
            <a:off x="408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811"/>
          <xdr:cNvSpPr>
            <a:spLocks noChangeAspect="1"/>
          </xdr:cNvSpPr>
        </xdr:nvSpPr>
        <xdr:spPr>
          <a:xfrm>
            <a:off x="385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31</xdr:row>
      <xdr:rowOff>47625</xdr:rowOff>
    </xdr:from>
    <xdr:to>
      <xdr:col>6</xdr:col>
      <xdr:colOff>590550</xdr:colOff>
      <xdr:row>31</xdr:row>
      <xdr:rowOff>161925</xdr:rowOff>
    </xdr:to>
    <xdr:grpSp>
      <xdr:nvGrpSpPr>
        <xdr:cNvPr id="727" name="Group 812"/>
        <xdr:cNvGrpSpPr>
          <a:grpSpLocks/>
        </xdr:cNvGrpSpPr>
      </xdr:nvGrpSpPr>
      <xdr:grpSpPr>
        <a:xfrm>
          <a:off x="3800475" y="7734300"/>
          <a:ext cx="790575" cy="114300"/>
          <a:chOff x="372" y="813"/>
          <a:chExt cx="72" cy="12"/>
        </a:xfrm>
        <a:solidFill>
          <a:srgbClr val="FFFFFF"/>
        </a:solidFill>
      </xdr:grpSpPr>
      <xdr:sp>
        <xdr:nvSpPr>
          <xdr:cNvPr id="728" name="Line 813"/>
          <xdr:cNvSpPr>
            <a:spLocks noChangeAspect="1"/>
          </xdr:cNvSpPr>
        </xdr:nvSpPr>
        <xdr:spPr>
          <a:xfrm>
            <a:off x="372" y="81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9" name="Oval 814"/>
          <xdr:cNvSpPr>
            <a:spLocks noChangeAspect="1"/>
          </xdr:cNvSpPr>
        </xdr:nvSpPr>
        <xdr:spPr>
          <a:xfrm>
            <a:off x="397" y="813"/>
            <a:ext cx="1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815"/>
          <xdr:cNvSpPr>
            <a:spLocks noChangeAspect="1"/>
          </xdr:cNvSpPr>
        </xdr:nvSpPr>
        <xdr:spPr>
          <a:xfrm>
            <a:off x="432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816"/>
          <xdr:cNvSpPr>
            <a:spLocks noChangeAspect="1"/>
          </xdr:cNvSpPr>
        </xdr:nvSpPr>
        <xdr:spPr>
          <a:xfrm>
            <a:off x="420" y="81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817"/>
          <xdr:cNvSpPr>
            <a:spLocks noChangeAspect="1"/>
          </xdr:cNvSpPr>
        </xdr:nvSpPr>
        <xdr:spPr>
          <a:xfrm>
            <a:off x="408" y="8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818"/>
          <xdr:cNvSpPr>
            <a:spLocks noChangeAspect="1"/>
          </xdr:cNvSpPr>
        </xdr:nvSpPr>
        <xdr:spPr>
          <a:xfrm>
            <a:off x="385" y="8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742950</xdr:colOff>
      <xdr:row>29</xdr:row>
      <xdr:rowOff>57150</xdr:rowOff>
    </xdr:from>
    <xdr:to>
      <xdr:col>5</xdr:col>
      <xdr:colOff>314325</xdr:colOff>
      <xdr:row>29</xdr:row>
      <xdr:rowOff>171450</xdr:rowOff>
    </xdr:to>
    <xdr:grpSp>
      <xdr:nvGrpSpPr>
        <xdr:cNvPr id="734" name="Group 820"/>
        <xdr:cNvGrpSpPr>
          <a:grpSpLocks/>
        </xdr:cNvGrpSpPr>
      </xdr:nvGrpSpPr>
      <xdr:grpSpPr>
        <a:xfrm>
          <a:off x="3257550" y="7286625"/>
          <a:ext cx="542925" cy="114300"/>
          <a:chOff x="228" y="766"/>
          <a:chExt cx="50" cy="12"/>
        </a:xfrm>
        <a:solidFill>
          <a:srgbClr val="FFFFFF"/>
        </a:solidFill>
      </xdr:grpSpPr>
      <xdr:sp>
        <xdr:nvSpPr>
          <xdr:cNvPr id="735" name="Line 821"/>
          <xdr:cNvSpPr>
            <a:spLocks noChangeAspect="1"/>
          </xdr:cNvSpPr>
        </xdr:nvSpPr>
        <xdr:spPr>
          <a:xfrm>
            <a:off x="265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822"/>
          <xdr:cNvSpPr>
            <a:spLocks noChangeAspect="1"/>
          </xdr:cNvSpPr>
        </xdr:nvSpPr>
        <xdr:spPr>
          <a:xfrm>
            <a:off x="240" y="76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823"/>
          <xdr:cNvSpPr>
            <a:spLocks noChangeAspect="1"/>
          </xdr:cNvSpPr>
        </xdr:nvSpPr>
        <xdr:spPr>
          <a:xfrm>
            <a:off x="253" y="7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824"/>
          <xdr:cNvSpPr>
            <a:spLocks noChangeAspect="1"/>
          </xdr:cNvSpPr>
        </xdr:nvSpPr>
        <xdr:spPr>
          <a:xfrm>
            <a:off x="228" y="7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742950</xdr:colOff>
      <xdr:row>23</xdr:row>
      <xdr:rowOff>57150</xdr:rowOff>
    </xdr:from>
    <xdr:to>
      <xdr:col>5</xdr:col>
      <xdr:colOff>314325</xdr:colOff>
      <xdr:row>23</xdr:row>
      <xdr:rowOff>171450</xdr:rowOff>
    </xdr:to>
    <xdr:grpSp>
      <xdr:nvGrpSpPr>
        <xdr:cNvPr id="739" name="Group 830"/>
        <xdr:cNvGrpSpPr>
          <a:grpSpLocks/>
        </xdr:cNvGrpSpPr>
      </xdr:nvGrpSpPr>
      <xdr:grpSpPr>
        <a:xfrm>
          <a:off x="3257550" y="5915025"/>
          <a:ext cx="542925" cy="114300"/>
          <a:chOff x="228" y="766"/>
          <a:chExt cx="50" cy="12"/>
        </a:xfrm>
        <a:solidFill>
          <a:srgbClr val="FFFFFF"/>
        </a:solidFill>
      </xdr:grpSpPr>
      <xdr:sp>
        <xdr:nvSpPr>
          <xdr:cNvPr id="740" name="Line 831"/>
          <xdr:cNvSpPr>
            <a:spLocks noChangeAspect="1"/>
          </xdr:cNvSpPr>
        </xdr:nvSpPr>
        <xdr:spPr>
          <a:xfrm>
            <a:off x="265" y="77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832"/>
          <xdr:cNvSpPr>
            <a:spLocks noChangeAspect="1"/>
          </xdr:cNvSpPr>
        </xdr:nvSpPr>
        <xdr:spPr>
          <a:xfrm>
            <a:off x="240" y="766"/>
            <a:ext cx="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833"/>
          <xdr:cNvSpPr>
            <a:spLocks noChangeAspect="1"/>
          </xdr:cNvSpPr>
        </xdr:nvSpPr>
        <xdr:spPr>
          <a:xfrm>
            <a:off x="253" y="76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834"/>
          <xdr:cNvSpPr>
            <a:spLocks noChangeAspect="1"/>
          </xdr:cNvSpPr>
        </xdr:nvSpPr>
        <xdr:spPr>
          <a:xfrm>
            <a:off x="228" y="76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33</xdr:row>
      <xdr:rowOff>114300</xdr:rowOff>
    </xdr:from>
    <xdr:to>
      <xdr:col>43</xdr:col>
      <xdr:colOff>504825</xdr:colOff>
      <xdr:row>33</xdr:row>
      <xdr:rowOff>114300</xdr:rowOff>
    </xdr:to>
    <xdr:sp>
      <xdr:nvSpPr>
        <xdr:cNvPr id="744" name="Line 835"/>
        <xdr:cNvSpPr>
          <a:spLocks/>
        </xdr:cNvSpPr>
      </xdr:nvSpPr>
      <xdr:spPr>
        <a:xfrm flipV="1">
          <a:off x="14163675" y="8258175"/>
          <a:ext cx="1805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30</xdr:row>
      <xdr:rowOff>114300</xdr:rowOff>
    </xdr:from>
    <xdr:to>
      <xdr:col>29</xdr:col>
      <xdr:colOff>419100</xdr:colOff>
      <xdr:row>32</xdr:row>
      <xdr:rowOff>28575</xdr:rowOff>
    </xdr:to>
    <xdr:grpSp>
      <xdr:nvGrpSpPr>
        <xdr:cNvPr id="745" name="Group 837"/>
        <xdr:cNvGrpSpPr>
          <a:grpSpLocks noChangeAspect="1"/>
        </xdr:cNvGrpSpPr>
      </xdr:nvGrpSpPr>
      <xdr:grpSpPr>
        <a:xfrm>
          <a:off x="21421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6" name="Line 83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83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22</xdr:row>
      <xdr:rowOff>219075</xdr:rowOff>
    </xdr:from>
    <xdr:to>
      <xdr:col>32</xdr:col>
      <xdr:colOff>647700</xdr:colOff>
      <xdr:row>24</xdr:row>
      <xdr:rowOff>114300</xdr:rowOff>
    </xdr:to>
    <xdr:grpSp>
      <xdr:nvGrpSpPr>
        <xdr:cNvPr id="748" name="Group 844"/>
        <xdr:cNvGrpSpPr>
          <a:grpSpLocks noChangeAspect="1"/>
        </xdr:cNvGrpSpPr>
      </xdr:nvGrpSpPr>
      <xdr:grpSpPr>
        <a:xfrm>
          <a:off x="23660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9" name="Line 8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8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114300</xdr:rowOff>
    </xdr:from>
    <xdr:to>
      <xdr:col>34</xdr:col>
      <xdr:colOff>647700</xdr:colOff>
      <xdr:row>29</xdr:row>
      <xdr:rowOff>28575</xdr:rowOff>
    </xdr:to>
    <xdr:grpSp>
      <xdr:nvGrpSpPr>
        <xdr:cNvPr id="751" name="Group 847"/>
        <xdr:cNvGrpSpPr>
          <a:grpSpLocks noChangeAspect="1"/>
        </xdr:cNvGrpSpPr>
      </xdr:nvGrpSpPr>
      <xdr:grpSpPr>
        <a:xfrm>
          <a:off x="25146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52" name="Line 8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8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25</xdr:row>
      <xdr:rowOff>219075</xdr:rowOff>
    </xdr:from>
    <xdr:to>
      <xdr:col>36</xdr:col>
      <xdr:colOff>647700</xdr:colOff>
      <xdr:row>27</xdr:row>
      <xdr:rowOff>114300</xdr:rowOff>
    </xdr:to>
    <xdr:grpSp>
      <xdr:nvGrpSpPr>
        <xdr:cNvPr id="754" name="Group 850"/>
        <xdr:cNvGrpSpPr>
          <a:grpSpLocks noChangeAspect="1"/>
        </xdr:cNvGrpSpPr>
      </xdr:nvGrpSpPr>
      <xdr:grpSpPr>
        <a:xfrm>
          <a:off x="266319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5" name="Line 8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Oval 8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266700</xdr:colOff>
      <xdr:row>27</xdr:row>
      <xdr:rowOff>114300</xdr:rowOff>
    </xdr:from>
    <xdr:to>
      <xdr:col>34</xdr:col>
      <xdr:colOff>495300</xdr:colOff>
      <xdr:row>30</xdr:row>
      <xdr:rowOff>114300</xdr:rowOff>
    </xdr:to>
    <xdr:sp>
      <xdr:nvSpPr>
        <xdr:cNvPr id="757" name="Line 853"/>
        <xdr:cNvSpPr>
          <a:spLocks/>
        </xdr:cNvSpPr>
      </xdr:nvSpPr>
      <xdr:spPr>
        <a:xfrm flipV="1">
          <a:off x="21583650" y="6886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457200</xdr:colOff>
      <xdr:row>36</xdr:row>
      <xdr:rowOff>85725</xdr:rowOff>
    </xdr:from>
    <xdr:to>
      <xdr:col>33</xdr:col>
      <xdr:colOff>104775</xdr:colOff>
      <xdr:row>36</xdr:row>
      <xdr:rowOff>123825</xdr:rowOff>
    </xdr:to>
    <xdr:sp>
      <xdr:nvSpPr>
        <xdr:cNvPr id="758" name="Line 854"/>
        <xdr:cNvSpPr>
          <a:spLocks/>
        </xdr:cNvSpPr>
      </xdr:nvSpPr>
      <xdr:spPr>
        <a:xfrm flipV="1">
          <a:off x="23774400" y="8915400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104775</xdr:colOff>
      <xdr:row>36</xdr:row>
      <xdr:rowOff>9525</xdr:rowOff>
    </xdr:from>
    <xdr:to>
      <xdr:col>34</xdr:col>
      <xdr:colOff>342900</xdr:colOff>
      <xdr:row>36</xdr:row>
      <xdr:rowOff>85725</xdr:rowOff>
    </xdr:to>
    <xdr:sp>
      <xdr:nvSpPr>
        <xdr:cNvPr id="759" name="Line 855"/>
        <xdr:cNvSpPr>
          <a:spLocks/>
        </xdr:cNvSpPr>
      </xdr:nvSpPr>
      <xdr:spPr>
        <a:xfrm flipV="1">
          <a:off x="24393525" y="88392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35</xdr:row>
      <xdr:rowOff>123825</xdr:rowOff>
    </xdr:from>
    <xdr:to>
      <xdr:col>35</xdr:col>
      <xdr:colOff>95250</xdr:colOff>
      <xdr:row>36</xdr:row>
      <xdr:rowOff>9525</xdr:rowOff>
    </xdr:to>
    <xdr:sp>
      <xdr:nvSpPr>
        <xdr:cNvPr id="760" name="Line 856"/>
        <xdr:cNvSpPr>
          <a:spLocks/>
        </xdr:cNvSpPr>
      </xdr:nvSpPr>
      <xdr:spPr>
        <a:xfrm flipV="1">
          <a:off x="25126950" y="8724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33</xdr:row>
      <xdr:rowOff>123825</xdr:rowOff>
    </xdr:from>
    <xdr:to>
      <xdr:col>37</xdr:col>
      <xdr:colOff>266700</xdr:colOff>
      <xdr:row>35</xdr:row>
      <xdr:rowOff>123825</xdr:rowOff>
    </xdr:to>
    <xdr:sp>
      <xdr:nvSpPr>
        <xdr:cNvPr id="761" name="Line 857"/>
        <xdr:cNvSpPr>
          <a:spLocks/>
        </xdr:cNvSpPr>
      </xdr:nvSpPr>
      <xdr:spPr>
        <a:xfrm flipV="1">
          <a:off x="25869900" y="8267700"/>
          <a:ext cx="16573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2" name="Line 85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3" name="Line 85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4" name="Line 860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5" name="Line 861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6" name="Line 862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7" name="Line 863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8" name="Line 864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69" name="Line 865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70" name="Line 866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71" name="Line 867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72" name="Line 868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773" name="Line 869"/>
        <xdr:cNvSpPr>
          <a:spLocks/>
        </xdr:cNvSpPr>
      </xdr:nvSpPr>
      <xdr:spPr>
        <a:xfrm flipH="1">
          <a:off x="32385000" y="816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4" name="Line 87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5" name="Line 87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6" name="Line 872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7" name="Line 873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8" name="Line 874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79" name="Line 875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0" name="Line 876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1" name="Line 877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2" name="Line 878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3" name="Line 879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4" name="Line 880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33</xdr:row>
      <xdr:rowOff>19050</xdr:rowOff>
    </xdr:from>
    <xdr:to>
      <xdr:col>45</xdr:col>
      <xdr:colOff>504825</xdr:colOff>
      <xdr:row>33</xdr:row>
      <xdr:rowOff>19050</xdr:rowOff>
    </xdr:to>
    <xdr:sp>
      <xdr:nvSpPr>
        <xdr:cNvPr id="785" name="Line 881"/>
        <xdr:cNvSpPr>
          <a:spLocks/>
        </xdr:cNvSpPr>
      </xdr:nvSpPr>
      <xdr:spPr>
        <a:xfrm flipH="1">
          <a:off x="333470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123825</xdr:colOff>
      <xdr:row>34</xdr:row>
      <xdr:rowOff>114300</xdr:rowOff>
    </xdr:from>
    <xdr:ext cx="3209925" cy="228600"/>
    <xdr:sp>
      <xdr:nvSpPr>
        <xdr:cNvPr id="786" name="text 348"/>
        <xdr:cNvSpPr txBox="1">
          <a:spLocks noChangeArrowheads="1"/>
        </xdr:cNvSpPr>
      </xdr:nvSpPr>
      <xdr:spPr>
        <a:xfrm>
          <a:off x="16983075" y="8486775"/>
          <a:ext cx="3209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41,729 v.č.1 = 0,000 vlečky V3038</a:t>
          </a:r>
        </a:p>
      </xdr:txBody>
    </xdr:sp>
    <xdr:clientData/>
  </xdr:oneCellAnchor>
  <xdr:oneCellAnchor>
    <xdr:from>
      <xdr:col>35</xdr:col>
      <xdr:colOff>314325</xdr:colOff>
      <xdr:row>36</xdr:row>
      <xdr:rowOff>104775</xdr:rowOff>
    </xdr:from>
    <xdr:ext cx="2828925" cy="228600"/>
    <xdr:sp>
      <xdr:nvSpPr>
        <xdr:cNvPr id="787" name="text 348"/>
        <xdr:cNvSpPr txBox="1">
          <a:spLocks noChangeArrowheads="1"/>
        </xdr:cNvSpPr>
      </xdr:nvSpPr>
      <xdr:spPr>
        <a:xfrm>
          <a:off x="26088975" y="8934450"/>
          <a:ext cx="28289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mezník pro V3038 je úroveň Se 1</a:t>
          </a:r>
        </a:p>
      </xdr:txBody>
    </xdr:sp>
    <xdr:clientData/>
  </xdr:oneCellAnchor>
  <xdr:twoCellAnchor editAs="absolute">
    <xdr:from>
      <xdr:col>37</xdr:col>
      <xdr:colOff>19050</xdr:colOff>
      <xdr:row>32</xdr:row>
      <xdr:rowOff>76200</xdr:rowOff>
    </xdr:from>
    <xdr:to>
      <xdr:col>37</xdr:col>
      <xdr:colOff>457200</xdr:colOff>
      <xdr:row>32</xdr:row>
      <xdr:rowOff>190500</xdr:rowOff>
    </xdr:to>
    <xdr:grpSp>
      <xdr:nvGrpSpPr>
        <xdr:cNvPr id="788" name="Group 885"/>
        <xdr:cNvGrpSpPr>
          <a:grpSpLocks noChangeAspect="1"/>
        </xdr:cNvGrpSpPr>
      </xdr:nvGrpSpPr>
      <xdr:grpSpPr>
        <a:xfrm>
          <a:off x="27279600" y="799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9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27</xdr:row>
      <xdr:rowOff>114300</xdr:rowOff>
    </xdr:from>
    <xdr:to>
      <xdr:col>50</xdr:col>
      <xdr:colOff>647700</xdr:colOff>
      <xdr:row>29</xdr:row>
      <xdr:rowOff>28575</xdr:rowOff>
    </xdr:to>
    <xdr:grpSp>
      <xdr:nvGrpSpPr>
        <xdr:cNvPr id="793" name="Group 891"/>
        <xdr:cNvGrpSpPr>
          <a:grpSpLocks noChangeAspect="1"/>
        </xdr:cNvGrpSpPr>
      </xdr:nvGrpSpPr>
      <xdr:grpSpPr>
        <a:xfrm>
          <a:off x="37338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4" name="Line 8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27</xdr:row>
      <xdr:rowOff>114300</xdr:rowOff>
    </xdr:from>
    <xdr:to>
      <xdr:col>52</xdr:col>
      <xdr:colOff>647700</xdr:colOff>
      <xdr:row>29</xdr:row>
      <xdr:rowOff>28575</xdr:rowOff>
    </xdr:to>
    <xdr:grpSp>
      <xdr:nvGrpSpPr>
        <xdr:cNvPr id="796" name="Group 894"/>
        <xdr:cNvGrpSpPr>
          <a:grpSpLocks noChangeAspect="1"/>
        </xdr:cNvGrpSpPr>
      </xdr:nvGrpSpPr>
      <xdr:grpSpPr>
        <a:xfrm>
          <a:off x="38823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7" name="Line 8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20</xdr:row>
      <xdr:rowOff>219075</xdr:rowOff>
    </xdr:from>
    <xdr:to>
      <xdr:col>58</xdr:col>
      <xdr:colOff>647700</xdr:colOff>
      <xdr:row>22</xdr:row>
      <xdr:rowOff>114300</xdr:rowOff>
    </xdr:to>
    <xdr:grpSp>
      <xdr:nvGrpSpPr>
        <xdr:cNvPr id="799" name="Group 897"/>
        <xdr:cNvGrpSpPr>
          <a:grpSpLocks noChangeAspect="1"/>
        </xdr:cNvGrpSpPr>
      </xdr:nvGrpSpPr>
      <xdr:grpSpPr>
        <a:xfrm>
          <a:off x="432816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0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24</xdr:row>
      <xdr:rowOff>76200</xdr:rowOff>
    </xdr:from>
    <xdr:to>
      <xdr:col>50</xdr:col>
      <xdr:colOff>619125</xdr:colOff>
      <xdr:row>24</xdr:row>
      <xdr:rowOff>114300</xdr:rowOff>
    </xdr:to>
    <xdr:sp>
      <xdr:nvSpPr>
        <xdr:cNvPr id="802" name="Line 900"/>
        <xdr:cNvSpPr>
          <a:spLocks/>
        </xdr:cNvSpPr>
      </xdr:nvSpPr>
      <xdr:spPr>
        <a:xfrm flipV="1">
          <a:off x="36995100" y="616267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619125</xdr:colOff>
      <xdr:row>24</xdr:row>
      <xdr:rowOff>0</xdr:rowOff>
    </xdr:from>
    <xdr:to>
      <xdr:col>51</xdr:col>
      <xdr:colOff>390525</xdr:colOff>
      <xdr:row>24</xdr:row>
      <xdr:rowOff>76200</xdr:rowOff>
    </xdr:to>
    <xdr:sp>
      <xdr:nvSpPr>
        <xdr:cNvPr id="803" name="Line 901"/>
        <xdr:cNvSpPr>
          <a:spLocks/>
        </xdr:cNvSpPr>
      </xdr:nvSpPr>
      <xdr:spPr>
        <a:xfrm flipV="1">
          <a:off x="37614225" y="6086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381000</xdr:colOff>
      <xdr:row>22</xdr:row>
      <xdr:rowOff>123825</xdr:rowOff>
    </xdr:from>
    <xdr:to>
      <xdr:col>58</xdr:col>
      <xdr:colOff>495300</xdr:colOff>
      <xdr:row>24</xdr:row>
      <xdr:rowOff>0</xdr:rowOff>
    </xdr:to>
    <xdr:sp>
      <xdr:nvSpPr>
        <xdr:cNvPr id="804" name="Line 902"/>
        <xdr:cNvSpPr>
          <a:spLocks/>
        </xdr:cNvSpPr>
      </xdr:nvSpPr>
      <xdr:spPr>
        <a:xfrm flipV="1">
          <a:off x="38347650" y="5753100"/>
          <a:ext cx="508635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133350</xdr:colOff>
      <xdr:row>23</xdr:row>
      <xdr:rowOff>76200</xdr:rowOff>
    </xdr:from>
    <xdr:to>
      <xdr:col>55</xdr:col>
      <xdr:colOff>161925</xdr:colOff>
      <xdr:row>24</xdr:row>
      <xdr:rowOff>76200</xdr:rowOff>
    </xdr:to>
    <xdr:grpSp>
      <xdr:nvGrpSpPr>
        <xdr:cNvPr id="805" name="Group 904"/>
        <xdr:cNvGrpSpPr>
          <a:grpSpLocks/>
        </xdr:cNvGrpSpPr>
      </xdr:nvGrpSpPr>
      <xdr:grpSpPr>
        <a:xfrm>
          <a:off x="41071800" y="59340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06" name="Rectangle 9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9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Rectangle 9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762000</xdr:colOff>
      <xdr:row>29</xdr:row>
      <xdr:rowOff>0</xdr:rowOff>
    </xdr:from>
    <xdr:to>
      <xdr:col>32</xdr:col>
      <xdr:colOff>800100</xdr:colOff>
      <xdr:row>30</xdr:row>
      <xdr:rowOff>0</xdr:rowOff>
    </xdr:to>
    <xdr:grpSp>
      <xdr:nvGrpSpPr>
        <xdr:cNvPr id="809" name="Group 908"/>
        <xdr:cNvGrpSpPr>
          <a:grpSpLocks/>
        </xdr:cNvGrpSpPr>
      </xdr:nvGrpSpPr>
      <xdr:grpSpPr>
        <a:xfrm>
          <a:off x="24079200" y="72294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10" name="Rectangle 90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Rectangle 91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2" name="Rectangle 91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123825</xdr:colOff>
      <xdr:row>21</xdr:row>
      <xdr:rowOff>200025</xdr:rowOff>
    </xdr:from>
    <xdr:to>
      <xdr:col>64</xdr:col>
      <xdr:colOff>152400</xdr:colOff>
      <xdr:row>22</xdr:row>
      <xdr:rowOff>200025</xdr:rowOff>
    </xdr:to>
    <xdr:grpSp>
      <xdr:nvGrpSpPr>
        <xdr:cNvPr id="813" name="Group 912"/>
        <xdr:cNvGrpSpPr>
          <a:grpSpLocks/>
        </xdr:cNvGrpSpPr>
      </xdr:nvGrpSpPr>
      <xdr:grpSpPr>
        <a:xfrm>
          <a:off x="47520225" y="5600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14" name="Rectangle 9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9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9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25</xdr:row>
      <xdr:rowOff>114300</xdr:rowOff>
    </xdr:from>
    <xdr:to>
      <xdr:col>59</xdr:col>
      <xdr:colOff>419100</xdr:colOff>
      <xdr:row>27</xdr:row>
      <xdr:rowOff>28575</xdr:rowOff>
    </xdr:to>
    <xdr:grpSp>
      <xdr:nvGrpSpPr>
        <xdr:cNvPr id="817" name="Group 916"/>
        <xdr:cNvGrpSpPr>
          <a:grpSpLocks noChangeAspect="1"/>
        </xdr:cNvGrpSpPr>
      </xdr:nvGrpSpPr>
      <xdr:grpSpPr>
        <a:xfrm>
          <a:off x="440150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8" name="Line 9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9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114300</xdr:rowOff>
    </xdr:from>
    <xdr:to>
      <xdr:col>62</xdr:col>
      <xdr:colOff>647700</xdr:colOff>
      <xdr:row>29</xdr:row>
      <xdr:rowOff>28575</xdr:rowOff>
    </xdr:to>
    <xdr:grpSp>
      <xdr:nvGrpSpPr>
        <xdr:cNvPr id="820" name="Group 919"/>
        <xdr:cNvGrpSpPr>
          <a:grpSpLocks noChangeAspect="1"/>
        </xdr:cNvGrpSpPr>
      </xdr:nvGrpSpPr>
      <xdr:grpSpPr>
        <a:xfrm>
          <a:off x="46253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1" name="Line 9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9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19</xdr:row>
      <xdr:rowOff>114300</xdr:rowOff>
    </xdr:from>
    <xdr:to>
      <xdr:col>66</xdr:col>
      <xdr:colOff>647700</xdr:colOff>
      <xdr:row>21</xdr:row>
      <xdr:rowOff>28575</xdr:rowOff>
    </xdr:to>
    <xdr:grpSp>
      <xdr:nvGrpSpPr>
        <xdr:cNvPr id="823" name="Group 922"/>
        <xdr:cNvGrpSpPr>
          <a:grpSpLocks noChangeAspect="1"/>
        </xdr:cNvGrpSpPr>
      </xdr:nvGrpSpPr>
      <xdr:grpSpPr>
        <a:xfrm>
          <a:off x="49225200" y="5057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4" name="Line 9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9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19</xdr:row>
      <xdr:rowOff>114300</xdr:rowOff>
    </xdr:from>
    <xdr:to>
      <xdr:col>66</xdr:col>
      <xdr:colOff>476250</xdr:colOff>
      <xdr:row>21</xdr:row>
      <xdr:rowOff>104775</xdr:rowOff>
    </xdr:to>
    <xdr:sp>
      <xdr:nvSpPr>
        <xdr:cNvPr id="826" name="Line 925"/>
        <xdr:cNvSpPr>
          <a:spLocks/>
        </xdr:cNvSpPr>
      </xdr:nvSpPr>
      <xdr:spPr>
        <a:xfrm flipH="1">
          <a:off x="44176950" y="5057775"/>
          <a:ext cx="518160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104775</xdr:rowOff>
    </xdr:from>
    <xdr:to>
      <xdr:col>59</xdr:col>
      <xdr:colOff>276225</xdr:colOff>
      <xdr:row>22</xdr:row>
      <xdr:rowOff>123825</xdr:rowOff>
    </xdr:to>
    <xdr:sp>
      <xdr:nvSpPr>
        <xdr:cNvPr id="827" name="Line 926"/>
        <xdr:cNvSpPr>
          <a:spLocks/>
        </xdr:cNvSpPr>
      </xdr:nvSpPr>
      <xdr:spPr>
        <a:xfrm flipV="1">
          <a:off x="43434000" y="5505450"/>
          <a:ext cx="752475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228600</xdr:colOff>
      <xdr:row>21</xdr:row>
      <xdr:rowOff>152400</xdr:rowOff>
    </xdr:from>
    <xdr:to>
      <xdr:col>67</xdr:col>
      <xdr:colOff>0</xdr:colOff>
      <xdr:row>22</xdr:row>
      <xdr:rowOff>0</xdr:rowOff>
    </xdr:to>
    <xdr:sp>
      <xdr:nvSpPr>
        <xdr:cNvPr id="828" name="Line 927"/>
        <xdr:cNvSpPr>
          <a:spLocks/>
        </xdr:cNvSpPr>
      </xdr:nvSpPr>
      <xdr:spPr>
        <a:xfrm flipV="1">
          <a:off x="4911090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21</xdr:row>
      <xdr:rowOff>123825</xdr:rowOff>
    </xdr:from>
    <xdr:to>
      <xdr:col>68</xdr:col>
      <xdr:colOff>228600</xdr:colOff>
      <xdr:row>21</xdr:row>
      <xdr:rowOff>152400</xdr:rowOff>
    </xdr:to>
    <xdr:sp>
      <xdr:nvSpPr>
        <xdr:cNvPr id="829" name="Line 928"/>
        <xdr:cNvSpPr>
          <a:spLocks/>
        </xdr:cNvSpPr>
      </xdr:nvSpPr>
      <xdr:spPr>
        <a:xfrm flipV="1">
          <a:off x="49853850" y="552450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22</xdr:row>
      <xdr:rowOff>0</xdr:rowOff>
    </xdr:from>
    <xdr:to>
      <xdr:col>66</xdr:col>
      <xdr:colOff>228600</xdr:colOff>
      <xdr:row>22</xdr:row>
      <xdr:rowOff>123825</xdr:rowOff>
    </xdr:to>
    <xdr:sp>
      <xdr:nvSpPr>
        <xdr:cNvPr id="830" name="Line 929"/>
        <xdr:cNvSpPr>
          <a:spLocks/>
        </xdr:cNvSpPr>
      </xdr:nvSpPr>
      <xdr:spPr>
        <a:xfrm flipH="1">
          <a:off x="48377475" y="56292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942975</xdr:colOff>
      <xdr:row>48</xdr:row>
      <xdr:rowOff>114300</xdr:rowOff>
    </xdr:from>
    <xdr:to>
      <xdr:col>88</xdr:col>
      <xdr:colOff>0</xdr:colOff>
      <xdr:row>48</xdr:row>
      <xdr:rowOff>114300</xdr:rowOff>
    </xdr:to>
    <xdr:sp>
      <xdr:nvSpPr>
        <xdr:cNvPr id="831" name="Line 932"/>
        <xdr:cNvSpPr>
          <a:spLocks/>
        </xdr:cNvSpPr>
      </xdr:nvSpPr>
      <xdr:spPr>
        <a:xfrm flipV="1">
          <a:off x="64684275" y="11763375"/>
          <a:ext cx="542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752475</xdr:colOff>
      <xdr:row>43</xdr:row>
      <xdr:rowOff>142875</xdr:rowOff>
    </xdr:from>
    <xdr:to>
      <xdr:col>82</xdr:col>
      <xdr:colOff>9525</xdr:colOff>
      <xdr:row>45</xdr:row>
      <xdr:rowOff>190500</xdr:rowOff>
    </xdr:to>
    <xdr:sp>
      <xdr:nvSpPr>
        <xdr:cNvPr id="832" name="Line 933"/>
        <xdr:cNvSpPr>
          <a:spLocks/>
        </xdr:cNvSpPr>
      </xdr:nvSpPr>
      <xdr:spPr>
        <a:xfrm>
          <a:off x="58550175" y="10572750"/>
          <a:ext cx="222885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42</xdr:row>
      <xdr:rowOff>114300</xdr:rowOff>
    </xdr:from>
    <xdr:to>
      <xdr:col>76</xdr:col>
      <xdr:colOff>762000</xdr:colOff>
      <xdr:row>42</xdr:row>
      <xdr:rowOff>152400</xdr:rowOff>
    </xdr:to>
    <xdr:sp>
      <xdr:nvSpPr>
        <xdr:cNvPr id="833" name="Line 934"/>
        <xdr:cNvSpPr>
          <a:spLocks/>
        </xdr:cNvSpPr>
      </xdr:nvSpPr>
      <xdr:spPr>
        <a:xfrm>
          <a:off x="56283225" y="10315575"/>
          <a:ext cx="7905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762000</xdr:colOff>
      <xdr:row>42</xdr:row>
      <xdr:rowOff>152400</xdr:rowOff>
    </xdr:from>
    <xdr:to>
      <xdr:col>78</xdr:col>
      <xdr:colOff>19050</xdr:colOff>
      <xdr:row>43</xdr:row>
      <xdr:rowOff>0</xdr:rowOff>
    </xdr:to>
    <xdr:sp>
      <xdr:nvSpPr>
        <xdr:cNvPr id="834" name="Line 935"/>
        <xdr:cNvSpPr>
          <a:spLocks/>
        </xdr:cNvSpPr>
      </xdr:nvSpPr>
      <xdr:spPr>
        <a:xfrm>
          <a:off x="57073800" y="103536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</xdr:colOff>
      <xdr:row>43</xdr:row>
      <xdr:rowOff>0</xdr:rowOff>
    </xdr:from>
    <xdr:to>
      <xdr:col>78</xdr:col>
      <xdr:colOff>752475</xdr:colOff>
      <xdr:row>43</xdr:row>
      <xdr:rowOff>142875</xdr:rowOff>
    </xdr:to>
    <xdr:sp>
      <xdr:nvSpPr>
        <xdr:cNvPr id="835" name="Line 936"/>
        <xdr:cNvSpPr>
          <a:spLocks/>
        </xdr:cNvSpPr>
      </xdr:nvSpPr>
      <xdr:spPr>
        <a:xfrm>
          <a:off x="57807225" y="1042987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114300</xdr:rowOff>
    </xdr:from>
    <xdr:to>
      <xdr:col>88</xdr:col>
      <xdr:colOff>0</xdr:colOff>
      <xdr:row>19</xdr:row>
      <xdr:rowOff>114300</xdr:rowOff>
    </xdr:to>
    <xdr:sp>
      <xdr:nvSpPr>
        <xdr:cNvPr id="836" name="Line 938"/>
        <xdr:cNvSpPr>
          <a:spLocks/>
        </xdr:cNvSpPr>
      </xdr:nvSpPr>
      <xdr:spPr>
        <a:xfrm flipV="1">
          <a:off x="49358550" y="5057775"/>
          <a:ext cx="15868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19</xdr:row>
      <xdr:rowOff>0</xdr:rowOff>
    </xdr:from>
    <xdr:to>
      <xdr:col>89</xdr:col>
      <xdr:colOff>0</xdr:colOff>
      <xdr:row>20</xdr:row>
      <xdr:rowOff>0</xdr:rowOff>
    </xdr:to>
    <xdr:sp>
      <xdr:nvSpPr>
        <xdr:cNvPr id="837" name="text 3"/>
        <xdr:cNvSpPr txBox="1">
          <a:spLocks noChangeArrowheads="1"/>
        </xdr:cNvSpPr>
      </xdr:nvSpPr>
      <xdr:spPr>
        <a:xfrm>
          <a:off x="65227200" y="4943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68</xdr:col>
      <xdr:colOff>0</xdr:colOff>
      <xdr:row>19</xdr:row>
      <xdr:rowOff>0</xdr:rowOff>
    </xdr:from>
    <xdr:to>
      <xdr:col>69</xdr:col>
      <xdr:colOff>0</xdr:colOff>
      <xdr:row>20</xdr:row>
      <xdr:rowOff>0</xdr:rowOff>
    </xdr:to>
    <xdr:sp>
      <xdr:nvSpPr>
        <xdr:cNvPr id="838" name="text 7166"/>
        <xdr:cNvSpPr txBox="1">
          <a:spLocks noChangeArrowheads="1"/>
        </xdr:cNvSpPr>
      </xdr:nvSpPr>
      <xdr:spPr>
        <a:xfrm>
          <a:off x="50368200" y="4943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86</xdr:col>
      <xdr:colOff>0</xdr:colOff>
      <xdr:row>11</xdr:row>
      <xdr:rowOff>133350</xdr:rowOff>
    </xdr:from>
    <xdr:to>
      <xdr:col>88</xdr:col>
      <xdr:colOff>0</xdr:colOff>
      <xdr:row>13</xdr:row>
      <xdr:rowOff>95250</xdr:rowOff>
    </xdr:to>
    <xdr:sp>
      <xdr:nvSpPr>
        <xdr:cNvPr id="839" name="text 38"/>
        <xdr:cNvSpPr txBox="1">
          <a:spLocks noChangeArrowheads="1"/>
        </xdr:cNvSpPr>
      </xdr:nvSpPr>
      <xdr:spPr>
        <a:xfrm>
          <a:off x="63741300" y="3209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</a:t>
          </a:r>
        </a:p>
      </xdr:txBody>
    </xdr:sp>
    <xdr:clientData/>
  </xdr:twoCellAnchor>
  <xdr:twoCellAnchor>
    <xdr:from>
      <xdr:col>88</xdr:col>
      <xdr:colOff>0</xdr:colOff>
      <xdr:row>14</xdr:row>
      <xdr:rowOff>0</xdr:rowOff>
    </xdr:from>
    <xdr:to>
      <xdr:col>89</xdr:col>
      <xdr:colOff>0</xdr:colOff>
      <xdr:row>15</xdr:row>
      <xdr:rowOff>0</xdr:rowOff>
    </xdr:to>
    <xdr:sp>
      <xdr:nvSpPr>
        <xdr:cNvPr id="840" name="text 3"/>
        <xdr:cNvSpPr txBox="1">
          <a:spLocks noChangeArrowheads="1"/>
        </xdr:cNvSpPr>
      </xdr:nvSpPr>
      <xdr:spPr>
        <a:xfrm>
          <a:off x="65227200" y="3800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80</xdr:col>
      <xdr:colOff>523875</xdr:colOff>
      <xdr:row>13</xdr:row>
      <xdr:rowOff>57150</xdr:rowOff>
    </xdr:from>
    <xdr:to>
      <xdr:col>81</xdr:col>
      <xdr:colOff>409575</xdr:colOff>
      <xdr:row>13</xdr:row>
      <xdr:rowOff>171450</xdr:rowOff>
    </xdr:to>
    <xdr:grpSp>
      <xdr:nvGrpSpPr>
        <xdr:cNvPr id="841" name="Group 943"/>
        <xdr:cNvGrpSpPr>
          <a:grpSpLocks noChangeAspect="1"/>
        </xdr:cNvGrpSpPr>
      </xdr:nvGrpSpPr>
      <xdr:grpSpPr>
        <a:xfrm>
          <a:off x="59807475" y="36290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842" name="Line 94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94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4" name="Oval 94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Oval 94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94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7" name="Oval 94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8" name="Rectangle 95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13</xdr:row>
      <xdr:rowOff>57150</xdr:rowOff>
    </xdr:from>
    <xdr:to>
      <xdr:col>82</xdr:col>
      <xdr:colOff>590550</xdr:colOff>
      <xdr:row>13</xdr:row>
      <xdr:rowOff>171450</xdr:rowOff>
    </xdr:to>
    <xdr:grpSp>
      <xdr:nvGrpSpPr>
        <xdr:cNvPr id="849" name="Group 951"/>
        <xdr:cNvGrpSpPr>
          <a:grpSpLocks/>
        </xdr:cNvGrpSpPr>
      </xdr:nvGrpSpPr>
      <xdr:grpSpPr>
        <a:xfrm>
          <a:off x="60788550" y="362902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850" name="Line 952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1" name="Oval 953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954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Oval 955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956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76200</xdr:colOff>
      <xdr:row>28</xdr:row>
      <xdr:rowOff>76200</xdr:rowOff>
    </xdr:from>
    <xdr:to>
      <xdr:col>88</xdr:col>
      <xdr:colOff>133350</xdr:colOff>
      <xdr:row>28</xdr:row>
      <xdr:rowOff>190500</xdr:rowOff>
    </xdr:to>
    <xdr:grpSp>
      <xdr:nvGrpSpPr>
        <xdr:cNvPr id="855" name="Group 957"/>
        <xdr:cNvGrpSpPr>
          <a:grpSpLocks/>
        </xdr:cNvGrpSpPr>
      </xdr:nvGrpSpPr>
      <xdr:grpSpPr>
        <a:xfrm>
          <a:off x="64789050" y="707707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856" name="Line 958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Oval 959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960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9" name="Oval 961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0" name="Rectangle 962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0</xdr:colOff>
      <xdr:row>50</xdr:row>
      <xdr:rowOff>0</xdr:rowOff>
    </xdr:from>
    <xdr:to>
      <xdr:col>88</xdr:col>
      <xdr:colOff>0</xdr:colOff>
      <xdr:row>51</xdr:row>
      <xdr:rowOff>190500</xdr:rowOff>
    </xdr:to>
    <xdr:sp>
      <xdr:nvSpPr>
        <xdr:cNvPr id="861" name="text 38"/>
        <xdr:cNvSpPr txBox="1">
          <a:spLocks noChangeArrowheads="1"/>
        </xdr:cNvSpPr>
      </xdr:nvSpPr>
      <xdr:spPr>
        <a:xfrm>
          <a:off x="63741300" y="12182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Most</a:t>
          </a:r>
        </a:p>
      </xdr:txBody>
    </xdr:sp>
    <xdr:clientData/>
  </xdr:twoCellAnchor>
  <xdr:twoCellAnchor>
    <xdr:from>
      <xdr:col>75</xdr:col>
      <xdr:colOff>0</xdr:colOff>
      <xdr:row>47</xdr:row>
      <xdr:rowOff>0</xdr:rowOff>
    </xdr:from>
    <xdr:to>
      <xdr:col>76</xdr:col>
      <xdr:colOff>0</xdr:colOff>
      <xdr:row>48</xdr:row>
      <xdr:rowOff>0</xdr:rowOff>
    </xdr:to>
    <xdr:sp>
      <xdr:nvSpPr>
        <xdr:cNvPr id="862" name="text 7166"/>
        <xdr:cNvSpPr txBox="1">
          <a:spLocks noChangeArrowheads="1"/>
        </xdr:cNvSpPr>
      </xdr:nvSpPr>
      <xdr:spPr>
        <a:xfrm>
          <a:off x="55797450" y="11382375"/>
          <a:ext cx="514350" cy="2667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201*</a:t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63" name="Line 988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64" name="Line 989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65" name="Line 990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66" name="Line 991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67" name="Line 992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68" name="Line 993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69" name="Line 994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70" name="Line 995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71" name="Line 996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72" name="Line 997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73" name="Line 998"/>
        <xdr:cNvSpPr>
          <a:spLocks/>
        </xdr:cNvSpPr>
      </xdr:nvSpPr>
      <xdr:spPr>
        <a:xfrm flipH="1">
          <a:off x="57273825" y="9991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74" name="Line 999"/>
        <xdr:cNvSpPr>
          <a:spLocks/>
        </xdr:cNvSpPr>
      </xdr:nvSpPr>
      <xdr:spPr>
        <a:xfrm flipH="1">
          <a:off x="57273825" y="9982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19050</xdr:colOff>
      <xdr:row>41</xdr:row>
      <xdr:rowOff>57150</xdr:rowOff>
    </xdr:from>
    <xdr:to>
      <xdr:col>78</xdr:col>
      <xdr:colOff>590550</xdr:colOff>
      <xdr:row>41</xdr:row>
      <xdr:rowOff>171450</xdr:rowOff>
    </xdr:to>
    <xdr:grpSp>
      <xdr:nvGrpSpPr>
        <xdr:cNvPr id="875" name="Group 1000"/>
        <xdr:cNvGrpSpPr>
          <a:grpSpLocks/>
        </xdr:cNvGrpSpPr>
      </xdr:nvGrpSpPr>
      <xdr:grpSpPr>
        <a:xfrm>
          <a:off x="57816750" y="1002982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876" name="Line 1001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Oval 1002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1003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1004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Rectangle 1005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523875</xdr:colOff>
      <xdr:row>41</xdr:row>
      <xdr:rowOff>57150</xdr:rowOff>
    </xdr:from>
    <xdr:to>
      <xdr:col>77</xdr:col>
      <xdr:colOff>409575</xdr:colOff>
      <xdr:row>41</xdr:row>
      <xdr:rowOff>171450</xdr:rowOff>
    </xdr:to>
    <xdr:grpSp>
      <xdr:nvGrpSpPr>
        <xdr:cNvPr id="881" name="Group 1006"/>
        <xdr:cNvGrpSpPr>
          <a:grpSpLocks noChangeAspect="1"/>
        </xdr:cNvGrpSpPr>
      </xdr:nvGrpSpPr>
      <xdr:grpSpPr>
        <a:xfrm>
          <a:off x="56835675" y="10029825"/>
          <a:ext cx="857250" cy="114300"/>
          <a:chOff x="150" y="71"/>
          <a:chExt cx="76" cy="12"/>
        </a:xfrm>
        <a:solidFill>
          <a:srgbClr val="FFFFFF"/>
        </a:solidFill>
      </xdr:grpSpPr>
      <xdr:sp>
        <xdr:nvSpPr>
          <xdr:cNvPr id="882" name="Line 10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0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0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0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Oval 10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10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10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42</xdr:row>
      <xdr:rowOff>0</xdr:rowOff>
    </xdr:from>
    <xdr:to>
      <xdr:col>76</xdr:col>
      <xdr:colOff>0</xdr:colOff>
      <xdr:row>43</xdr:row>
      <xdr:rowOff>0</xdr:rowOff>
    </xdr:to>
    <xdr:sp>
      <xdr:nvSpPr>
        <xdr:cNvPr id="889" name="text 3"/>
        <xdr:cNvSpPr txBox="1">
          <a:spLocks noChangeArrowheads="1"/>
        </xdr:cNvSpPr>
      </xdr:nvSpPr>
      <xdr:spPr>
        <a:xfrm>
          <a:off x="55797450" y="1020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78</xdr:col>
      <xdr:colOff>57150</xdr:colOff>
      <xdr:row>46</xdr:row>
      <xdr:rowOff>66675</xdr:rowOff>
    </xdr:from>
    <xdr:to>
      <xdr:col>78</xdr:col>
      <xdr:colOff>895350</xdr:colOff>
      <xdr:row>46</xdr:row>
      <xdr:rowOff>180975</xdr:rowOff>
    </xdr:to>
    <xdr:grpSp>
      <xdr:nvGrpSpPr>
        <xdr:cNvPr id="890" name="Group 8"/>
        <xdr:cNvGrpSpPr>
          <a:grpSpLocks noChangeAspect="1"/>
        </xdr:cNvGrpSpPr>
      </xdr:nvGrpSpPr>
      <xdr:grpSpPr>
        <a:xfrm>
          <a:off x="57854850" y="111823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891" name="Line 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Oval 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0</xdr:colOff>
      <xdr:row>47</xdr:row>
      <xdr:rowOff>133350</xdr:rowOff>
    </xdr:from>
    <xdr:to>
      <xdr:col>80</xdr:col>
      <xdr:colOff>19050</xdr:colOff>
      <xdr:row>47</xdr:row>
      <xdr:rowOff>133350</xdr:rowOff>
    </xdr:to>
    <xdr:sp>
      <xdr:nvSpPr>
        <xdr:cNvPr id="898" name="Line 16"/>
        <xdr:cNvSpPr>
          <a:spLocks/>
        </xdr:cNvSpPr>
      </xdr:nvSpPr>
      <xdr:spPr>
        <a:xfrm flipV="1">
          <a:off x="56311800" y="11515725"/>
          <a:ext cx="2990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19050</xdr:colOff>
      <xdr:row>47</xdr:row>
      <xdr:rowOff>95250</xdr:rowOff>
    </xdr:from>
    <xdr:to>
      <xdr:col>80</xdr:col>
      <xdr:colOff>647700</xdr:colOff>
      <xdr:row>47</xdr:row>
      <xdr:rowOff>133350</xdr:rowOff>
    </xdr:to>
    <xdr:sp>
      <xdr:nvSpPr>
        <xdr:cNvPr id="899" name="Line 17"/>
        <xdr:cNvSpPr>
          <a:spLocks/>
        </xdr:cNvSpPr>
      </xdr:nvSpPr>
      <xdr:spPr>
        <a:xfrm flipV="1">
          <a:off x="59302650" y="11477625"/>
          <a:ext cx="6191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647700</xdr:colOff>
      <xdr:row>47</xdr:row>
      <xdr:rowOff>19050</xdr:rowOff>
    </xdr:from>
    <xdr:to>
      <xdr:col>81</xdr:col>
      <xdr:colOff>419100</xdr:colOff>
      <xdr:row>47</xdr:row>
      <xdr:rowOff>95250</xdr:rowOff>
    </xdr:to>
    <xdr:sp>
      <xdr:nvSpPr>
        <xdr:cNvPr id="900" name="Line 18"/>
        <xdr:cNvSpPr>
          <a:spLocks/>
        </xdr:cNvSpPr>
      </xdr:nvSpPr>
      <xdr:spPr>
        <a:xfrm flipV="1">
          <a:off x="59931300" y="114014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409575</xdr:colOff>
      <xdr:row>46</xdr:row>
      <xdr:rowOff>200025</xdr:rowOff>
    </xdr:from>
    <xdr:to>
      <xdr:col>82</xdr:col>
      <xdr:colOff>466725</xdr:colOff>
      <xdr:row>47</xdr:row>
      <xdr:rowOff>19050</xdr:rowOff>
    </xdr:to>
    <xdr:sp>
      <xdr:nvSpPr>
        <xdr:cNvPr id="901" name="Line 19"/>
        <xdr:cNvSpPr>
          <a:spLocks/>
        </xdr:cNvSpPr>
      </xdr:nvSpPr>
      <xdr:spPr>
        <a:xfrm flipV="1">
          <a:off x="60664725" y="11315700"/>
          <a:ext cx="57150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42</xdr:row>
      <xdr:rowOff>123825</xdr:rowOff>
    </xdr:from>
    <xdr:to>
      <xdr:col>88</xdr:col>
      <xdr:colOff>9525</xdr:colOff>
      <xdr:row>46</xdr:row>
      <xdr:rowOff>85725</xdr:rowOff>
    </xdr:to>
    <xdr:sp>
      <xdr:nvSpPr>
        <xdr:cNvPr id="902" name="Line 20"/>
        <xdr:cNvSpPr>
          <a:spLocks/>
        </xdr:cNvSpPr>
      </xdr:nvSpPr>
      <xdr:spPr>
        <a:xfrm flipV="1">
          <a:off x="61731525" y="10325100"/>
          <a:ext cx="3505200" cy="876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42</xdr:row>
      <xdr:rowOff>0</xdr:rowOff>
    </xdr:from>
    <xdr:to>
      <xdr:col>89</xdr:col>
      <xdr:colOff>0</xdr:colOff>
      <xdr:row>43</xdr:row>
      <xdr:rowOff>0</xdr:rowOff>
    </xdr:to>
    <xdr:sp>
      <xdr:nvSpPr>
        <xdr:cNvPr id="903" name="text 3"/>
        <xdr:cNvSpPr txBox="1">
          <a:spLocks noChangeArrowheads="1"/>
        </xdr:cNvSpPr>
      </xdr:nvSpPr>
      <xdr:spPr>
        <a:xfrm>
          <a:off x="65227200" y="10201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86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904" name="text 38"/>
        <xdr:cNvSpPr txBox="1">
          <a:spLocks noChangeArrowheads="1"/>
        </xdr:cNvSpPr>
      </xdr:nvSpPr>
      <xdr:spPr>
        <a:xfrm>
          <a:off x="63741300" y="9515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Obrnice</a:t>
          </a:r>
        </a:p>
      </xdr:txBody>
    </xdr:sp>
    <xdr:clientData/>
  </xdr:twoCellAnchor>
  <xdr:twoCellAnchor>
    <xdr:from>
      <xdr:col>75</xdr:col>
      <xdr:colOff>219075</xdr:colOff>
      <xdr:row>49</xdr:row>
      <xdr:rowOff>219075</xdr:rowOff>
    </xdr:from>
    <xdr:to>
      <xdr:col>84</xdr:col>
      <xdr:colOff>609600</xdr:colOff>
      <xdr:row>52</xdr:row>
      <xdr:rowOff>104775</xdr:rowOff>
    </xdr:to>
    <xdr:sp>
      <xdr:nvSpPr>
        <xdr:cNvPr id="905" name="text 3556"/>
        <xdr:cNvSpPr txBox="1">
          <a:spLocks noChangeArrowheads="1"/>
        </xdr:cNvSpPr>
      </xdr:nvSpPr>
      <xdr:spPr>
        <a:xfrm>
          <a:off x="56016525" y="12134850"/>
          <a:ext cx="6848475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1" u="none" baseline="0"/>
            <a:t>schématické znázornění křížení tratě Most TK1 / Obrnice</a:t>
          </a:r>
        </a:p>
      </xdr:txBody>
    </xdr:sp>
    <xdr:clientData/>
  </xdr:twoCellAnchor>
  <xdr:twoCellAnchor>
    <xdr:from>
      <xdr:col>82</xdr:col>
      <xdr:colOff>533400</xdr:colOff>
      <xdr:row>45</xdr:row>
      <xdr:rowOff>104775</xdr:rowOff>
    </xdr:from>
    <xdr:to>
      <xdr:col>82</xdr:col>
      <xdr:colOff>619125</xdr:colOff>
      <xdr:row>45</xdr:row>
      <xdr:rowOff>219075</xdr:rowOff>
    </xdr:to>
    <xdr:sp>
      <xdr:nvSpPr>
        <xdr:cNvPr id="906" name="Line 24"/>
        <xdr:cNvSpPr>
          <a:spLocks/>
        </xdr:cNvSpPr>
      </xdr:nvSpPr>
      <xdr:spPr>
        <a:xfrm flipH="1" flipV="1">
          <a:off x="61302900" y="10991850"/>
          <a:ext cx="85725" cy="1143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342900</xdr:colOff>
      <xdr:row>46</xdr:row>
      <xdr:rowOff>133350</xdr:rowOff>
    </xdr:from>
    <xdr:to>
      <xdr:col>84</xdr:col>
      <xdr:colOff>57150</xdr:colOff>
      <xdr:row>46</xdr:row>
      <xdr:rowOff>190500</xdr:rowOff>
    </xdr:to>
    <xdr:sp>
      <xdr:nvSpPr>
        <xdr:cNvPr id="907" name="Line 25"/>
        <xdr:cNvSpPr>
          <a:spLocks/>
        </xdr:cNvSpPr>
      </xdr:nvSpPr>
      <xdr:spPr>
        <a:xfrm flipV="1">
          <a:off x="62083950" y="11249025"/>
          <a:ext cx="228600" cy="571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619125</xdr:colOff>
      <xdr:row>45</xdr:row>
      <xdr:rowOff>219075</xdr:rowOff>
    </xdr:from>
    <xdr:to>
      <xdr:col>83</xdr:col>
      <xdr:colOff>352425</xdr:colOff>
      <xdr:row>46</xdr:row>
      <xdr:rowOff>190500</xdr:rowOff>
    </xdr:to>
    <xdr:sp>
      <xdr:nvSpPr>
        <xdr:cNvPr id="908" name="Line 26"/>
        <xdr:cNvSpPr>
          <a:spLocks/>
        </xdr:cNvSpPr>
      </xdr:nvSpPr>
      <xdr:spPr>
        <a:xfrm>
          <a:off x="61388625" y="11106150"/>
          <a:ext cx="704850" cy="2000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447675</xdr:colOff>
      <xdr:row>46</xdr:row>
      <xdr:rowOff>95250</xdr:rowOff>
    </xdr:from>
    <xdr:to>
      <xdr:col>82</xdr:col>
      <xdr:colOff>95250</xdr:colOff>
      <xdr:row>46</xdr:row>
      <xdr:rowOff>133350</xdr:rowOff>
    </xdr:to>
    <xdr:sp>
      <xdr:nvSpPr>
        <xdr:cNvPr id="909" name="Line 27"/>
        <xdr:cNvSpPr>
          <a:spLocks/>
        </xdr:cNvSpPr>
      </xdr:nvSpPr>
      <xdr:spPr>
        <a:xfrm flipV="1">
          <a:off x="60702825" y="11210925"/>
          <a:ext cx="161925" cy="381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66675</xdr:colOff>
      <xdr:row>47</xdr:row>
      <xdr:rowOff>95250</xdr:rowOff>
    </xdr:from>
    <xdr:to>
      <xdr:col>83</xdr:col>
      <xdr:colOff>161925</xdr:colOff>
      <xdr:row>47</xdr:row>
      <xdr:rowOff>228600</xdr:rowOff>
    </xdr:to>
    <xdr:sp>
      <xdr:nvSpPr>
        <xdr:cNvPr id="910" name="Line 28"/>
        <xdr:cNvSpPr>
          <a:spLocks/>
        </xdr:cNvSpPr>
      </xdr:nvSpPr>
      <xdr:spPr>
        <a:xfrm flipH="1" flipV="1">
          <a:off x="61807725" y="11477625"/>
          <a:ext cx="95250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85725</xdr:colOff>
      <xdr:row>46</xdr:row>
      <xdr:rowOff>95250</xdr:rowOff>
    </xdr:from>
    <xdr:to>
      <xdr:col>83</xdr:col>
      <xdr:colOff>66675</xdr:colOff>
      <xdr:row>47</xdr:row>
      <xdr:rowOff>95250</xdr:rowOff>
    </xdr:to>
    <xdr:sp>
      <xdr:nvSpPr>
        <xdr:cNvPr id="911" name="Line 29"/>
        <xdr:cNvSpPr>
          <a:spLocks/>
        </xdr:cNvSpPr>
      </xdr:nvSpPr>
      <xdr:spPr>
        <a:xfrm>
          <a:off x="60855225" y="11210925"/>
          <a:ext cx="952500" cy="26670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58" customWidth="1"/>
    <col min="2" max="2" width="14.25390625" style="125" customWidth="1"/>
    <col min="3" max="18" width="14.25390625" style="59" customWidth="1"/>
    <col min="19" max="19" width="5.75390625" style="58" customWidth="1"/>
    <col min="20" max="20" width="2.75390625" style="58" customWidth="1"/>
    <col min="21" max="16384" width="9.125" style="59" customWidth="1"/>
  </cols>
  <sheetData>
    <row r="1" spans="1:20" s="57" customFormat="1" ht="9.75" customHeigh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S1" s="54"/>
      <c r="T1" s="54"/>
    </row>
    <row r="2" spans="2:18" ht="36" customHeight="1">
      <c r="B2" s="59"/>
      <c r="D2" s="60"/>
      <c r="E2" s="60"/>
      <c r="F2" s="60"/>
      <c r="G2" s="60"/>
      <c r="H2" s="60"/>
      <c r="I2" s="60"/>
      <c r="J2" s="60"/>
      <c r="K2" s="60"/>
      <c r="L2" s="60"/>
      <c r="R2" s="61"/>
    </row>
    <row r="3" spans="2:12" s="58" customFormat="1" ht="12.75" customHeight="1">
      <c r="B3" s="62"/>
      <c r="C3" s="62"/>
      <c r="D3" s="62"/>
      <c r="J3" s="63"/>
      <c r="K3" s="62"/>
      <c r="L3" s="62"/>
    </row>
    <row r="4" spans="1:22" s="70" customFormat="1" ht="22.5" customHeight="1">
      <c r="A4" s="64"/>
      <c r="B4" s="68" t="s">
        <v>23</v>
      </c>
      <c r="C4" s="410" t="s">
        <v>64</v>
      </c>
      <c r="D4" s="65"/>
      <c r="E4" s="64"/>
      <c r="F4" s="64"/>
      <c r="G4" s="64"/>
      <c r="H4" s="64"/>
      <c r="I4" s="65"/>
      <c r="J4" s="53" t="s">
        <v>67</v>
      </c>
      <c r="K4" s="65"/>
      <c r="L4" s="66"/>
      <c r="M4" s="65"/>
      <c r="N4" s="65"/>
      <c r="O4" s="65"/>
      <c r="P4" s="65"/>
      <c r="Q4" s="67" t="s">
        <v>24</v>
      </c>
      <c r="R4" s="68">
        <v>581892</v>
      </c>
      <c r="S4" s="65"/>
      <c r="T4" s="65"/>
      <c r="U4" s="69"/>
      <c r="V4" s="69"/>
    </row>
    <row r="5" spans="1:22" s="70" customFormat="1" ht="22.5" customHeight="1">
      <c r="A5" s="64"/>
      <c r="B5" s="68"/>
      <c r="C5" s="410" t="s">
        <v>65</v>
      </c>
      <c r="D5" s="65"/>
      <c r="E5" s="64"/>
      <c r="F5" s="64"/>
      <c r="G5" s="64"/>
      <c r="H5" s="64"/>
      <c r="I5" s="65"/>
      <c r="J5" s="53" t="s">
        <v>68</v>
      </c>
      <c r="K5" s="65"/>
      <c r="L5" s="66"/>
      <c r="M5" s="65"/>
      <c r="N5" s="65"/>
      <c r="O5" s="65"/>
      <c r="P5" s="65"/>
      <c r="Q5" s="67"/>
      <c r="R5" s="68"/>
      <c r="S5" s="65"/>
      <c r="T5" s="65"/>
      <c r="U5" s="69"/>
      <c r="V5" s="69"/>
    </row>
    <row r="6" spans="2:22" s="71" customFormat="1" ht="10.5" customHeight="1" thickBot="1">
      <c r="B6" s="201"/>
      <c r="C6" s="72"/>
      <c r="D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78" customFormat="1" ht="30" customHeight="1">
      <c r="A7" s="73"/>
      <c r="B7" s="74"/>
      <c r="C7" s="75"/>
      <c r="D7" s="74"/>
      <c r="E7" s="76"/>
      <c r="F7" s="76"/>
      <c r="G7" s="76"/>
      <c r="H7" s="76"/>
      <c r="I7" s="76"/>
      <c r="J7" s="74"/>
      <c r="K7" s="74"/>
      <c r="L7" s="74"/>
      <c r="M7" s="74"/>
      <c r="N7" s="74"/>
      <c r="O7" s="74"/>
      <c r="P7" s="74"/>
      <c r="Q7" s="74"/>
      <c r="R7" s="74"/>
      <c r="S7" s="77"/>
      <c r="T7" s="63"/>
      <c r="U7" s="63"/>
      <c r="V7" s="63"/>
    </row>
    <row r="8" spans="1:21" ht="21" customHeight="1">
      <c r="A8" s="79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  <c r="S8" s="83"/>
      <c r="T8" s="62"/>
      <c r="U8" s="60"/>
    </row>
    <row r="9" spans="1:21" ht="25.5" customHeight="1">
      <c r="A9" s="79"/>
      <c r="B9" s="84"/>
      <c r="C9" s="85" t="s">
        <v>4</v>
      </c>
      <c r="D9" s="86"/>
      <c r="E9" s="86"/>
      <c r="F9" s="86"/>
      <c r="G9" s="86"/>
      <c r="H9" s="171"/>
      <c r="I9" s="411"/>
      <c r="J9" s="27" t="s">
        <v>69</v>
      </c>
      <c r="K9" s="411"/>
      <c r="L9" s="171"/>
      <c r="M9" s="202"/>
      <c r="N9" s="86"/>
      <c r="O9" s="86"/>
      <c r="P9" s="86"/>
      <c r="Q9" s="86"/>
      <c r="R9" s="87"/>
      <c r="S9" s="83"/>
      <c r="T9" s="62"/>
      <c r="U9" s="60"/>
    </row>
    <row r="10" spans="1:21" ht="25.5" customHeight="1">
      <c r="A10" s="79"/>
      <c r="B10" s="84"/>
      <c r="C10" s="26" t="s">
        <v>3</v>
      </c>
      <c r="D10" s="86"/>
      <c r="E10" s="86"/>
      <c r="F10" s="86"/>
      <c r="G10" s="86"/>
      <c r="H10" s="86"/>
      <c r="I10" s="412"/>
      <c r="J10" s="413" t="s">
        <v>57</v>
      </c>
      <c r="K10" s="412"/>
      <c r="L10" s="86"/>
      <c r="M10" s="202"/>
      <c r="N10" s="86"/>
      <c r="O10" s="86"/>
      <c r="P10" s="510" t="s">
        <v>71</v>
      </c>
      <c r="Q10" s="510"/>
      <c r="R10" s="88"/>
      <c r="S10" s="83"/>
      <c r="T10" s="62"/>
      <c r="U10" s="60"/>
    </row>
    <row r="11" spans="1:21" ht="25.5" customHeight="1">
      <c r="A11" s="79"/>
      <c r="B11" s="84"/>
      <c r="C11" s="26" t="s">
        <v>5</v>
      </c>
      <c r="D11" s="86"/>
      <c r="E11" s="86"/>
      <c r="F11" s="86"/>
      <c r="G11" s="86"/>
      <c r="H11" s="86"/>
      <c r="I11" s="412"/>
      <c r="J11" s="413" t="s">
        <v>70</v>
      </c>
      <c r="K11" s="412"/>
      <c r="L11" s="86"/>
      <c r="M11" s="202"/>
      <c r="N11" s="86"/>
      <c r="O11" s="86"/>
      <c r="P11" s="510"/>
      <c r="Q11" s="510"/>
      <c r="R11" s="87"/>
      <c r="S11" s="83"/>
      <c r="T11" s="62"/>
      <c r="U11" s="60"/>
    </row>
    <row r="12" spans="1:21" ht="21" customHeight="1">
      <c r="A12" s="79"/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1"/>
      <c r="S12" s="83"/>
      <c r="T12" s="62"/>
      <c r="U12" s="60"/>
    </row>
    <row r="13" spans="1:21" ht="21" customHeight="1">
      <c r="A13" s="79"/>
      <c r="B13" s="84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3"/>
      <c r="T13" s="62"/>
      <c r="U13" s="60"/>
    </row>
    <row r="14" spans="1:21" ht="21" customHeight="1">
      <c r="A14" s="79"/>
      <c r="B14" s="84"/>
      <c r="C14" s="33" t="s">
        <v>6</v>
      </c>
      <c r="D14" s="86"/>
      <c r="E14" s="86"/>
      <c r="G14" s="372"/>
      <c r="H14" s="86"/>
      <c r="J14" s="92" t="s">
        <v>7</v>
      </c>
      <c r="L14" s="86"/>
      <c r="M14" s="372"/>
      <c r="O14" s="86"/>
      <c r="P14" s="86"/>
      <c r="Q14" s="86"/>
      <c r="R14" s="87"/>
      <c r="S14" s="83"/>
      <c r="T14" s="62"/>
      <c r="U14" s="60"/>
    </row>
    <row r="15" spans="1:21" ht="21" customHeight="1">
      <c r="A15" s="79"/>
      <c r="B15" s="84"/>
      <c r="C15" s="31" t="s">
        <v>8</v>
      </c>
      <c r="D15" s="86"/>
      <c r="E15" s="86"/>
      <c r="G15" s="398"/>
      <c r="H15" s="86"/>
      <c r="J15" s="365">
        <v>42.255</v>
      </c>
      <c r="L15" s="86"/>
      <c r="M15" s="398"/>
      <c r="O15" s="86"/>
      <c r="P15" s="86"/>
      <c r="Q15" s="86"/>
      <c r="R15" s="87"/>
      <c r="S15" s="83"/>
      <c r="T15" s="62"/>
      <c r="U15" s="60"/>
    </row>
    <row r="16" spans="1:21" ht="21" customHeight="1">
      <c r="A16" s="79"/>
      <c r="B16" s="84"/>
      <c r="C16" s="31" t="s">
        <v>9</v>
      </c>
      <c r="D16" s="86"/>
      <c r="E16" s="86"/>
      <c r="G16" s="364"/>
      <c r="H16" s="86"/>
      <c r="J16" s="348" t="s">
        <v>42</v>
      </c>
      <c r="L16" s="86"/>
      <c r="M16" s="364"/>
      <c r="P16" s="86"/>
      <c r="Q16" s="86"/>
      <c r="R16" s="87"/>
      <c r="S16" s="83"/>
      <c r="T16" s="62"/>
      <c r="U16" s="60"/>
    </row>
    <row r="17" spans="1:21" ht="21" customHeight="1">
      <c r="A17" s="79"/>
      <c r="B17" s="89"/>
      <c r="C17" s="90"/>
      <c r="D17" s="90"/>
      <c r="E17" s="90"/>
      <c r="F17" s="90"/>
      <c r="G17" s="90"/>
      <c r="H17" s="90"/>
      <c r="I17" s="90"/>
      <c r="J17" s="366"/>
      <c r="K17" s="90"/>
      <c r="L17" s="90"/>
      <c r="M17" s="90"/>
      <c r="N17" s="90"/>
      <c r="O17" s="90"/>
      <c r="P17" s="90"/>
      <c r="Q17" s="90"/>
      <c r="R17" s="91"/>
      <c r="S17" s="83"/>
      <c r="T17" s="62"/>
      <c r="U17" s="60"/>
    </row>
    <row r="18" spans="1:21" ht="15" customHeight="1">
      <c r="A18" s="79"/>
      <c r="B18" s="84"/>
      <c r="C18" s="86"/>
      <c r="D18" s="86"/>
      <c r="E18" s="86"/>
      <c r="F18" s="86"/>
      <c r="G18" s="237"/>
      <c r="H18" s="86"/>
      <c r="I18" s="86"/>
      <c r="J18" s="202"/>
      <c r="K18" s="86"/>
      <c r="L18" s="86"/>
      <c r="M18" s="237"/>
      <c r="N18" s="86"/>
      <c r="O18" s="86"/>
      <c r="P18" s="86"/>
      <c r="Q18" s="86"/>
      <c r="R18" s="87"/>
      <c r="S18" s="83"/>
      <c r="T18" s="62"/>
      <c r="U18" s="60"/>
    </row>
    <row r="19" spans="1:21" ht="21" customHeight="1">
      <c r="A19" s="79"/>
      <c r="B19" s="84"/>
      <c r="C19" s="31" t="s">
        <v>25</v>
      </c>
      <c r="D19" s="86"/>
      <c r="E19" s="94"/>
      <c r="F19" s="94"/>
      <c r="G19" s="93"/>
      <c r="H19" s="31"/>
      <c r="I19" s="31"/>
      <c r="J19" s="94" t="s">
        <v>43</v>
      </c>
      <c r="L19" s="94"/>
      <c r="M19" s="93"/>
      <c r="N19" s="31"/>
      <c r="O19" s="86"/>
      <c r="P19" s="510" t="s">
        <v>33</v>
      </c>
      <c r="Q19" s="510"/>
      <c r="R19" s="87"/>
      <c r="S19" s="83"/>
      <c r="T19" s="62"/>
      <c r="U19" s="60"/>
    </row>
    <row r="20" spans="1:21" ht="21" customHeight="1">
      <c r="A20" s="79"/>
      <c r="B20" s="84"/>
      <c r="C20" s="31" t="s">
        <v>26</v>
      </c>
      <c r="D20" s="86"/>
      <c r="E20" s="285"/>
      <c r="F20" s="285"/>
      <c r="G20" s="93"/>
      <c r="H20" s="31"/>
      <c r="I20" s="31"/>
      <c r="J20" s="285" t="s">
        <v>44</v>
      </c>
      <c r="L20" s="285"/>
      <c r="M20" s="93"/>
      <c r="N20" s="31"/>
      <c r="O20" s="86"/>
      <c r="P20" s="510" t="s">
        <v>34</v>
      </c>
      <c r="Q20" s="510"/>
      <c r="R20" s="87"/>
      <c r="S20" s="83"/>
      <c r="T20" s="62"/>
      <c r="U20" s="60"/>
    </row>
    <row r="21" spans="1:21" ht="15" customHeight="1">
      <c r="A21" s="79"/>
      <c r="B21" s="95"/>
      <c r="C21" s="96"/>
      <c r="D21" s="96"/>
      <c r="E21" s="96"/>
      <c r="F21" s="96"/>
      <c r="G21" s="96"/>
      <c r="H21" s="96"/>
      <c r="I21" s="96"/>
      <c r="J21" s="397"/>
      <c r="K21" s="96"/>
      <c r="L21" s="96"/>
      <c r="M21" s="96"/>
      <c r="N21" s="96"/>
      <c r="O21" s="96"/>
      <c r="P21" s="96"/>
      <c r="Q21" s="96"/>
      <c r="R21" s="97"/>
      <c r="S21" s="83"/>
      <c r="T21" s="62"/>
      <c r="U21" s="60"/>
    </row>
    <row r="22" spans="1:21" ht="30" customHeight="1">
      <c r="A22" s="79"/>
      <c r="B22" s="98"/>
      <c r="C22" s="99"/>
      <c r="D22" s="99"/>
      <c r="E22" s="100"/>
      <c r="F22" s="100"/>
      <c r="G22" s="100"/>
      <c r="H22" s="100"/>
      <c r="I22" s="99"/>
      <c r="J22" s="238"/>
      <c r="K22" s="99"/>
      <c r="L22" s="99"/>
      <c r="M22" s="99"/>
      <c r="N22" s="99"/>
      <c r="O22" s="99"/>
      <c r="P22" s="99"/>
      <c r="Q22" s="99"/>
      <c r="R22" s="99"/>
      <c r="S22" s="83"/>
      <c r="T22" s="62"/>
      <c r="U22" s="60"/>
    </row>
    <row r="23" spans="1:21" ht="21" customHeight="1">
      <c r="A23" s="79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  <c r="S23" s="83"/>
      <c r="T23" s="62"/>
      <c r="U23" s="60"/>
    </row>
    <row r="24" spans="1:21" ht="25.5" customHeight="1">
      <c r="A24" s="79"/>
      <c r="B24" s="84"/>
      <c r="C24" s="26" t="s">
        <v>45</v>
      </c>
      <c r="D24" s="86"/>
      <c r="F24" s="237" t="s">
        <v>72</v>
      </c>
      <c r="I24" s="404"/>
      <c r="J24" s="237"/>
      <c r="K24" s="404"/>
      <c r="M24" s="237" t="s">
        <v>78</v>
      </c>
      <c r="O24" s="237"/>
      <c r="Q24" s="86"/>
      <c r="R24" s="87"/>
      <c r="S24" s="83"/>
      <c r="T24" s="62"/>
      <c r="U24" s="60"/>
    </row>
    <row r="25" spans="1:21" ht="25.5" customHeight="1">
      <c r="A25" s="79"/>
      <c r="B25" s="84"/>
      <c r="C25" s="26" t="s">
        <v>3</v>
      </c>
      <c r="D25" s="86"/>
      <c r="E25" s="171"/>
      <c r="F25" s="27" t="s">
        <v>46</v>
      </c>
      <c r="G25" s="171"/>
      <c r="H25" s="202"/>
      <c r="I25" s="405" t="s">
        <v>47</v>
      </c>
      <c r="J25" s="405"/>
      <c r="L25" s="171"/>
      <c r="M25" s="27" t="s">
        <v>80</v>
      </c>
      <c r="N25" s="171"/>
      <c r="O25" s="373"/>
      <c r="P25" s="510" t="s">
        <v>79</v>
      </c>
      <c r="Q25" s="510"/>
      <c r="R25" s="88"/>
      <c r="S25" s="83"/>
      <c r="T25" s="62"/>
      <c r="U25" s="60"/>
    </row>
    <row r="26" spans="1:21" ht="25.5" customHeight="1">
      <c r="A26" s="79"/>
      <c r="B26" s="84"/>
      <c r="C26" s="26" t="s">
        <v>5</v>
      </c>
      <c r="D26" s="86"/>
      <c r="E26" s="86"/>
      <c r="F26" s="284" t="s">
        <v>73</v>
      </c>
      <c r="G26" s="86"/>
      <c r="H26" s="86"/>
      <c r="I26" s="202"/>
      <c r="J26" s="284"/>
      <c r="K26" s="202"/>
      <c r="L26" s="86"/>
      <c r="M26" s="284" t="s">
        <v>81</v>
      </c>
      <c r="N26" s="86"/>
      <c r="O26" s="284"/>
      <c r="P26" s="86"/>
      <c r="Q26" s="86"/>
      <c r="R26" s="87"/>
      <c r="S26" s="83"/>
      <c r="T26" s="62"/>
      <c r="U26" s="60"/>
    </row>
    <row r="27" spans="1:21" ht="21" customHeight="1">
      <c r="A27" s="79"/>
      <c r="B27" s="89"/>
      <c r="C27" s="90"/>
      <c r="D27" s="90"/>
      <c r="E27" s="90"/>
      <c r="F27" s="90"/>
      <c r="G27" s="90"/>
      <c r="H27" s="90"/>
      <c r="I27" s="406"/>
      <c r="J27" s="406"/>
      <c r="K27" s="406"/>
      <c r="L27" s="90"/>
      <c r="M27" s="90"/>
      <c r="N27" s="90"/>
      <c r="O27" s="90"/>
      <c r="P27" s="90"/>
      <c r="Q27" s="90"/>
      <c r="R27" s="91"/>
      <c r="S27" s="83"/>
      <c r="T27" s="62"/>
      <c r="U27" s="60"/>
    </row>
    <row r="28" spans="1:21" ht="15" customHeight="1">
      <c r="A28" s="79"/>
      <c r="B28" s="84"/>
      <c r="C28" s="86"/>
      <c r="D28" s="86"/>
      <c r="E28" s="86"/>
      <c r="F28" s="86"/>
      <c r="G28" s="86"/>
      <c r="H28" s="86"/>
      <c r="I28" s="202"/>
      <c r="J28" s="202"/>
      <c r="K28" s="202"/>
      <c r="L28" s="86"/>
      <c r="M28" s="86"/>
      <c r="N28" s="86"/>
      <c r="O28" s="86"/>
      <c r="P28" s="86"/>
      <c r="Q28" s="86"/>
      <c r="R28" s="87"/>
      <c r="S28" s="83"/>
      <c r="T28" s="62"/>
      <c r="U28" s="60"/>
    </row>
    <row r="29" spans="1:21" ht="21" customHeight="1">
      <c r="A29" s="79"/>
      <c r="B29" s="84"/>
      <c r="C29" s="31" t="s">
        <v>25</v>
      </c>
      <c r="D29" s="86"/>
      <c r="E29" s="94" t="s">
        <v>74</v>
      </c>
      <c r="F29" s="86"/>
      <c r="G29" s="31" t="s">
        <v>75</v>
      </c>
      <c r="H29" s="31"/>
      <c r="I29" s="30"/>
      <c r="J29" s="202"/>
      <c r="K29" s="31"/>
      <c r="L29" s="94" t="s">
        <v>74</v>
      </c>
      <c r="M29" s="86"/>
      <c r="N29" s="31" t="s">
        <v>75</v>
      </c>
      <c r="O29" s="86"/>
      <c r="P29" s="31"/>
      <c r="Q29" s="86"/>
      <c r="R29" s="87"/>
      <c r="S29" s="83"/>
      <c r="T29" s="62"/>
      <c r="U29" s="60"/>
    </row>
    <row r="30" spans="1:21" ht="21" customHeight="1">
      <c r="A30" s="79"/>
      <c r="B30" s="84"/>
      <c r="C30" s="31" t="s">
        <v>26</v>
      </c>
      <c r="D30" s="86"/>
      <c r="E30" s="285" t="s">
        <v>76</v>
      </c>
      <c r="F30" s="86"/>
      <c r="G30" s="31" t="s">
        <v>77</v>
      </c>
      <c r="H30" s="31"/>
      <c r="I30" s="407"/>
      <c r="J30" s="202"/>
      <c r="K30" s="31"/>
      <c r="L30" s="285" t="s">
        <v>76</v>
      </c>
      <c r="M30" s="86"/>
      <c r="N30" s="31" t="s">
        <v>77</v>
      </c>
      <c r="O30" s="86"/>
      <c r="P30" s="31"/>
      <c r="Q30" s="86"/>
      <c r="R30" s="87"/>
      <c r="S30" s="83"/>
      <c r="T30" s="62"/>
      <c r="U30" s="60"/>
    </row>
    <row r="31" spans="1:21" ht="15" customHeight="1">
      <c r="A31" s="79"/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83"/>
      <c r="T31" s="62"/>
      <c r="U31" s="60"/>
    </row>
    <row r="32" spans="1:21" ht="30" customHeight="1">
      <c r="A32" s="79"/>
      <c r="B32" s="98"/>
      <c r="C32" s="99"/>
      <c r="D32" s="99"/>
      <c r="E32" s="100"/>
      <c r="F32" s="100"/>
      <c r="G32" s="100"/>
      <c r="H32" s="100"/>
      <c r="I32" s="99"/>
      <c r="J32" s="238"/>
      <c r="K32" s="99"/>
      <c r="L32" s="99"/>
      <c r="M32" s="99"/>
      <c r="N32" s="99"/>
      <c r="O32" s="99"/>
      <c r="P32" s="99"/>
      <c r="Q32" s="99"/>
      <c r="R32" s="99"/>
      <c r="S32" s="83"/>
      <c r="T32" s="62"/>
      <c r="U32" s="60"/>
    </row>
    <row r="33" spans="1:19" ht="30" customHeight="1">
      <c r="A33" s="101"/>
      <c r="B33" s="102"/>
      <c r="C33" s="103"/>
      <c r="D33" s="511" t="s">
        <v>27</v>
      </c>
      <c r="E33" s="512"/>
      <c r="F33" s="512"/>
      <c r="G33" s="512"/>
      <c r="H33" s="103"/>
      <c r="I33" s="104"/>
      <c r="J33" s="105"/>
      <c r="K33" s="102"/>
      <c r="L33" s="103"/>
      <c r="M33" s="511" t="s">
        <v>142</v>
      </c>
      <c r="N33" s="511"/>
      <c r="O33" s="511"/>
      <c r="P33" s="511"/>
      <c r="Q33" s="103"/>
      <c r="R33" s="104"/>
      <c r="S33" s="83"/>
    </row>
    <row r="34" spans="1:20" s="110" customFormat="1" ht="21" customHeight="1" thickBot="1">
      <c r="A34" s="106"/>
      <c r="B34" s="107" t="s">
        <v>12</v>
      </c>
      <c r="C34" s="52" t="s">
        <v>13</v>
      </c>
      <c r="D34" s="52" t="s">
        <v>14</v>
      </c>
      <c r="E34" s="108" t="s">
        <v>15</v>
      </c>
      <c r="F34" s="513" t="s">
        <v>16</v>
      </c>
      <c r="G34" s="514"/>
      <c r="H34" s="514"/>
      <c r="I34" s="515"/>
      <c r="J34" s="105"/>
      <c r="K34" s="107" t="s">
        <v>12</v>
      </c>
      <c r="L34" s="52" t="s">
        <v>13</v>
      </c>
      <c r="M34" s="52" t="s">
        <v>14</v>
      </c>
      <c r="N34" s="108" t="s">
        <v>15</v>
      </c>
      <c r="O34" s="513" t="s">
        <v>16</v>
      </c>
      <c r="P34" s="514"/>
      <c r="Q34" s="514"/>
      <c r="R34" s="515"/>
      <c r="S34" s="109"/>
      <c r="T34" s="58"/>
    </row>
    <row r="35" spans="1:20" s="70" customFormat="1" ht="21" customHeight="1" thickTop="1">
      <c r="A35" s="101"/>
      <c r="B35" s="111"/>
      <c r="C35" s="112"/>
      <c r="D35" s="113"/>
      <c r="E35" s="114"/>
      <c r="F35" s="115"/>
      <c r="G35" s="116"/>
      <c r="H35" s="116"/>
      <c r="I35" s="117"/>
      <c r="J35" s="105"/>
      <c r="K35" s="111"/>
      <c r="L35" s="112"/>
      <c r="M35" s="113"/>
      <c r="N35" s="114"/>
      <c r="O35" s="115"/>
      <c r="P35" s="116"/>
      <c r="Q35" s="116"/>
      <c r="R35" s="117"/>
      <c r="S35" s="83"/>
      <c r="T35" s="58"/>
    </row>
    <row r="36" spans="1:20" s="70" customFormat="1" ht="21" customHeight="1">
      <c r="A36" s="101"/>
      <c r="B36" s="239">
        <v>1</v>
      </c>
      <c r="C36" s="409">
        <v>41.907</v>
      </c>
      <c r="D36" s="409">
        <v>42.217</v>
      </c>
      <c r="E36" s="363">
        <f>(D36-C36)*1000</f>
        <v>310.0000000000023</v>
      </c>
      <c r="F36" s="520" t="s">
        <v>48</v>
      </c>
      <c r="G36" s="521"/>
      <c r="H36" s="521"/>
      <c r="I36" s="522"/>
      <c r="J36" s="105"/>
      <c r="K36" s="239">
        <v>101</v>
      </c>
      <c r="L36" s="362">
        <v>41.4</v>
      </c>
      <c r="M36" s="362">
        <v>41.651</v>
      </c>
      <c r="N36" s="363">
        <f>(M36-L36)*1000</f>
        <v>251.00000000000477</v>
      </c>
      <c r="O36" s="516" t="s">
        <v>59</v>
      </c>
      <c r="P36" s="517"/>
      <c r="Q36" s="517"/>
      <c r="R36" s="518"/>
      <c r="S36" s="83"/>
      <c r="T36" s="58"/>
    </row>
    <row r="37" spans="1:20" s="70" customFormat="1" ht="21" customHeight="1">
      <c r="A37" s="101"/>
      <c r="B37" s="111"/>
      <c r="C37" s="240"/>
      <c r="D37" s="368"/>
      <c r="E37" s="114"/>
      <c r="F37" s="369" t="s">
        <v>61</v>
      </c>
      <c r="G37" s="370"/>
      <c r="H37" s="370"/>
      <c r="I37" s="371"/>
      <c r="J37" s="105"/>
      <c r="K37" s="239"/>
      <c r="L37" s="362"/>
      <c r="M37" s="362"/>
      <c r="N37" s="363"/>
      <c r="O37" s="516"/>
      <c r="P37" s="517"/>
      <c r="Q37" s="517"/>
      <c r="R37" s="518"/>
      <c r="S37" s="83"/>
      <c r="T37" s="58"/>
    </row>
    <row r="38" spans="1:20" s="70" customFormat="1" ht="21" customHeight="1">
      <c r="A38" s="101"/>
      <c r="B38" s="408" t="s">
        <v>58</v>
      </c>
      <c r="C38" s="409">
        <v>41.927</v>
      </c>
      <c r="D38" s="409">
        <v>42.142</v>
      </c>
      <c r="E38" s="363">
        <f>(D38-C38)*1000</f>
        <v>215.0000000000034</v>
      </c>
      <c r="F38" s="520" t="s">
        <v>48</v>
      </c>
      <c r="G38" s="521"/>
      <c r="H38" s="521"/>
      <c r="I38" s="522"/>
      <c r="J38" s="105"/>
      <c r="K38" s="474"/>
      <c r="L38" s="475"/>
      <c r="M38" s="519" t="s">
        <v>139</v>
      </c>
      <c r="N38" s="519"/>
      <c r="O38" s="519"/>
      <c r="P38" s="519"/>
      <c r="Q38" s="475"/>
      <c r="R38" s="476"/>
      <c r="S38" s="83"/>
      <c r="T38" s="58"/>
    </row>
    <row r="39" spans="1:20" s="70" customFormat="1" ht="21" customHeight="1">
      <c r="A39" s="101"/>
      <c r="B39" s="239"/>
      <c r="C39" s="362"/>
      <c r="D39" s="362"/>
      <c r="E39" s="363"/>
      <c r="F39" s="369" t="s">
        <v>62</v>
      </c>
      <c r="G39" s="370"/>
      <c r="H39" s="370"/>
      <c r="I39" s="371"/>
      <c r="J39" s="105"/>
      <c r="K39" s="239"/>
      <c r="L39" s="367"/>
      <c r="M39" s="367"/>
      <c r="N39" s="363">
        <f>(M39-L39)*1000</f>
        <v>0</v>
      </c>
      <c r="O39" s="402"/>
      <c r="P39" s="364"/>
      <c r="Q39" s="364"/>
      <c r="R39" s="403"/>
      <c r="S39" s="83"/>
      <c r="T39" s="58"/>
    </row>
    <row r="40" spans="1:20" s="70" customFormat="1" ht="21" customHeight="1">
      <c r="A40" s="101"/>
      <c r="B40" s="239">
        <v>2</v>
      </c>
      <c r="C40" s="409">
        <v>41.861</v>
      </c>
      <c r="D40" s="362">
        <v>42.255</v>
      </c>
      <c r="E40" s="363">
        <f>(D40-C40)*1000</f>
        <v>394.00000000000546</v>
      </c>
      <c r="F40" s="520" t="s">
        <v>48</v>
      </c>
      <c r="G40" s="521"/>
      <c r="H40" s="521"/>
      <c r="I40" s="522"/>
      <c r="J40" s="105"/>
      <c r="K40" s="239">
        <v>200</v>
      </c>
      <c r="L40" s="409">
        <v>42.346</v>
      </c>
      <c r="M40" s="409">
        <v>42.431</v>
      </c>
      <c r="N40" s="363">
        <f>(M40-L40)*1000</f>
        <v>85.00000000000085</v>
      </c>
      <c r="O40" s="516" t="s">
        <v>60</v>
      </c>
      <c r="P40" s="517"/>
      <c r="Q40" s="517"/>
      <c r="R40" s="518"/>
      <c r="S40" s="83"/>
      <c r="T40" s="58"/>
    </row>
    <row r="41" spans="1:20" s="70" customFormat="1" ht="21" customHeight="1">
      <c r="A41" s="101"/>
      <c r="B41" s="239"/>
      <c r="C41" s="362"/>
      <c r="D41" s="362"/>
      <c r="E41" s="363"/>
      <c r="F41" s="369" t="s">
        <v>63</v>
      </c>
      <c r="G41" s="370"/>
      <c r="H41" s="370"/>
      <c r="I41" s="371"/>
      <c r="J41" s="105"/>
      <c r="K41" s="239"/>
      <c r="L41" s="367"/>
      <c r="M41" s="367"/>
      <c r="N41" s="363"/>
      <c r="O41" s="399"/>
      <c r="P41" s="400"/>
      <c r="Q41" s="400"/>
      <c r="R41" s="401"/>
      <c r="S41" s="83"/>
      <c r="T41" s="58"/>
    </row>
    <row r="42" spans="1:20" s="64" customFormat="1" ht="21" customHeight="1">
      <c r="A42" s="101"/>
      <c r="B42" s="118"/>
      <c r="C42" s="119"/>
      <c r="D42" s="120"/>
      <c r="E42" s="121"/>
      <c r="F42" s="203"/>
      <c r="G42" s="204"/>
      <c r="H42" s="204"/>
      <c r="I42" s="205"/>
      <c r="J42" s="105"/>
      <c r="K42" s="118"/>
      <c r="L42" s="119"/>
      <c r="M42" s="120"/>
      <c r="N42" s="121"/>
      <c r="O42" s="203"/>
      <c r="P42" s="204"/>
      <c r="Q42" s="204"/>
      <c r="R42" s="205"/>
      <c r="S42" s="83"/>
      <c r="T42" s="58"/>
    </row>
    <row r="43" spans="1:19" ht="30" customHeight="1" thickBo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4"/>
    </row>
    <row r="47" ht="15">
      <c r="J47" s="37"/>
    </row>
  </sheetData>
  <sheetProtection password="E755" sheet="1" objects="1" scenarios="1"/>
  <mergeCells count="16">
    <mergeCell ref="O37:R37"/>
    <mergeCell ref="O36:R36"/>
    <mergeCell ref="M38:P38"/>
    <mergeCell ref="F40:I40"/>
    <mergeCell ref="O40:R40"/>
    <mergeCell ref="F36:I36"/>
    <mergeCell ref="F38:I38"/>
    <mergeCell ref="P10:Q10"/>
    <mergeCell ref="D33:G33"/>
    <mergeCell ref="M33:P33"/>
    <mergeCell ref="F34:I34"/>
    <mergeCell ref="O34:R34"/>
    <mergeCell ref="P25:Q25"/>
    <mergeCell ref="P11:Q11"/>
    <mergeCell ref="P19:Q19"/>
    <mergeCell ref="P20:Q20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5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64"/>
      <c r="M1" s="15"/>
      <c r="N1" s="164"/>
      <c r="O1" s="164"/>
      <c r="R1" s="164"/>
      <c r="S1" s="164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7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6"/>
      <c r="BH1" s="17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64"/>
      <c r="BW1" s="164"/>
      <c r="BX1" s="164"/>
      <c r="BY1" s="15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64"/>
      <c r="CK1" s="15"/>
    </row>
    <row r="2" spans="2:88" ht="36" customHeight="1" thickBo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73"/>
      <c r="N2" s="173"/>
      <c r="O2" s="173"/>
      <c r="R2" s="18"/>
      <c r="S2" s="19"/>
      <c r="T2" s="19"/>
      <c r="U2" s="19"/>
      <c r="V2" s="453" t="s">
        <v>0</v>
      </c>
      <c r="W2" s="454"/>
      <c r="X2" s="454"/>
      <c r="Y2" s="454"/>
      <c r="Z2" s="460"/>
      <c r="AA2" s="460"/>
      <c r="AB2" s="19"/>
      <c r="AC2" s="20"/>
      <c r="AZ2" s="15"/>
      <c r="BA2" s="15"/>
      <c r="BB2" s="15"/>
      <c r="BC2" s="15"/>
      <c r="BD2" s="15"/>
      <c r="BE2" s="15"/>
      <c r="BF2" s="15"/>
      <c r="BG2" s="15"/>
      <c r="BJ2" s="18"/>
      <c r="BK2" s="19"/>
      <c r="BL2" s="19"/>
      <c r="BM2" s="19"/>
      <c r="BN2" s="335" t="s">
        <v>0</v>
      </c>
      <c r="BO2" s="334"/>
      <c r="BP2" s="335"/>
      <c r="BQ2" s="335"/>
      <c r="BR2" s="335"/>
      <c r="BS2" s="335"/>
      <c r="BT2" s="19"/>
      <c r="BU2" s="19"/>
      <c r="BV2" s="19"/>
      <c r="BW2" s="20"/>
      <c r="BX2" s="173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73"/>
    </row>
    <row r="3" spans="2:88" ht="21" customHeight="1" thickBot="1">
      <c r="B3" s="286"/>
      <c r="E3" s="34"/>
      <c r="G3" s="287"/>
      <c r="I3" s="287"/>
      <c r="O3" s="245"/>
      <c r="R3" s="448"/>
      <c r="S3" s="432"/>
      <c r="T3" s="157" t="s">
        <v>1</v>
      </c>
      <c r="U3" s="434"/>
      <c r="V3" s="374"/>
      <c r="W3" s="206"/>
      <c r="X3" s="449" t="s">
        <v>138</v>
      </c>
      <c r="Y3" s="436"/>
      <c r="Z3" s="449" t="s">
        <v>30</v>
      </c>
      <c r="AA3" s="436"/>
      <c r="AB3" s="450" t="s">
        <v>2</v>
      </c>
      <c r="AC3" s="451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J3" s="379" t="s">
        <v>2</v>
      </c>
      <c r="BK3" s="380"/>
      <c r="BL3" s="357"/>
      <c r="BM3" s="378"/>
      <c r="BN3" s="157" t="s">
        <v>30</v>
      </c>
      <c r="BO3" s="436"/>
      <c r="BP3" s="376"/>
      <c r="BQ3" s="377"/>
      <c r="BR3" s="376"/>
      <c r="BS3" s="431"/>
      <c r="BT3" s="157" t="s">
        <v>1</v>
      </c>
      <c r="BU3" s="266"/>
      <c r="BV3" s="374"/>
      <c r="BW3" s="433"/>
      <c r="BX3" s="131"/>
      <c r="BZ3" s="286"/>
      <c r="CC3" s="287"/>
      <c r="CE3" s="287"/>
      <c r="CI3" s="245"/>
      <c r="CJ3" s="131"/>
    </row>
    <row r="4" spans="2:89" ht="23.25" customHeight="1" thickTop="1">
      <c r="B4" s="414"/>
      <c r="C4" s="415"/>
      <c r="D4" s="219" t="s">
        <v>83</v>
      </c>
      <c r="E4" s="219"/>
      <c r="G4" s="416"/>
      <c r="I4" s="287"/>
      <c r="L4" s="219" t="s">
        <v>84</v>
      </c>
      <c r="M4" s="219"/>
      <c r="N4" s="415"/>
      <c r="O4" s="417"/>
      <c r="R4" s="258"/>
      <c r="S4" s="259"/>
      <c r="T4" s="163"/>
      <c r="U4" s="193"/>
      <c r="V4" s="384" t="s">
        <v>116</v>
      </c>
      <c r="W4" s="385"/>
      <c r="X4" s="384"/>
      <c r="Y4" s="385"/>
      <c r="Z4" s="452"/>
      <c r="AA4" s="193"/>
      <c r="AB4" s="4"/>
      <c r="AC4" s="5"/>
      <c r="AS4" s="53" t="s">
        <v>66</v>
      </c>
      <c r="AU4" s="15"/>
      <c r="AV4" s="15"/>
      <c r="AW4" s="15"/>
      <c r="BA4" s="15"/>
      <c r="BB4" s="15"/>
      <c r="BC4" s="15"/>
      <c r="BD4" s="15"/>
      <c r="BE4" s="15"/>
      <c r="BF4" s="15"/>
      <c r="BG4" s="15"/>
      <c r="BJ4" s="523"/>
      <c r="BK4" s="524"/>
      <c r="BL4" s="1"/>
      <c r="BM4" s="2"/>
      <c r="BN4" s="435"/>
      <c r="BP4" s="384" t="s">
        <v>116</v>
      </c>
      <c r="BQ4" s="336"/>
      <c r="BR4" s="426"/>
      <c r="BS4" s="426"/>
      <c r="BT4" s="384"/>
      <c r="BU4" s="384"/>
      <c r="BV4" s="177"/>
      <c r="BW4" s="5"/>
      <c r="BX4" s="23"/>
      <c r="BZ4" s="288" t="s">
        <v>117</v>
      </c>
      <c r="CA4" s="219"/>
      <c r="CB4" s="219"/>
      <c r="CC4" s="289"/>
      <c r="CE4" s="287"/>
      <c r="CF4" s="290" t="s">
        <v>118</v>
      </c>
      <c r="CG4" s="219"/>
      <c r="CH4" s="219"/>
      <c r="CI4" s="291"/>
      <c r="CJ4" s="23"/>
      <c r="CK4" s="21"/>
    </row>
    <row r="5" spans="2:88" ht="21" customHeight="1">
      <c r="B5" s="419"/>
      <c r="C5" s="259"/>
      <c r="D5" s="293" t="s">
        <v>39</v>
      </c>
      <c r="E5" s="293"/>
      <c r="G5" s="420"/>
      <c r="I5" s="287"/>
      <c r="L5" s="293" t="s">
        <v>39</v>
      </c>
      <c r="M5" s="293"/>
      <c r="N5" s="259"/>
      <c r="O5" s="418"/>
      <c r="R5" s="260"/>
      <c r="S5" s="261"/>
      <c r="T5" s="455"/>
      <c r="U5" s="458"/>
      <c r="V5" s="7"/>
      <c r="W5" s="375"/>
      <c r="X5" s="7"/>
      <c r="Y5" s="375"/>
      <c r="Z5" s="7"/>
      <c r="AA5" s="375"/>
      <c r="AB5" s="388"/>
      <c r="AC5" s="389"/>
      <c r="AU5" s="15"/>
      <c r="AV5" s="15"/>
      <c r="AW5" s="15"/>
      <c r="AY5" s="42"/>
      <c r="BA5" s="15"/>
      <c r="BB5" s="15"/>
      <c r="BC5" s="15"/>
      <c r="BD5" s="15"/>
      <c r="BE5" s="15"/>
      <c r="BF5" s="15"/>
      <c r="BG5" s="15"/>
      <c r="BJ5" s="387"/>
      <c r="BK5" s="183"/>
      <c r="BL5" s="6"/>
      <c r="BM5" s="24"/>
      <c r="BN5" s="7"/>
      <c r="BO5" s="375"/>
      <c r="BP5" s="7"/>
      <c r="BQ5" s="375"/>
      <c r="BR5" s="442" t="s">
        <v>128</v>
      </c>
      <c r="BS5" s="447"/>
      <c r="BT5" s="442" t="s">
        <v>118</v>
      </c>
      <c r="BU5" s="443"/>
      <c r="BV5" s="444"/>
      <c r="BW5" s="445"/>
      <c r="BX5" s="23"/>
      <c r="BZ5" s="292" t="s">
        <v>39</v>
      </c>
      <c r="CA5" s="293"/>
      <c r="CB5" s="293"/>
      <c r="CC5" s="294"/>
      <c r="CE5" s="287"/>
      <c r="CF5" s="295" t="s">
        <v>39</v>
      </c>
      <c r="CG5" s="293"/>
      <c r="CH5" s="293"/>
      <c r="CI5" s="296"/>
      <c r="CJ5" s="23"/>
    </row>
    <row r="6" spans="2:88" ht="22.5" customHeight="1" thickBot="1">
      <c r="B6" s="349" t="s">
        <v>40</v>
      </c>
      <c r="C6" s="350"/>
      <c r="D6" s="421" t="s">
        <v>82</v>
      </c>
      <c r="E6" s="350"/>
      <c r="F6" s="351" t="s">
        <v>41</v>
      </c>
      <c r="G6" s="352"/>
      <c r="H6" s="298"/>
      <c r="I6" s="299"/>
      <c r="J6" s="355" t="s">
        <v>40</v>
      </c>
      <c r="K6" s="353"/>
      <c r="L6" s="424" t="s">
        <v>82</v>
      </c>
      <c r="M6" s="350"/>
      <c r="N6" s="354" t="s">
        <v>41</v>
      </c>
      <c r="O6" s="356"/>
      <c r="R6" s="276" t="s">
        <v>35</v>
      </c>
      <c r="S6" s="277"/>
      <c r="T6" s="337" t="s">
        <v>35</v>
      </c>
      <c r="U6" s="277"/>
      <c r="V6" s="456" t="s">
        <v>36</v>
      </c>
      <c r="W6" s="278"/>
      <c r="X6" s="156"/>
      <c r="Y6" s="14"/>
      <c r="Z6" s="156"/>
      <c r="AA6" s="14"/>
      <c r="AB6" s="246"/>
      <c r="AC6" s="247"/>
      <c r="AR6" s="126" t="s">
        <v>22</v>
      </c>
      <c r="AS6" s="43" t="s">
        <v>17</v>
      </c>
      <c r="AT6" s="127" t="s">
        <v>28</v>
      </c>
      <c r="AU6" s="15"/>
      <c r="AV6" s="15"/>
      <c r="AW6" s="15"/>
      <c r="AY6" s="37"/>
      <c r="BA6" s="15"/>
      <c r="BB6" s="15"/>
      <c r="BC6" s="15"/>
      <c r="BD6" s="15"/>
      <c r="BE6" s="15"/>
      <c r="BF6" s="15"/>
      <c r="BG6" s="15"/>
      <c r="BJ6" s="427" t="s">
        <v>51</v>
      </c>
      <c r="BK6" s="428"/>
      <c r="BL6" s="246"/>
      <c r="BM6" s="248"/>
      <c r="BN6" s="390" t="s">
        <v>51</v>
      </c>
      <c r="BO6" s="428"/>
      <c r="BP6" s="175"/>
      <c r="BQ6" s="14"/>
      <c r="BR6" s="437" t="s">
        <v>54</v>
      </c>
      <c r="BS6" s="14">
        <v>233.844</v>
      </c>
      <c r="BT6" s="525" t="s">
        <v>35</v>
      </c>
      <c r="BU6" s="526"/>
      <c r="BV6" s="337" t="s">
        <v>36</v>
      </c>
      <c r="BW6" s="338"/>
      <c r="BX6" s="23"/>
      <c r="BZ6" s="319" t="s">
        <v>40</v>
      </c>
      <c r="CA6" s="320"/>
      <c r="CB6" s="300" t="s">
        <v>41</v>
      </c>
      <c r="CC6" s="321"/>
      <c r="CD6" s="298"/>
      <c r="CE6" s="299"/>
      <c r="CF6" s="322" t="s">
        <v>40</v>
      </c>
      <c r="CG6" s="297"/>
      <c r="CH6" s="323" t="s">
        <v>41</v>
      </c>
      <c r="CI6" s="324"/>
      <c r="CJ6" s="23"/>
    </row>
    <row r="7" spans="2:88" ht="21" customHeight="1" thickTop="1">
      <c r="B7" s="301"/>
      <c r="C7" s="423"/>
      <c r="D7" s="422"/>
      <c r="E7" s="302"/>
      <c r="F7" s="303"/>
      <c r="G7" s="304"/>
      <c r="H7" s="305"/>
      <c r="I7" s="306"/>
      <c r="J7" s="307"/>
      <c r="K7" s="302"/>
      <c r="L7" s="307"/>
      <c r="M7" s="302"/>
      <c r="N7" s="308"/>
      <c r="O7" s="309"/>
      <c r="R7" s="275"/>
      <c r="S7" s="274"/>
      <c r="T7" s="273"/>
      <c r="U7" s="274"/>
      <c r="V7" s="273"/>
      <c r="W7" s="248"/>
      <c r="X7" s="473" t="s">
        <v>137</v>
      </c>
      <c r="Y7" s="14">
        <v>41.4</v>
      </c>
      <c r="Z7" s="175" t="s">
        <v>56</v>
      </c>
      <c r="AA7" s="14">
        <v>41.651</v>
      </c>
      <c r="AB7" s="246" t="s">
        <v>31</v>
      </c>
      <c r="AC7" s="247">
        <v>41.935</v>
      </c>
      <c r="AU7" s="15"/>
      <c r="AV7" s="15"/>
      <c r="AW7" s="15"/>
      <c r="AY7" s="37"/>
      <c r="BA7" s="15"/>
      <c r="BB7" s="15"/>
      <c r="BC7" s="15"/>
      <c r="BD7" s="15"/>
      <c r="BE7" s="15"/>
      <c r="BF7" s="15"/>
      <c r="BG7" s="15"/>
      <c r="BJ7" s="429" t="s">
        <v>49</v>
      </c>
      <c r="BK7" s="430"/>
      <c r="BL7" s="246"/>
      <c r="BM7" s="248"/>
      <c r="BN7" s="391" t="s">
        <v>127</v>
      </c>
      <c r="BO7" s="430"/>
      <c r="BP7" s="175"/>
      <c r="BQ7" s="14"/>
      <c r="BR7" s="437" t="s">
        <v>53</v>
      </c>
      <c r="BS7" s="14">
        <v>43.391</v>
      </c>
      <c r="BT7" s="273"/>
      <c r="BU7" s="274"/>
      <c r="BV7" s="273"/>
      <c r="BW7" s="247"/>
      <c r="BX7" s="23"/>
      <c r="BZ7" s="301"/>
      <c r="CA7" s="302"/>
      <c r="CB7" s="303"/>
      <c r="CC7" s="304"/>
      <c r="CD7" s="305"/>
      <c r="CE7" s="306"/>
      <c r="CF7" s="307"/>
      <c r="CG7" s="302"/>
      <c r="CH7" s="308"/>
      <c r="CI7" s="309"/>
      <c r="CJ7" s="23"/>
    </row>
    <row r="8" spans="2:88" ht="21" customHeight="1">
      <c r="B8" s="330" t="s">
        <v>85</v>
      </c>
      <c r="C8" s="176">
        <v>35.84</v>
      </c>
      <c r="D8" s="328" t="s">
        <v>86</v>
      </c>
      <c r="E8" s="176">
        <v>35.84</v>
      </c>
      <c r="F8" s="329" t="s">
        <v>87</v>
      </c>
      <c r="G8" s="310">
        <v>35.84</v>
      </c>
      <c r="H8" s="311"/>
      <c r="I8" s="299"/>
      <c r="J8" s="328" t="s">
        <v>88</v>
      </c>
      <c r="K8" s="176">
        <v>41.46</v>
      </c>
      <c r="L8" s="328" t="s">
        <v>89</v>
      </c>
      <c r="M8" s="176">
        <v>41.46</v>
      </c>
      <c r="N8" s="329" t="s">
        <v>90</v>
      </c>
      <c r="O8" s="312">
        <v>41.46</v>
      </c>
      <c r="R8" s="161" t="s">
        <v>129</v>
      </c>
      <c r="S8" s="262">
        <v>41.46</v>
      </c>
      <c r="T8" s="438" t="s">
        <v>130</v>
      </c>
      <c r="U8" s="262">
        <v>41.46</v>
      </c>
      <c r="V8" s="457" t="s">
        <v>37</v>
      </c>
      <c r="W8" s="263">
        <v>41.46</v>
      </c>
      <c r="X8" s="175"/>
      <c r="Y8" s="14"/>
      <c r="Z8" s="175"/>
      <c r="AA8" s="14"/>
      <c r="AB8" s="246"/>
      <c r="AC8" s="247"/>
      <c r="AS8" s="49" t="s">
        <v>115</v>
      </c>
      <c r="AU8" s="15"/>
      <c r="AV8" s="15"/>
      <c r="AW8" s="15"/>
      <c r="BA8" s="15"/>
      <c r="BB8" s="15"/>
      <c r="BC8" s="15"/>
      <c r="BD8" s="15"/>
      <c r="BE8" s="15"/>
      <c r="BF8" s="15"/>
      <c r="BG8" s="15"/>
      <c r="BJ8" s="427" t="s">
        <v>50</v>
      </c>
      <c r="BK8" s="428"/>
      <c r="BL8" s="246"/>
      <c r="BM8" s="248"/>
      <c r="BN8" s="390" t="s">
        <v>50</v>
      </c>
      <c r="BO8" s="428"/>
      <c r="BP8" s="175"/>
      <c r="BQ8" s="14"/>
      <c r="BR8" s="438" t="s">
        <v>131</v>
      </c>
      <c r="BS8" s="439">
        <v>234.547</v>
      </c>
      <c r="BT8" s="446" t="s">
        <v>38</v>
      </c>
      <c r="BU8" s="267">
        <v>42.516</v>
      </c>
      <c r="BV8" s="268" t="s">
        <v>144</v>
      </c>
      <c r="BW8" s="269">
        <v>42.606</v>
      </c>
      <c r="BX8" s="23"/>
      <c r="BZ8" s="330" t="s">
        <v>119</v>
      </c>
      <c r="CA8" s="176">
        <v>42.556</v>
      </c>
      <c r="CB8" s="329" t="s">
        <v>120</v>
      </c>
      <c r="CC8" s="310">
        <v>42.606</v>
      </c>
      <c r="CD8" s="311"/>
      <c r="CE8" s="299"/>
      <c r="CF8" s="328" t="s">
        <v>121</v>
      </c>
      <c r="CG8" s="176">
        <v>44.752</v>
      </c>
      <c r="CH8" s="329" t="s">
        <v>122</v>
      </c>
      <c r="CI8" s="312">
        <v>44.752</v>
      </c>
      <c r="CJ8" s="23"/>
    </row>
    <row r="9" spans="2:88" ht="21" customHeight="1" thickBot="1">
      <c r="B9" s="330" t="s">
        <v>91</v>
      </c>
      <c r="C9" s="176">
        <v>37.01</v>
      </c>
      <c r="D9" s="328" t="s">
        <v>92</v>
      </c>
      <c r="E9" s="176">
        <v>37.01</v>
      </c>
      <c r="F9" s="329" t="s">
        <v>93</v>
      </c>
      <c r="G9" s="310">
        <v>37.01</v>
      </c>
      <c r="H9" s="311"/>
      <c r="I9" s="299"/>
      <c r="J9" s="328" t="s">
        <v>94</v>
      </c>
      <c r="K9" s="176">
        <v>40.21</v>
      </c>
      <c r="L9" s="328" t="s">
        <v>95</v>
      </c>
      <c r="M9" s="176">
        <v>40.21</v>
      </c>
      <c r="N9" s="329" t="s">
        <v>96</v>
      </c>
      <c r="O9" s="312">
        <v>40.21</v>
      </c>
      <c r="R9" s="162"/>
      <c r="S9" s="264"/>
      <c r="T9" s="317"/>
      <c r="U9" s="459"/>
      <c r="V9" s="13"/>
      <c r="W9" s="12"/>
      <c r="X9" s="13"/>
      <c r="Y9" s="12"/>
      <c r="Z9" s="13"/>
      <c r="AA9" s="12"/>
      <c r="AB9" s="11"/>
      <c r="AC9" s="10"/>
      <c r="AU9" s="15"/>
      <c r="AV9" s="15"/>
      <c r="AW9" s="15"/>
      <c r="BA9" s="15"/>
      <c r="BB9" s="15"/>
      <c r="BC9" s="15"/>
      <c r="BD9" s="15"/>
      <c r="BE9" s="15"/>
      <c r="BF9" s="15"/>
      <c r="BG9" s="15"/>
      <c r="BJ9" s="178"/>
      <c r="BK9" s="28"/>
      <c r="BL9" s="11"/>
      <c r="BM9" s="179"/>
      <c r="BN9" s="13"/>
      <c r="BO9" s="12"/>
      <c r="BP9" s="13"/>
      <c r="BQ9" s="12"/>
      <c r="BR9" s="440" t="s">
        <v>53</v>
      </c>
      <c r="BS9" s="441">
        <v>42.687999999999995</v>
      </c>
      <c r="BT9" s="383"/>
      <c r="BU9" s="270"/>
      <c r="BV9" s="271"/>
      <c r="BW9" s="272"/>
      <c r="BX9" s="23"/>
      <c r="BZ9" s="331"/>
      <c r="CA9" s="313"/>
      <c r="CB9" s="327"/>
      <c r="CC9" s="314"/>
      <c r="CD9" s="311"/>
      <c r="CE9" s="299"/>
      <c r="CF9" s="327"/>
      <c r="CG9" s="313"/>
      <c r="CH9" s="327"/>
      <c r="CI9" s="315"/>
      <c r="CJ9" s="23"/>
    </row>
    <row r="10" spans="2:88" ht="21" customHeight="1">
      <c r="B10" s="330" t="s">
        <v>97</v>
      </c>
      <c r="C10" s="176">
        <v>38.22</v>
      </c>
      <c r="D10" s="328" t="s">
        <v>98</v>
      </c>
      <c r="E10" s="176">
        <v>38.22</v>
      </c>
      <c r="F10" s="329" t="s">
        <v>99</v>
      </c>
      <c r="G10" s="310">
        <v>38.22</v>
      </c>
      <c r="H10" s="325"/>
      <c r="I10" s="326"/>
      <c r="J10" s="328" t="s">
        <v>100</v>
      </c>
      <c r="K10" s="176">
        <v>39.004</v>
      </c>
      <c r="L10" s="328" t="s">
        <v>101</v>
      </c>
      <c r="M10" s="176">
        <v>39.004</v>
      </c>
      <c r="N10" s="329" t="s">
        <v>102</v>
      </c>
      <c r="O10" s="312">
        <v>39.004</v>
      </c>
      <c r="P10" s="23"/>
      <c r="Q10" s="23"/>
      <c r="R10" s="23"/>
      <c r="S10" s="30"/>
      <c r="T10" s="23"/>
      <c r="U10" s="23"/>
      <c r="V10" s="31"/>
      <c r="W10" s="148"/>
      <c r="X10" s="23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S10" s="36"/>
      <c r="AU10" s="15"/>
      <c r="AV10" s="15"/>
      <c r="AW10" s="15"/>
      <c r="AY10" s="36"/>
      <c r="BA10" s="15"/>
      <c r="BB10" s="15"/>
      <c r="BC10" s="15"/>
      <c r="BD10" s="15"/>
      <c r="BE10" s="15"/>
      <c r="BF10" s="15"/>
      <c r="BG10" s="15"/>
      <c r="BN10" s="23"/>
      <c r="BO10" s="29"/>
      <c r="BP10" s="23"/>
      <c r="BQ10" s="23"/>
      <c r="BR10" s="23"/>
      <c r="BS10" s="30"/>
      <c r="BX10" s="23"/>
      <c r="BZ10" s="331" t="s">
        <v>123</v>
      </c>
      <c r="CA10" s="313">
        <v>43.652</v>
      </c>
      <c r="CB10" s="327" t="s">
        <v>124</v>
      </c>
      <c r="CC10" s="314">
        <v>43.652</v>
      </c>
      <c r="CD10" s="311"/>
      <c r="CE10" s="299"/>
      <c r="CF10" s="327" t="s">
        <v>125</v>
      </c>
      <c r="CG10" s="313">
        <v>43.652</v>
      </c>
      <c r="CH10" s="327" t="s">
        <v>126</v>
      </c>
      <c r="CI10" s="315">
        <v>43.652</v>
      </c>
      <c r="CJ10" s="23"/>
    </row>
    <row r="11" spans="2:88" ht="21" customHeight="1" thickBot="1">
      <c r="B11" s="330" t="s">
        <v>103</v>
      </c>
      <c r="C11" s="176">
        <v>39.38</v>
      </c>
      <c r="D11" s="328" t="s">
        <v>104</v>
      </c>
      <c r="E11" s="176">
        <v>39.38</v>
      </c>
      <c r="F11" s="329" t="s">
        <v>105</v>
      </c>
      <c r="G11" s="310">
        <v>39.38</v>
      </c>
      <c r="H11" s="311"/>
      <c r="I11" s="299"/>
      <c r="J11" s="328" t="s">
        <v>106</v>
      </c>
      <c r="K11" s="176">
        <v>37.808</v>
      </c>
      <c r="L11" s="328" t="s">
        <v>107</v>
      </c>
      <c r="M11" s="176">
        <v>37.808</v>
      </c>
      <c r="N11" s="329" t="s">
        <v>108</v>
      </c>
      <c r="O11" s="312">
        <v>37.808</v>
      </c>
      <c r="P11" s="23"/>
      <c r="Q11" s="23"/>
      <c r="R11" s="23"/>
      <c r="S11" s="30"/>
      <c r="T11" s="23"/>
      <c r="U11" s="7"/>
      <c r="V11" s="31"/>
      <c r="W11" s="32"/>
      <c r="X11" s="23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5"/>
      <c r="AO11" s="166"/>
      <c r="AP11" s="165"/>
      <c r="AQ11" s="166"/>
      <c r="AS11" s="37"/>
      <c r="AU11" s="15"/>
      <c r="AV11" s="15"/>
      <c r="AW11" s="15"/>
      <c r="AY11" s="37"/>
      <c r="BA11" s="15"/>
      <c r="BB11" s="15"/>
      <c r="BC11" s="15"/>
      <c r="BD11" s="15"/>
      <c r="BE11" s="15"/>
      <c r="BF11" s="15"/>
      <c r="BG11" s="15"/>
      <c r="BN11" s="23"/>
      <c r="BO11" s="29"/>
      <c r="BP11" s="23"/>
      <c r="BQ11" s="23"/>
      <c r="BR11" s="23"/>
      <c r="BS11" s="30"/>
      <c r="BT11" s="23"/>
      <c r="BU11" s="7"/>
      <c r="BV11" s="31"/>
      <c r="BW11" s="32"/>
      <c r="BX11" s="23"/>
      <c r="BZ11" s="316"/>
      <c r="CA11" s="265"/>
      <c r="CB11" s="317"/>
      <c r="CC11" s="265"/>
      <c r="CD11" s="317"/>
      <c r="CE11" s="265"/>
      <c r="CF11" s="317"/>
      <c r="CG11" s="265"/>
      <c r="CH11" s="317"/>
      <c r="CI11" s="318"/>
      <c r="CJ11" s="23"/>
    </row>
    <row r="12" spans="2:88" ht="21" customHeight="1">
      <c r="B12" s="330"/>
      <c r="C12" s="176"/>
      <c r="D12" s="328"/>
      <c r="E12" s="176"/>
      <c r="F12" s="329"/>
      <c r="G12" s="310"/>
      <c r="H12" s="325"/>
      <c r="I12" s="326"/>
      <c r="J12" s="328"/>
      <c r="K12" s="176"/>
      <c r="L12" s="328"/>
      <c r="M12" s="176"/>
      <c r="N12" s="329"/>
      <c r="O12" s="312"/>
      <c r="P12" s="7"/>
      <c r="Q12" s="7"/>
      <c r="R12" s="7"/>
      <c r="S12" s="174"/>
      <c r="T12" s="7"/>
      <c r="U12" s="7"/>
      <c r="V12" s="7"/>
      <c r="X12" s="128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R12" s="15"/>
      <c r="AS12" s="37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N12" s="7"/>
      <c r="BO12" s="7"/>
      <c r="BP12" s="7"/>
      <c r="BQ12" s="7"/>
      <c r="BR12" s="7"/>
      <c r="BS12" s="174"/>
      <c r="BT12" s="7"/>
      <c r="BU12" s="7"/>
      <c r="BV12" s="7"/>
      <c r="BW12" s="7"/>
      <c r="BX12" s="7"/>
      <c r="CJ12" s="7"/>
    </row>
    <row r="13" spans="2:83" ht="18" customHeight="1">
      <c r="B13" s="331" t="s">
        <v>109</v>
      </c>
      <c r="C13" s="313">
        <v>40.415</v>
      </c>
      <c r="D13" s="327" t="s">
        <v>110</v>
      </c>
      <c r="E13" s="313">
        <v>40.415</v>
      </c>
      <c r="F13" s="425" t="s">
        <v>111</v>
      </c>
      <c r="G13" s="314">
        <v>40.415</v>
      </c>
      <c r="H13" s="311"/>
      <c r="I13" s="299"/>
      <c r="J13" s="327" t="s">
        <v>112</v>
      </c>
      <c r="K13" s="313">
        <v>36.76</v>
      </c>
      <c r="L13" s="327" t="s">
        <v>113</v>
      </c>
      <c r="M13" s="313">
        <v>36.76</v>
      </c>
      <c r="N13" s="425" t="s">
        <v>114</v>
      </c>
      <c r="O13" s="315">
        <v>36.76</v>
      </c>
      <c r="T13" s="3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35"/>
      <c r="AT13" s="3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Y13" s="15"/>
      <c r="CD13" s="167" t="s">
        <v>144</v>
      </c>
      <c r="CE13" s="480" t="s">
        <v>120</v>
      </c>
    </row>
    <row r="14" spans="2:88" ht="18" customHeight="1" thickBot="1">
      <c r="B14" s="316"/>
      <c r="C14" s="265"/>
      <c r="D14" s="317"/>
      <c r="E14" s="265"/>
      <c r="F14" s="317"/>
      <c r="G14" s="265"/>
      <c r="H14" s="317"/>
      <c r="I14" s="265"/>
      <c r="J14" s="317"/>
      <c r="K14" s="265"/>
      <c r="L14" s="317"/>
      <c r="M14" s="265"/>
      <c r="N14" s="317"/>
      <c r="O14" s="318"/>
      <c r="P14" s="34"/>
      <c r="Q14" s="34"/>
      <c r="T14" s="35"/>
      <c r="AC14" s="137"/>
      <c r="AD14" s="15"/>
      <c r="AE14" s="15"/>
      <c r="AF14" s="15"/>
      <c r="AH14" s="15"/>
      <c r="AI14" s="15"/>
      <c r="AJ14" s="15"/>
      <c r="AK14" s="15"/>
      <c r="AL14" s="15"/>
      <c r="AM14" s="15"/>
      <c r="AN14" s="15"/>
      <c r="AO14" s="15"/>
      <c r="AP14" s="15"/>
      <c r="AR14" s="15"/>
      <c r="AT14" s="15"/>
      <c r="AU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P14" s="197"/>
      <c r="BV14" s="34"/>
      <c r="BW14" s="34"/>
      <c r="BX14" s="34"/>
      <c r="BY14" s="35"/>
      <c r="BZ14" s="35"/>
      <c r="CA14" s="35"/>
      <c r="CB14" s="131"/>
      <c r="CC14" s="131"/>
      <c r="CD14" s="131"/>
      <c r="CE14" s="131"/>
      <c r="CF14" s="131"/>
      <c r="CG14" s="131"/>
      <c r="CH14" s="35"/>
      <c r="CI14" s="35"/>
      <c r="CJ14" s="35"/>
    </row>
    <row r="15" spans="2:89" ht="18" customHeight="1">
      <c r="B15" s="220"/>
      <c r="C15" s="332"/>
      <c r="D15" s="22"/>
      <c r="E15" s="22"/>
      <c r="F15" s="328"/>
      <c r="G15" s="332"/>
      <c r="H15" s="131"/>
      <c r="I15" s="131"/>
      <c r="S15" s="15"/>
      <c r="T15" s="35"/>
      <c r="Y15" s="15"/>
      <c r="AC15" s="50"/>
      <c r="AD15" s="169"/>
      <c r="AF15" s="15"/>
      <c r="AH15" s="15"/>
      <c r="AJ15" s="15"/>
      <c r="AK15" s="15"/>
      <c r="AM15" s="170"/>
      <c r="AZ15" s="15"/>
      <c r="BB15" s="15"/>
      <c r="BE15" s="15"/>
      <c r="BF15" s="15"/>
      <c r="BG15" s="137"/>
      <c r="BH15" s="15"/>
      <c r="BJ15" s="15"/>
      <c r="BN15" s="15"/>
      <c r="BP15" s="15"/>
      <c r="BS15" s="15"/>
      <c r="BV15" s="34"/>
      <c r="BW15" s="34"/>
      <c r="BX15" s="34"/>
      <c r="BY15" s="35"/>
      <c r="BZ15" s="35"/>
      <c r="CA15" s="35"/>
      <c r="CB15" s="131"/>
      <c r="CC15" s="131"/>
      <c r="CD15" s="131"/>
      <c r="CE15" s="131"/>
      <c r="CF15" s="131"/>
      <c r="CG15" s="131"/>
      <c r="CH15" s="35"/>
      <c r="CI15" s="35"/>
      <c r="CJ15" s="35"/>
      <c r="CK15" s="40"/>
    </row>
    <row r="16" spans="2:88" ht="18" customHeight="1">
      <c r="B16" s="220"/>
      <c r="C16" s="332"/>
      <c r="D16" s="22"/>
      <c r="E16" s="22"/>
      <c r="F16" s="328"/>
      <c r="G16" s="332"/>
      <c r="H16" s="342"/>
      <c r="I16" s="134"/>
      <c r="Q16" s="15"/>
      <c r="S16" s="236"/>
      <c r="T16" s="135"/>
      <c r="AA16" s="155"/>
      <c r="AB16" s="344"/>
      <c r="AD16" s="170"/>
      <c r="AL16" s="149"/>
      <c r="AO16" s="149"/>
      <c r="AU16" s="15"/>
      <c r="AW16" s="160"/>
      <c r="BG16" s="50"/>
      <c r="BO16" s="137"/>
      <c r="CA16" s="35"/>
      <c r="CB16" s="134"/>
      <c r="CC16" s="134"/>
      <c r="CD16" s="134"/>
      <c r="CE16" s="134"/>
      <c r="CF16" s="134"/>
      <c r="CG16" s="134"/>
      <c r="CI16" s="35"/>
      <c r="CJ16" s="35"/>
    </row>
    <row r="17" spans="2:86" ht="18" customHeight="1">
      <c r="B17" s="220"/>
      <c r="C17" s="332"/>
      <c r="D17" s="22"/>
      <c r="E17" s="22"/>
      <c r="F17" s="328"/>
      <c r="G17" s="332"/>
      <c r="H17" s="135"/>
      <c r="I17" s="135"/>
      <c r="P17" s="153"/>
      <c r="S17" s="131"/>
      <c r="T17" s="232"/>
      <c r="W17" s="150"/>
      <c r="AK17" s="15"/>
      <c r="BI17" s="137"/>
      <c r="CA17" s="128"/>
      <c r="CB17" s="135"/>
      <c r="CC17" s="135"/>
      <c r="CE17" s="29"/>
      <c r="CF17" s="135"/>
      <c r="CG17" s="135"/>
      <c r="CH17" s="41"/>
    </row>
    <row r="18" spans="2:87" ht="18" customHeight="1">
      <c r="B18" s="220"/>
      <c r="C18" s="332"/>
      <c r="D18" s="22"/>
      <c r="E18" s="22"/>
      <c r="F18" s="197"/>
      <c r="G18" s="131"/>
      <c r="J18" s="128"/>
      <c r="N18" s="128"/>
      <c r="R18" s="199"/>
      <c r="S18" s="131"/>
      <c r="T18" s="232"/>
      <c r="U18" s="196"/>
      <c r="V18" s="144"/>
      <c r="AE18" s="152"/>
      <c r="AV18" s="128"/>
      <c r="BF18" s="170"/>
      <c r="BI18" s="137"/>
      <c r="BN18" s="128"/>
      <c r="CA18" s="15"/>
      <c r="CB18" s="7"/>
      <c r="CC18" s="243"/>
      <c r="CD18" s="23"/>
      <c r="CE18" s="23"/>
      <c r="CF18" s="7"/>
      <c r="CG18" s="243"/>
      <c r="CI18" s="41" t="s">
        <v>131</v>
      </c>
    </row>
    <row r="19" spans="2:88" ht="18" customHeight="1">
      <c r="B19" s="232"/>
      <c r="C19" s="333"/>
      <c r="D19" s="22"/>
      <c r="E19" s="22"/>
      <c r="G19" s="134"/>
      <c r="H19" s="478"/>
      <c r="J19" s="15"/>
      <c r="S19" s="23"/>
      <c r="T19" s="220"/>
      <c r="W19" s="142"/>
      <c r="AI19" s="160"/>
      <c r="AM19" s="38"/>
      <c r="BI19" s="129"/>
      <c r="BL19" s="15"/>
      <c r="BN19" s="15"/>
      <c r="CB19" s="241"/>
      <c r="CC19" s="218"/>
      <c r="CD19" s="23"/>
      <c r="CE19" s="23"/>
      <c r="CF19" s="241"/>
      <c r="CG19" s="218"/>
      <c r="CJ19" s="40"/>
    </row>
    <row r="20" spans="4:89" ht="18" customHeight="1">
      <c r="D20" s="220"/>
      <c r="E20" s="218"/>
      <c r="S20" s="23"/>
      <c r="T20" s="220"/>
      <c r="W20" s="15"/>
      <c r="X20" s="128"/>
      <c r="AN20" s="15"/>
      <c r="BB20" s="15"/>
      <c r="BF20" s="15"/>
      <c r="BG20" s="15"/>
      <c r="BO20" s="15"/>
      <c r="BQ20" s="38"/>
      <c r="BR20" s="15"/>
      <c r="BV20" s="200"/>
      <c r="CB20" s="241"/>
      <c r="CC20" s="218"/>
      <c r="CD20" s="23"/>
      <c r="CE20" s="23"/>
      <c r="CF20" s="241"/>
      <c r="CG20" s="218"/>
      <c r="CK20" s="40"/>
    </row>
    <row r="21" spans="4:85" ht="18" customHeight="1">
      <c r="D21" s="232"/>
      <c r="E21" s="339"/>
      <c r="S21" s="394"/>
      <c r="T21" s="23"/>
      <c r="U21" s="196"/>
      <c r="X21" s="15"/>
      <c r="AM21" s="15"/>
      <c r="AP21" s="15"/>
      <c r="BH21" s="128"/>
      <c r="BI21" s="15"/>
      <c r="BL21" s="142"/>
      <c r="BO21" s="128">
        <v>14</v>
      </c>
      <c r="BP21" s="128"/>
      <c r="BS21" s="169">
        <v>42.431</v>
      </c>
      <c r="BU21" s="131"/>
      <c r="CA21" s="234"/>
      <c r="CB21" s="229"/>
      <c r="CC21" s="242"/>
      <c r="CD21" s="23"/>
      <c r="CE21" s="23"/>
      <c r="CF21" s="229"/>
      <c r="CG21" s="341"/>
    </row>
    <row r="22" spans="4:85" ht="18" customHeight="1">
      <c r="D22" s="23"/>
      <c r="E22" s="23"/>
      <c r="F22" s="128"/>
      <c r="H22" s="40"/>
      <c r="O22" s="128"/>
      <c r="P22" s="128"/>
      <c r="S22" s="208"/>
      <c r="U22" s="128"/>
      <c r="V22" s="128"/>
      <c r="AA22" s="142"/>
      <c r="AC22" s="15"/>
      <c r="AI22" s="15"/>
      <c r="AJ22" s="15"/>
      <c r="AX22" s="142"/>
      <c r="BE22" s="147"/>
      <c r="BG22" s="128">
        <v>9</v>
      </c>
      <c r="BH22" s="15"/>
      <c r="BI22" s="395"/>
      <c r="BL22" s="15"/>
      <c r="BO22" s="15"/>
      <c r="BR22" s="15"/>
      <c r="BS22" s="142"/>
      <c r="CA22" s="128"/>
      <c r="CB22" s="23"/>
      <c r="CC22" s="23"/>
      <c r="CD22" s="23"/>
      <c r="CE22" s="23"/>
      <c r="CF22" s="23"/>
      <c r="CG22" s="23"/>
    </row>
    <row r="23" spans="6:85" ht="18" customHeight="1">
      <c r="F23" s="128"/>
      <c r="H23" s="478"/>
      <c r="J23" s="128"/>
      <c r="O23" s="15"/>
      <c r="P23" s="15"/>
      <c r="U23" s="15"/>
      <c r="V23" s="15"/>
      <c r="X23" s="196"/>
      <c r="AA23" s="15"/>
      <c r="AF23" s="15"/>
      <c r="AI23" s="130"/>
      <c r="AJ23" s="15"/>
      <c r="AM23" s="150"/>
      <c r="AP23" s="15"/>
      <c r="AX23" s="15"/>
      <c r="BC23" s="15"/>
      <c r="BG23" s="15"/>
      <c r="BH23" s="128">
        <v>10</v>
      </c>
      <c r="BI23" s="396"/>
      <c r="BK23" s="15"/>
      <c r="BR23" s="15"/>
      <c r="BS23" s="15"/>
      <c r="BZ23" s="137"/>
      <c r="CA23" s="15"/>
      <c r="CC23" s="131"/>
      <c r="CF23" s="35"/>
      <c r="CG23" s="35"/>
    </row>
    <row r="24" spans="4:86" ht="18" customHeight="1">
      <c r="D24" s="167"/>
      <c r="E24" s="328" t="s">
        <v>88</v>
      </c>
      <c r="H24" s="35"/>
      <c r="N24" s="282"/>
      <c r="P24" s="15"/>
      <c r="Q24" s="128"/>
      <c r="T24" s="15"/>
      <c r="U24" s="15"/>
      <c r="V24" s="144"/>
      <c r="AD24" s="128"/>
      <c r="AG24" s="128">
        <v>3</v>
      </c>
      <c r="AJ24" s="15"/>
      <c r="AM24" s="15"/>
      <c r="AP24" s="15"/>
      <c r="AS24" s="51"/>
      <c r="BI24" s="360"/>
      <c r="BR24" s="128"/>
      <c r="BZ24" s="138"/>
      <c r="CA24" s="234"/>
      <c r="CC24" s="131"/>
      <c r="CF24" s="35"/>
      <c r="CH24" s="41"/>
    </row>
    <row r="25" spans="1:85" ht="18" customHeight="1">
      <c r="A25" s="40"/>
      <c r="F25" s="15"/>
      <c r="H25" s="128"/>
      <c r="J25" s="15"/>
      <c r="M25" s="281"/>
      <c r="N25" s="281"/>
      <c r="O25" s="15"/>
      <c r="Q25" s="15"/>
      <c r="S25" s="128"/>
      <c r="U25" s="235"/>
      <c r="V25" s="128"/>
      <c r="W25" s="15"/>
      <c r="AD25" s="15"/>
      <c r="AG25" s="15"/>
      <c r="AJ25" s="15"/>
      <c r="AS25" s="38"/>
      <c r="BG25" s="15"/>
      <c r="BM25" s="151"/>
      <c r="BN25" s="346"/>
      <c r="BQ25" s="346"/>
      <c r="BR25" s="359"/>
      <c r="BS25" s="142"/>
      <c r="BU25" s="15"/>
      <c r="BW25" s="128"/>
      <c r="CA25" s="128"/>
      <c r="CC25" s="134"/>
      <c r="CD25" s="128"/>
      <c r="CF25" s="35"/>
      <c r="CG25" s="15"/>
    </row>
    <row r="26" spans="7:84" ht="18" customHeight="1">
      <c r="G26" s="280" t="s">
        <v>37</v>
      </c>
      <c r="H26" s="15"/>
      <c r="N26" s="15"/>
      <c r="Q26" s="15"/>
      <c r="S26" s="15"/>
      <c r="T26" s="128"/>
      <c r="W26" s="150"/>
      <c r="AG26" s="130"/>
      <c r="AN26" s="128"/>
      <c r="BC26" s="15"/>
      <c r="BH26" s="15"/>
      <c r="BL26" s="15"/>
      <c r="BO26" s="15"/>
      <c r="BP26" s="15"/>
      <c r="BR26" s="15"/>
      <c r="BS26" s="15"/>
      <c r="BW26" s="15"/>
      <c r="CA26" s="15"/>
      <c r="CD26" s="15"/>
      <c r="CE26" s="15"/>
      <c r="CF26" s="35"/>
    </row>
    <row r="27" spans="3:86" ht="18" customHeight="1">
      <c r="C27" s="207"/>
      <c r="E27" s="328" t="s">
        <v>89</v>
      </c>
      <c r="H27" s="135"/>
      <c r="L27" s="128"/>
      <c r="Q27" s="128"/>
      <c r="R27" s="128"/>
      <c r="S27" s="128"/>
      <c r="T27" s="15"/>
      <c r="U27" s="196"/>
      <c r="V27" s="128"/>
      <c r="AC27" s="151"/>
      <c r="AK27" s="128">
        <v>5</v>
      </c>
      <c r="AN27" s="15"/>
      <c r="AO27" s="128"/>
      <c r="BB27" s="39"/>
      <c r="BF27" s="15"/>
      <c r="BH27" s="128">
        <v>11</v>
      </c>
      <c r="BK27" s="151"/>
      <c r="BR27" s="128"/>
      <c r="BT27" s="128"/>
      <c r="BU27" s="139"/>
      <c r="BW27" s="128"/>
      <c r="BX27" s="35"/>
      <c r="BY27" s="15"/>
      <c r="BZ27" s="128"/>
      <c r="CA27" s="128"/>
      <c r="CB27" s="135"/>
      <c r="CC27" s="236"/>
      <c r="CE27" s="236"/>
      <c r="CF27" s="135"/>
      <c r="CG27" s="135"/>
      <c r="CH27" s="41"/>
    </row>
    <row r="28" spans="1:88" ht="18" customHeight="1">
      <c r="A28" s="40"/>
      <c r="E28" s="340"/>
      <c r="F28" s="345"/>
      <c r="H28" s="361"/>
      <c r="I28" s="231"/>
      <c r="J28" s="345"/>
      <c r="L28" s="15"/>
      <c r="O28" s="128"/>
      <c r="R28" s="15"/>
      <c r="U28" s="235"/>
      <c r="W28" s="15"/>
      <c r="Y28" s="15"/>
      <c r="Z28" s="15"/>
      <c r="AI28" s="15"/>
      <c r="AK28" s="15"/>
      <c r="AO28" s="15"/>
      <c r="AS28" s="38"/>
      <c r="AU28" s="128"/>
      <c r="AY28" s="15"/>
      <c r="BA28" s="15"/>
      <c r="BC28" s="15"/>
      <c r="BF28" s="128"/>
      <c r="BH28" s="15"/>
      <c r="BK28" s="15"/>
      <c r="BO28" s="15"/>
      <c r="BT28" s="15"/>
      <c r="BX28" s="15"/>
      <c r="BY28" s="128"/>
      <c r="BZ28" s="15"/>
      <c r="CC28" s="131"/>
      <c r="CD28" s="131"/>
      <c r="CE28" s="131"/>
      <c r="CF28" s="232"/>
      <c r="CG28" s="236"/>
      <c r="CJ28" s="40"/>
    </row>
    <row r="29" spans="7:85" ht="18" customHeight="1">
      <c r="G29" s="41" t="s">
        <v>130</v>
      </c>
      <c r="H29" s="15"/>
      <c r="I29" s="224"/>
      <c r="K29" s="235"/>
      <c r="O29" s="393"/>
      <c r="Q29">
        <v>0</v>
      </c>
      <c r="T29" s="200"/>
      <c r="U29" s="15"/>
      <c r="V29" s="15"/>
      <c r="X29" s="196"/>
      <c r="Y29" s="15"/>
      <c r="AI29" s="128">
        <v>4</v>
      </c>
      <c r="AQ29" s="144"/>
      <c r="AY29" s="128">
        <v>6</v>
      </c>
      <c r="BA29" s="128">
        <v>8</v>
      </c>
      <c r="BC29" s="15"/>
      <c r="BD29" s="15"/>
      <c r="BG29" s="139"/>
      <c r="BH29" s="15"/>
      <c r="BK29" s="128">
        <v>12</v>
      </c>
      <c r="BO29" s="128"/>
      <c r="BQ29" s="15"/>
      <c r="BS29" s="15"/>
      <c r="BT29" s="15"/>
      <c r="BW29" s="393"/>
      <c r="BX29" s="15"/>
      <c r="CA29" s="358"/>
      <c r="CC29" s="131"/>
      <c r="CE29" s="131"/>
      <c r="CF29" s="232"/>
      <c r="CG29" s="231"/>
    </row>
    <row r="30" spans="1:88" ht="18" customHeight="1">
      <c r="A30" s="40"/>
      <c r="E30" s="329" t="s">
        <v>90</v>
      </c>
      <c r="F30" s="15"/>
      <c r="I30" s="221"/>
      <c r="J30" s="15"/>
      <c r="L30" s="154"/>
      <c r="N30" s="160"/>
      <c r="S30" s="15"/>
      <c r="U30" s="128"/>
      <c r="V30" s="128"/>
      <c r="X30" s="128"/>
      <c r="Y30" s="196"/>
      <c r="AG30" s="144"/>
      <c r="AO30" s="151"/>
      <c r="BC30" s="15"/>
      <c r="BD30" s="128"/>
      <c r="BG30" s="139"/>
      <c r="BN30" s="15"/>
      <c r="BO30" s="151"/>
      <c r="BQ30" s="160"/>
      <c r="BR30" s="15"/>
      <c r="BS30" s="130"/>
      <c r="BV30" s="15"/>
      <c r="BW30" s="280" t="s">
        <v>38</v>
      </c>
      <c r="BZ30" s="154"/>
      <c r="CB30" s="233"/>
      <c r="CC30" s="23"/>
      <c r="CE30" s="23"/>
      <c r="CF30" s="220"/>
      <c r="CG30" s="136"/>
      <c r="CI30" s="34"/>
      <c r="CJ30" s="328" t="s">
        <v>119</v>
      </c>
    </row>
    <row r="31" spans="1:85" ht="18" customHeight="1">
      <c r="A31" s="40"/>
      <c r="B31" s="279"/>
      <c r="D31" s="207"/>
      <c r="H31" s="222"/>
      <c r="I31" s="226"/>
      <c r="S31" s="154"/>
      <c r="T31" s="143"/>
      <c r="Z31" s="15"/>
      <c r="AD31" s="15"/>
      <c r="AG31" s="15"/>
      <c r="AJ31" s="15"/>
      <c r="AN31" s="283"/>
      <c r="AS31" s="38"/>
      <c r="AX31" s="15"/>
      <c r="BD31" s="15"/>
      <c r="BE31" s="15"/>
      <c r="BH31" s="198"/>
      <c r="BL31" s="15"/>
      <c r="BM31" s="142"/>
      <c r="BO31" s="146"/>
      <c r="BS31" s="151"/>
      <c r="BT31" s="15"/>
      <c r="BU31" s="15"/>
      <c r="BV31" s="15"/>
      <c r="BW31" s="172"/>
      <c r="BX31" s="35"/>
      <c r="CA31" s="15"/>
      <c r="CB31" s="230"/>
      <c r="CD31" s="23"/>
      <c r="CE31" s="23"/>
      <c r="CF31" s="220"/>
      <c r="CG31" s="136"/>
    </row>
    <row r="32" spans="3:85" ht="18" customHeight="1">
      <c r="C32" s="144" t="s">
        <v>141</v>
      </c>
      <c r="F32" s="15"/>
      <c r="G32" s="41" t="s">
        <v>129</v>
      </c>
      <c r="I32" s="226"/>
      <c r="J32" s="15"/>
      <c r="O32" s="15"/>
      <c r="P32" s="15"/>
      <c r="R32" s="128"/>
      <c r="U32" s="15"/>
      <c r="W32" s="150"/>
      <c r="X32" s="15"/>
      <c r="Y32" s="15"/>
      <c r="Z32" s="128">
        <v>1</v>
      </c>
      <c r="AA32" s="15"/>
      <c r="AC32" s="15"/>
      <c r="AD32" s="128">
        <v>2</v>
      </c>
      <c r="AL32" s="479" t="s">
        <v>31</v>
      </c>
      <c r="AN32" s="15"/>
      <c r="AT32" s="144"/>
      <c r="BA32" s="15"/>
      <c r="BC32" s="15"/>
      <c r="BD32" s="15"/>
      <c r="BE32" s="15"/>
      <c r="BF32" s="15"/>
      <c r="BK32" s="15"/>
      <c r="BL32" s="130"/>
      <c r="BM32" s="15"/>
      <c r="BN32" s="15"/>
      <c r="BO32" s="15"/>
      <c r="BT32" s="128"/>
      <c r="BU32" s="15"/>
      <c r="BV32" s="283"/>
      <c r="BW32" s="35"/>
      <c r="BX32" s="35"/>
      <c r="BY32" s="15"/>
      <c r="CB32" s="23"/>
      <c r="CC32" s="23"/>
      <c r="CD32" s="23"/>
      <c r="CE32" s="23"/>
      <c r="CF32" s="23"/>
      <c r="CG32" s="23"/>
    </row>
    <row r="33" spans="6:76" ht="18" customHeight="1">
      <c r="F33" s="130"/>
      <c r="I33" s="225"/>
      <c r="J33" s="130"/>
      <c r="O33" s="131"/>
      <c r="P33" s="128"/>
      <c r="T33" s="281" t="s">
        <v>52</v>
      </c>
      <c r="W33" s="128"/>
      <c r="X33" s="128"/>
      <c r="Y33" s="234"/>
      <c r="AA33" s="128"/>
      <c r="AC33" s="128"/>
      <c r="AH33" s="344"/>
      <c r="AK33" s="343"/>
      <c r="BD33" s="130"/>
      <c r="BE33" s="15"/>
      <c r="BF33" s="128"/>
      <c r="BH33" s="360"/>
      <c r="BI33" s="198"/>
      <c r="BM33" s="151"/>
      <c r="BN33" s="15"/>
      <c r="BP33" s="253"/>
      <c r="BS33" s="15"/>
      <c r="BU33" s="128"/>
      <c r="BX33" s="35"/>
    </row>
    <row r="34" spans="7:80" ht="18" customHeight="1">
      <c r="G34" s="15"/>
      <c r="L34" s="50"/>
      <c r="Q34" s="154"/>
      <c r="T34" s="15"/>
      <c r="Y34" s="15"/>
      <c r="AA34" s="15"/>
      <c r="AD34" s="199"/>
      <c r="AL34" s="15"/>
      <c r="AS34" s="168" t="s">
        <v>143</v>
      </c>
      <c r="AY34" s="51"/>
      <c r="BD34" s="15"/>
      <c r="BE34" s="15"/>
      <c r="BG34" s="160"/>
      <c r="BH34" s="360"/>
      <c r="BI34" s="140"/>
      <c r="BO34" s="130"/>
      <c r="BP34" s="15"/>
      <c r="BQ34" s="128"/>
      <c r="BR34" s="15"/>
      <c r="BS34" s="130"/>
      <c r="CB34" s="243"/>
    </row>
    <row r="35" spans="3:89" ht="18" customHeight="1">
      <c r="C35" s="477">
        <v>41.398</v>
      </c>
      <c r="F35" s="227"/>
      <c r="G35" s="218"/>
      <c r="H35" s="223"/>
      <c r="I35" s="228"/>
      <c r="V35" s="15"/>
      <c r="W35" s="15"/>
      <c r="AI35" s="15"/>
      <c r="AL35" s="283" t="s">
        <v>55</v>
      </c>
      <c r="AN35" s="137"/>
      <c r="AO35" s="15"/>
      <c r="AY35" s="15"/>
      <c r="BI35" s="198"/>
      <c r="BK35" s="51"/>
      <c r="BM35" s="155"/>
      <c r="BN35" s="146"/>
      <c r="BQ35" s="15"/>
      <c r="BS35" s="15"/>
      <c r="CB35" s="128"/>
      <c r="CK35" s="40"/>
    </row>
    <row r="36" spans="6:89" ht="18" customHeight="1">
      <c r="F36" s="227"/>
      <c r="G36" s="218"/>
      <c r="H36" s="227"/>
      <c r="I36" s="218"/>
      <c r="T36" s="151" t="s">
        <v>56</v>
      </c>
      <c r="U36" s="158"/>
      <c r="W36" s="283"/>
      <c r="Y36" s="283"/>
      <c r="AI36" s="130"/>
      <c r="AN36" s="50"/>
      <c r="AO36" s="154"/>
      <c r="BD36" s="15"/>
      <c r="BH36" s="360"/>
      <c r="BK36" s="51"/>
      <c r="BP36" s="128"/>
      <c r="BW36" s="40"/>
      <c r="BX36" s="40"/>
      <c r="BY36" s="40"/>
      <c r="BZ36" s="40"/>
      <c r="CA36" s="40"/>
      <c r="CB36" s="40"/>
      <c r="CC36" s="40"/>
      <c r="CG36" s="149"/>
      <c r="CK36" s="164"/>
    </row>
    <row r="37" spans="23:89" ht="18" customHeight="1">
      <c r="W37" s="15"/>
      <c r="Z37" s="170"/>
      <c r="AA37" s="208"/>
      <c r="AB37" s="154"/>
      <c r="AE37" s="198"/>
      <c r="AN37" s="50"/>
      <c r="AQ37" s="15"/>
      <c r="AU37" s="347"/>
      <c r="BB37" s="142"/>
      <c r="BD37" s="130"/>
      <c r="BQ37" s="235"/>
      <c r="BT37" s="394"/>
      <c r="BW37" s="40"/>
      <c r="BX37" s="40"/>
      <c r="BY37" s="34"/>
      <c r="BZ37" s="40"/>
      <c r="CA37" s="34"/>
      <c r="CH37" s="15"/>
      <c r="CI37" s="15"/>
      <c r="CK37" s="40"/>
    </row>
    <row r="38" spans="6:81" ht="18" customHeight="1" thickBot="1">
      <c r="F38" s="222"/>
      <c r="G38" s="15"/>
      <c r="H38" s="222"/>
      <c r="AI38" s="15"/>
      <c r="AU38" s="347"/>
      <c r="AW38" s="15"/>
      <c r="AY38" s="15"/>
      <c r="BA38" s="386"/>
      <c r="BB38" s="40"/>
      <c r="BQ38" s="15"/>
      <c r="BV38" s="149"/>
      <c r="BW38" s="40"/>
      <c r="BX38" s="40"/>
      <c r="BY38" s="34"/>
      <c r="BZ38" s="34"/>
      <c r="CA38" s="34"/>
      <c r="CB38" s="231"/>
      <c r="CC38" s="345"/>
    </row>
    <row r="39" spans="7:89" ht="18" customHeight="1" thickTop="1">
      <c r="G39" s="226"/>
      <c r="H39" s="222"/>
      <c r="W39" s="137"/>
      <c r="AF39" s="137"/>
      <c r="AY39" s="130"/>
      <c r="BC39" s="137"/>
      <c r="BO39" s="137"/>
      <c r="BQ39" s="128"/>
      <c r="BW39" s="40"/>
      <c r="BX39" s="499"/>
      <c r="BY39" s="481"/>
      <c r="BZ39" s="481"/>
      <c r="CA39" s="481"/>
      <c r="CB39" s="482"/>
      <c r="CC39" s="481"/>
      <c r="CD39" s="482"/>
      <c r="CE39" s="481"/>
      <c r="CF39" s="482"/>
      <c r="CG39" s="481"/>
      <c r="CH39" s="482"/>
      <c r="CI39" s="481"/>
      <c r="CJ39" s="482"/>
      <c r="CK39" s="498"/>
    </row>
    <row r="40" spans="8:89" ht="18" customHeight="1">
      <c r="H40" s="15"/>
      <c r="W40" s="50"/>
      <c r="AC40" s="168"/>
      <c r="AF40" s="50"/>
      <c r="AJ40" s="15"/>
      <c r="AV40" s="252"/>
      <c r="AY40" s="15"/>
      <c r="BC40" s="50"/>
      <c r="BO40" s="50"/>
      <c r="BW40" s="500"/>
      <c r="BX40" s="507"/>
      <c r="BY40" s="40"/>
      <c r="BZ40" s="500"/>
      <c r="CA40" s="34"/>
      <c r="CB40" s="484"/>
      <c r="CC40" s="40"/>
      <c r="CK40" s="485"/>
    </row>
    <row r="41" spans="8:89" ht="18" customHeight="1">
      <c r="H41" s="15"/>
      <c r="AE41" s="137"/>
      <c r="AF41" s="35"/>
      <c r="AV41" s="130"/>
      <c r="AW41" s="15"/>
      <c r="BI41" s="153"/>
      <c r="BW41" s="40"/>
      <c r="BX41" s="508"/>
      <c r="BY41" s="34"/>
      <c r="BZ41" s="502" t="s">
        <v>144</v>
      </c>
      <c r="CA41" s="480" t="s">
        <v>120</v>
      </c>
      <c r="CB41" s="486"/>
      <c r="CC41" s="40"/>
      <c r="CK41" s="487"/>
    </row>
    <row r="42" spans="31:89" ht="18" customHeight="1">
      <c r="AE42" s="50"/>
      <c r="AU42" s="160"/>
      <c r="BW42" s="34"/>
      <c r="BX42" s="509"/>
      <c r="BY42" s="131"/>
      <c r="BZ42" s="131"/>
      <c r="CA42" s="131"/>
      <c r="CB42" s="486"/>
      <c r="CC42" s="40"/>
      <c r="CK42" s="483"/>
    </row>
    <row r="43" spans="33:89" ht="18" customHeight="1">
      <c r="AG43" s="50"/>
      <c r="BW43" s="488"/>
      <c r="BX43" s="501"/>
      <c r="BY43" s="40"/>
      <c r="BZ43" s="40"/>
      <c r="CA43" s="34"/>
      <c r="CB43" s="484"/>
      <c r="CC43" s="40"/>
      <c r="CK43" s="483"/>
    </row>
    <row r="44" spans="23:89" ht="18" customHeight="1" thickBot="1">
      <c r="W44" s="15"/>
      <c r="AE44" s="50"/>
      <c r="AF44" s="131"/>
      <c r="AG44" s="131"/>
      <c r="AH44" s="131"/>
      <c r="AJ44" s="131"/>
      <c r="AK44" s="131"/>
      <c r="AL44" s="131"/>
      <c r="AM44" s="131"/>
      <c r="AN44" s="131"/>
      <c r="AO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K44" s="15"/>
      <c r="BN44" s="15"/>
      <c r="BU44" s="131"/>
      <c r="BV44" s="131"/>
      <c r="BW44" s="488"/>
      <c r="BX44" s="501"/>
      <c r="BY44" s="40"/>
      <c r="BZ44" s="489"/>
      <c r="CA44" s="40"/>
      <c r="CB44" s="490"/>
      <c r="CC44" s="34"/>
      <c r="CE44" s="345" t="s">
        <v>145</v>
      </c>
      <c r="CK44" s="491"/>
    </row>
    <row r="45" spans="13:89" ht="18" customHeight="1" thickBot="1">
      <c r="M45" s="25"/>
      <c r="N45" s="25"/>
      <c r="R45" s="132" t="s">
        <v>12</v>
      </c>
      <c r="S45" s="133" t="s">
        <v>18</v>
      </c>
      <c r="T45" s="133" t="s">
        <v>19</v>
      </c>
      <c r="U45" s="133" t="s">
        <v>20</v>
      </c>
      <c r="V45" s="180" t="s">
        <v>21</v>
      </c>
      <c r="W45" s="249"/>
      <c r="X45" s="133" t="s">
        <v>12</v>
      </c>
      <c r="Y45" s="133" t="s">
        <v>18</v>
      </c>
      <c r="Z45" s="133" t="s">
        <v>19</v>
      </c>
      <c r="AA45" s="133" t="s">
        <v>20</v>
      </c>
      <c r="AB45" s="192" t="s">
        <v>21</v>
      </c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S45" s="36" t="s">
        <v>10</v>
      </c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J45" s="132" t="s">
        <v>12</v>
      </c>
      <c r="BK45" s="133" t="s">
        <v>18</v>
      </c>
      <c r="BL45" s="133" t="s">
        <v>19</v>
      </c>
      <c r="BM45" s="133" t="s">
        <v>20</v>
      </c>
      <c r="BN45" s="159" t="s">
        <v>21</v>
      </c>
      <c r="BO45" s="181"/>
      <c r="BP45" s="133" t="s">
        <v>12</v>
      </c>
      <c r="BQ45" s="133" t="s">
        <v>18</v>
      </c>
      <c r="BR45" s="133" t="s">
        <v>19</v>
      </c>
      <c r="BS45" s="133" t="s">
        <v>20</v>
      </c>
      <c r="BT45" s="192" t="s">
        <v>21</v>
      </c>
      <c r="BU45" s="131"/>
      <c r="BV45" s="131"/>
      <c r="BW45" s="40"/>
      <c r="BX45" s="501"/>
      <c r="BY45" s="40"/>
      <c r="BZ45" s="40"/>
      <c r="CA45" s="34"/>
      <c r="CB45" s="490"/>
      <c r="CC45" s="40"/>
      <c r="CE45" s="345" t="s">
        <v>146</v>
      </c>
      <c r="CK45" s="487"/>
    </row>
    <row r="46" spans="13:89" ht="18" customHeight="1" thickTop="1">
      <c r="M46" s="23"/>
      <c r="N46" s="25"/>
      <c r="R46" s="44"/>
      <c r="S46" s="4"/>
      <c r="T46" s="3"/>
      <c r="U46" s="4"/>
      <c r="V46" s="3"/>
      <c r="W46" s="3" t="s">
        <v>116</v>
      </c>
      <c r="X46" s="3"/>
      <c r="Y46" s="4"/>
      <c r="Z46" s="3"/>
      <c r="AA46" s="3"/>
      <c r="AB46" s="244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S46" s="37" t="s">
        <v>29</v>
      </c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J46" s="471"/>
      <c r="BK46" s="193"/>
      <c r="BL46" s="193"/>
      <c r="BM46" s="193"/>
      <c r="BN46" s="193"/>
      <c r="BO46" s="3" t="s">
        <v>116</v>
      </c>
      <c r="BP46" s="3"/>
      <c r="BQ46" s="193"/>
      <c r="BR46" s="193"/>
      <c r="BS46" s="193"/>
      <c r="BT46" s="194"/>
      <c r="BU46" s="131"/>
      <c r="BV46" s="131"/>
      <c r="BW46" s="40"/>
      <c r="BX46" s="501"/>
      <c r="BY46" s="40"/>
      <c r="BZ46" s="40"/>
      <c r="CA46" s="504" t="s">
        <v>131</v>
      </c>
      <c r="CB46" s="40"/>
      <c r="CC46" s="34"/>
      <c r="CK46" s="487"/>
    </row>
    <row r="47" spans="13:89" ht="21" customHeight="1">
      <c r="M47" s="218"/>
      <c r="N47" s="7"/>
      <c r="O47" s="7"/>
      <c r="P47" s="131"/>
      <c r="Q47" s="131"/>
      <c r="R47" s="145"/>
      <c r="S47" s="45"/>
      <c r="T47" s="45"/>
      <c r="U47" s="45"/>
      <c r="V47" s="182"/>
      <c r="W47" s="250"/>
      <c r="X47" s="45"/>
      <c r="Y47" s="45"/>
      <c r="Z47" s="464"/>
      <c r="AA47" s="464"/>
      <c r="AB47" s="468"/>
      <c r="AF47" s="212"/>
      <c r="AG47" s="212"/>
      <c r="AH47" s="25"/>
      <c r="AI47" s="25"/>
      <c r="AJ47" s="212"/>
      <c r="AK47" s="213"/>
      <c r="AL47" s="213"/>
      <c r="AM47" s="212"/>
      <c r="AN47" s="213"/>
      <c r="AO47" s="213"/>
      <c r="AS47" s="37" t="s">
        <v>32</v>
      </c>
      <c r="AV47" s="212"/>
      <c r="AW47" s="212"/>
      <c r="AX47" s="25"/>
      <c r="AY47" s="25"/>
      <c r="AZ47" s="212"/>
      <c r="BA47" s="213"/>
      <c r="BB47" s="213"/>
      <c r="BC47" s="212"/>
      <c r="BD47" s="213"/>
      <c r="BE47" s="213"/>
      <c r="BJ47" s="145"/>
      <c r="BK47" s="45"/>
      <c r="BL47" s="45"/>
      <c r="BM47" s="45"/>
      <c r="BN47" s="470"/>
      <c r="BO47" s="250"/>
      <c r="BP47" s="45"/>
      <c r="BQ47" s="45"/>
      <c r="BR47" s="45"/>
      <c r="BS47" s="45"/>
      <c r="BT47" s="191"/>
      <c r="BU47" s="131"/>
      <c r="BV47" s="131"/>
      <c r="BW47" s="505"/>
      <c r="BX47" s="501"/>
      <c r="BY47" s="40"/>
      <c r="BZ47" s="505"/>
      <c r="CA47" s="34"/>
      <c r="CB47" s="40"/>
      <c r="CC47" s="40"/>
      <c r="CK47" s="492"/>
    </row>
    <row r="48" spans="13:89" ht="21" customHeight="1">
      <c r="M48" s="131"/>
      <c r="N48" s="131"/>
      <c r="O48" s="25"/>
      <c r="P48" s="131"/>
      <c r="Q48" s="131"/>
      <c r="R48" s="256" t="s">
        <v>132</v>
      </c>
      <c r="S48" s="9">
        <v>41.652</v>
      </c>
      <c r="T48" s="46">
        <v>51</v>
      </c>
      <c r="U48" s="47">
        <f>S48+T48*0.001</f>
        <v>41.703</v>
      </c>
      <c r="V48" s="183" t="s">
        <v>133</v>
      </c>
      <c r="W48" s="463"/>
      <c r="X48" s="257">
        <v>4</v>
      </c>
      <c r="Y48" s="48">
        <v>41.893</v>
      </c>
      <c r="Z48" s="46">
        <v>-51</v>
      </c>
      <c r="AA48" s="465">
        <f>Y48+Z48*0.001</f>
        <v>41.842</v>
      </c>
      <c r="AB48" s="8" t="s">
        <v>133</v>
      </c>
      <c r="AF48" s="209"/>
      <c r="AG48" s="7"/>
      <c r="AH48" s="135"/>
      <c r="AI48" s="210"/>
      <c r="AJ48" s="135"/>
      <c r="AK48" s="135"/>
      <c r="AL48" s="210"/>
      <c r="AM48" s="210"/>
      <c r="AN48" s="7"/>
      <c r="AO48" s="209"/>
      <c r="AV48" s="209"/>
      <c r="AW48" s="7"/>
      <c r="AX48" s="135"/>
      <c r="AY48" s="210"/>
      <c r="AZ48" s="135"/>
      <c r="BA48" s="135"/>
      <c r="BB48" s="210"/>
      <c r="BC48" s="210"/>
      <c r="BD48" s="7"/>
      <c r="BE48" s="209"/>
      <c r="BJ48" s="256">
        <v>6</v>
      </c>
      <c r="BK48" s="9">
        <v>42.142</v>
      </c>
      <c r="BL48" s="46">
        <v>51</v>
      </c>
      <c r="BM48" s="47">
        <f>BK48+BL48*0.001</f>
        <v>42.193000000000005</v>
      </c>
      <c r="BN48" s="183" t="s">
        <v>133</v>
      </c>
      <c r="BO48" s="463"/>
      <c r="BP48" s="257">
        <v>10</v>
      </c>
      <c r="BQ48" s="48">
        <v>42.277</v>
      </c>
      <c r="BR48" s="46">
        <v>65</v>
      </c>
      <c r="BS48" s="47">
        <f>BQ48+BR48*0.001</f>
        <v>42.342</v>
      </c>
      <c r="BT48" s="8" t="s">
        <v>140</v>
      </c>
      <c r="BU48" s="131"/>
      <c r="BW48" s="40"/>
      <c r="BX48" s="501"/>
      <c r="BY48" s="34"/>
      <c r="BZ48" s="34"/>
      <c r="CA48" s="34"/>
      <c r="CB48" s="40"/>
      <c r="CC48" s="40"/>
      <c r="CE48" s="345" t="s">
        <v>147</v>
      </c>
      <c r="CK48" s="493"/>
    </row>
    <row r="49" spans="13:89" ht="21" customHeight="1">
      <c r="M49" s="131"/>
      <c r="N49" s="131"/>
      <c r="O49" s="7"/>
      <c r="P49" s="25"/>
      <c r="Q49" s="25"/>
      <c r="R49" s="254"/>
      <c r="S49" s="48"/>
      <c r="T49" s="46"/>
      <c r="U49" s="47"/>
      <c r="V49" s="183"/>
      <c r="W49" s="463"/>
      <c r="X49" s="255"/>
      <c r="Y49" s="9"/>
      <c r="Z49" s="381"/>
      <c r="AA49" s="466"/>
      <c r="AB49" s="8"/>
      <c r="AF49" s="214"/>
      <c r="AG49" s="215"/>
      <c r="AH49" s="211"/>
      <c r="AI49" s="215"/>
      <c r="AJ49" s="7"/>
      <c r="AK49" s="216"/>
      <c r="AL49" s="209"/>
      <c r="AM49" s="131"/>
      <c r="AN49" s="209"/>
      <c r="AO49" s="131"/>
      <c r="AS49" s="42" t="s">
        <v>11</v>
      </c>
      <c r="AV49" s="214"/>
      <c r="AW49" s="215"/>
      <c r="AX49" s="211"/>
      <c r="AY49" s="215"/>
      <c r="AZ49" s="7"/>
      <c r="BA49" s="216"/>
      <c r="BB49" s="209"/>
      <c r="BC49" s="131"/>
      <c r="BD49" s="209"/>
      <c r="BE49" s="131"/>
      <c r="BJ49" s="256"/>
      <c r="BK49" s="9"/>
      <c r="BL49" s="46"/>
      <c r="BM49" s="47"/>
      <c r="BN49" s="183"/>
      <c r="BO49" s="463"/>
      <c r="BP49" s="257">
        <v>11</v>
      </c>
      <c r="BQ49" s="48">
        <v>42.281</v>
      </c>
      <c r="BR49" s="46">
        <v>65</v>
      </c>
      <c r="BS49" s="47">
        <f>BQ49+BR49*0.001</f>
        <v>42.346</v>
      </c>
      <c r="BT49" s="8" t="s">
        <v>140</v>
      </c>
      <c r="BU49" s="461"/>
      <c r="BW49" s="488"/>
      <c r="BX49" s="501"/>
      <c r="BY49" s="40"/>
      <c r="BZ49" s="40"/>
      <c r="CA49" s="34"/>
      <c r="CB49" s="484"/>
      <c r="CC49" s="40"/>
      <c r="CK49" s="483"/>
    </row>
    <row r="50" spans="13:89" ht="21" customHeight="1">
      <c r="M50" s="218"/>
      <c r="N50" s="7"/>
      <c r="O50" s="23"/>
      <c r="P50" s="23"/>
      <c r="Q50" s="23"/>
      <c r="R50" s="254">
        <v>1</v>
      </c>
      <c r="S50" s="48">
        <v>41.729</v>
      </c>
      <c r="T50" s="46">
        <v>-51</v>
      </c>
      <c r="U50" s="47">
        <f>S50+T50*0.001</f>
        <v>41.678</v>
      </c>
      <c r="V50" s="183" t="s">
        <v>133</v>
      </c>
      <c r="W50" s="184"/>
      <c r="X50" s="255">
        <v>5</v>
      </c>
      <c r="Y50" s="9">
        <v>41.927</v>
      </c>
      <c r="Z50" s="46">
        <v>-55</v>
      </c>
      <c r="AA50" s="465">
        <f>Y50+Z50*0.001</f>
        <v>41.872</v>
      </c>
      <c r="AB50" s="8" t="s">
        <v>133</v>
      </c>
      <c r="AF50" s="214"/>
      <c r="AG50" s="215"/>
      <c r="AH50" s="211"/>
      <c r="AI50" s="215"/>
      <c r="AJ50" s="7"/>
      <c r="AK50" s="216"/>
      <c r="AL50" s="7"/>
      <c r="AM50" s="131"/>
      <c r="AN50" s="214"/>
      <c r="AO50" s="131"/>
      <c r="AS50" s="37" t="s">
        <v>135</v>
      </c>
      <c r="AV50" s="214"/>
      <c r="AW50" s="215"/>
      <c r="AX50" s="211"/>
      <c r="AY50" s="215"/>
      <c r="AZ50" s="7"/>
      <c r="BA50" s="216"/>
      <c r="BB50" s="7"/>
      <c r="BC50" s="131"/>
      <c r="BD50" s="214"/>
      <c r="BE50" s="131"/>
      <c r="BJ50" s="256">
        <v>8</v>
      </c>
      <c r="BK50" s="9">
        <v>42.175</v>
      </c>
      <c r="BL50" s="46">
        <v>65</v>
      </c>
      <c r="BM50" s="47">
        <f>BK50+BL50*0.001</f>
        <v>42.239999999999995</v>
      </c>
      <c r="BN50" s="183" t="s">
        <v>133</v>
      </c>
      <c r="BO50" s="184"/>
      <c r="BP50" s="257"/>
      <c r="BQ50" s="48"/>
      <c r="BR50" s="46"/>
      <c r="BS50" s="47"/>
      <c r="BT50" s="8"/>
      <c r="BU50" s="23"/>
      <c r="BW50" s="40"/>
      <c r="BX50" s="503"/>
      <c r="BY50" s="40"/>
      <c r="BZ50" s="40"/>
      <c r="CA50" s="34"/>
      <c r="CB50" s="490"/>
      <c r="CC50" s="40"/>
      <c r="CK50" s="483"/>
    </row>
    <row r="51" spans="13:89" ht="21" customHeight="1">
      <c r="M51" s="218"/>
      <c r="N51" s="7"/>
      <c r="O51" s="23"/>
      <c r="P51" s="462"/>
      <c r="Q51" s="215"/>
      <c r="R51" s="256">
        <v>2</v>
      </c>
      <c r="S51" s="9">
        <v>41.81</v>
      </c>
      <c r="T51" s="46">
        <v>51</v>
      </c>
      <c r="U51" s="47">
        <f>S51+T51*0.001</f>
        <v>41.861000000000004</v>
      </c>
      <c r="V51" s="183" t="s">
        <v>133</v>
      </c>
      <c r="W51" s="184"/>
      <c r="X51" s="255"/>
      <c r="Y51" s="9"/>
      <c r="Z51" s="381"/>
      <c r="AA51" s="466"/>
      <c r="AB51" s="8"/>
      <c r="AF51" s="214"/>
      <c r="AG51" s="215"/>
      <c r="AH51" s="211"/>
      <c r="AI51" s="215"/>
      <c r="AJ51" s="7"/>
      <c r="AK51" s="216"/>
      <c r="AL51" s="7"/>
      <c r="AM51" s="131"/>
      <c r="AN51" s="214"/>
      <c r="AO51" s="131"/>
      <c r="AS51" s="37" t="s">
        <v>136</v>
      </c>
      <c r="AV51" s="214"/>
      <c r="AW51" s="215"/>
      <c r="AX51" s="211"/>
      <c r="AY51" s="215"/>
      <c r="AZ51" s="7"/>
      <c r="BA51" s="216"/>
      <c r="BB51" s="7"/>
      <c r="BC51" s="131"/>
      <c r="BD51" s="214"/>
      <c r="BE51" s="131"/>
      <c r="BJ51" s="256"/>
      <c r="BK51" s="9"/>
      <c r="BL51" s="46"/>
      <c r="BM51" s="47"/>
      <c r="BN51" s="183"/>
      <c r="BO51" s="184"/>
      <c r="BP51" s="257">
        <v>12</v>
      </c>
      <c r="BQ51" s="48">
        <v>42.324</v>
      </c>
      <c r="BR51" s="46">
        <v>-69</v>
      </c>
      <c r="BS51" s="47">
        <f>BQ51+BR51*0.001</f>
        <v>42.254999999999995</v>
      </c>
      <c r="BT51" s="8" t="s">
        <v>140</v>
      </c>
      <c r="BU51" s="131"/>
      <c r="BW51" s="40"/>
      <c r="BX51" s="503"/>
      <c r="BY51" s="40"/>
      <c r="BZ51" s="40"/>
      <c r="CA51" s="34"/>
      <c r="CB51" s="490"/>
      <c r="CC51" s="40"/>
      <c r="CK51" s="483"/>
    </row>
    <row r="52" spans="13:89" ht="21" customHeight="1">
      <c r="M52" s="218"/>
      <c r="N52" s="7"/>
      <c r="O52" s="23"/>
      <c r="P52" s="462"/>
      <c r="Q52" s="215"/>
      <c r="R52" s="254">
        <v>3</v>
      </c>
      <c r="S52" s="48">
        <v>41.852</v>
      </c>
      <c r="T52" s="46">
        <v>55</v>
      </c>
      <c r="U52" s="47">
        <f>S52+T52*0.001</f>
        <v>41.907</v>
      </c>
      <c r="V52" s="183" t="s">
        <v>133</v>
      </c>
      <c r="W52" s="184"/>
      <c r="X52" s="392" t="s">
        <v>134</v>
      </c>
      <c r="Y52" s="47">
        <v>41.929</v>
      </c>
      <c r="Z52" s="46">
        <v>-51</v>
      </c>
      <c r="AA52" s="465">
        <f>Y52+Z52*0.001</f>
        <v>41.878</v>
      </c>
      <c r="AB52" s="8" t="s">
        <v>133</v>
      </c>
      <c r="AF52" s="214"/>
      <c r="AG52" s="215"/>
      <c r="AH52" s="211"/>
      <c r="AI52" s="215"/>
      <c r="AJ52" s="7"/>
      <c r="AK52" s="216"/>
      <c r="AL52" s="7"/>
      <c r="AM52" s="131"/>
      <c r="AN52" s="7"/>
      <c r="AO52" s="131"/>
      <c r="AV52" s="214"/>
      <c r="AW52" s="215"/>
      <c r="AX52" s="211"/>
      <c r="AY52" s="215"/>
      <c r="AZ52" s="7"/>
      <c r="BA52" s="216"/>
      <c r="BB52" s="7"/>
      <c r="BC52" s="131"/>
      <c r="BD52" s="7"/>
      <c r="BE52" s="131"/>
      <c r="BJ52" s="256">
        <v>9</v>
      </c>
      <c r="BK52" s="9">
        <v>42.268</v>
      </c>
      <c r="BL52" s="46">
        <v>-51</v>
      </c>
      <c r="BM52" s="47">
        <f>BK52+BL52*0.001</f>
        <v>42.217</v>
      </c>
      <c r="BN52" s="183" t="s">
        <v>133</v>
      </c>
      <c r="BO52" s="184"/>
      <c r="BP52" s="257">
        <v>14</v>
      </c>
      <c r="BQ52" s="48">
        <v>42.383</v>
      </c>
      <c r="BR52" s="46">
        <v>-51</v>
      </c>
      <c r="BS52" s="47">
        <f>BQ52+BR52*0.001</f>
        <v>42.332</v>
      </c>
      <c r="BT52" s="8" t="s">
        <v>140</v>
      </c>
      <c r="BU52" s="131"/>
      <c r="BW52" s="40"/>
      <c r="BX52" s="501"/>
      <c r="BY52" s="40"/>
      <c r="BZ52" s="40"/>
      <c r="CA52" s="34"/>
      <c r="CB52" s="484"/>
      <c r="CC52" s="40"/>
      <c r="CK52" s="483"/>
    </row>
    <row r="53" spans="13:89" ht="21" customHeight="1" thickBot="1">
      <c r="M53" s="218"/>
      <c r="N53" s="7"/>
      <c r="O53" s="23"/>
      <c r="P53" s="462"/>
      <c r="Q53" s="215"/>
      <c r="R53" s="185"/>
      <c r="S53" s="186"/>
      <c r="T53" s="187"/>
      <c r="U53" s="188"/>
      <c r="V53" s="28"/>
      <c r="W53" s="251"/>
      <c r="X53" s="189"/>
      <c r="Y53" s="190"/>
      <c r="Z53" s="382"/>
      <c r="AA53" s="467"/>
      <c r="AB53" s="469"/>
      <c r="AD53" s="16"/>
      <c r="AE53" s="17"/>
      <c r="AF53" s="217"/>
      <c r="AG53" s="218"/>
      <c r="AH53" s="211"/>
      <c r="AI53" s="215"/>
      <c r="AJ53" s="7"/>
      <c r="AK53" s="141"/>
      <c r="AL53" s="131"/>
      <c r="AM53" s="131"/>
      <c r="AN53" s="131"/>
      <c r="AO53" s="131"/>
      <c r="AV53" s="217"/>
      <c r="AW53" s="218"/>
      <c r="AX53" s="211"/>
      <c r="AY53" s="215"/>
      <c r="AZ53" s="7"/>
      <c r="BA53" s="141"/>
      <c r="BB53" s="131"/>
      <c r="BC53" s="131"/>
      <c r="BD53" s="131"/>
      <c r="BE53" s="131"/>
      <c r="BG53" s="16"/>
      <c r="BH53" s="17"/>
      <c r="BJ53" s="472"/>
      <c r="BK53" s="190"/>
      <c r="BL53" s="187"/>
      <c r="BM53" s="188"/>
      <c r="BN53" s="28"/>
      <c r="BO53" s="251"/>
      <c r="BP53" s="195"/>
      <c r="BQ53" s="186"/>
      <c r="BR53" s="187"/>
      <c r="BS53" s="188"/>
      <c r="BT53" s="10"/>
      <c r="BU53" s="131"/>
      <c r="BW53" s="34"/>
      <c r="BX53" s="506"/>
      <c r="BY53" s="496"/>
      <c r="BZ53" s="496"/>
      <c r="CA53" s="496"/>
      <c r="CB53" s="496"/>
      <c r="CC53" s="496"/>
      <c r="CD53" s="494"/>
      <c r="CE53" s="494"/>
      <c r="CF53" s="494"/>
      <c r="CG53" s="495"/>
      <c r="CH53" s="496"/>
      <c r="CI53" s="496"/>
      <c r="CJ53" s="494"/>
      <c r="CK53" s="497"/>
    </row>
    <row r="54" ht="12.75" customHeight="1">
      <c r="AA54" s="34"/>
    </row>
    <row r="55" ht="12.75" customHeight="1"/>
    <row r="56" ht="12.75">
      <c r="AA56" s="34"/>
    </row>
    <row r="57" spans="27:70" ht="12.75">
      <c r="AA57" s="34"/>
      <c r="BO57" s="34"/>
      <c r="BP57" s="34"/>
      <c r="BQ57" s="34"/>
      <c r="BR57" s="34"/>
    </row>
  </sheetData>
  <sheetProtection password="E755" sheet="1" objects="1" scenarios="1"/>
  <mergeCells count="2">
    <mergeCell ref="BJ4:BK4"/>
    <mergeCell ref="BT6:BU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7773930" r:id="rId1"/>
    <oleObject progId="Paint.Picture" shapeId="1100335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2011-09-17T08:44:03Z</cp:lastPrinted>
  <dcterms:created xsi:type="dcterms:W3CDTF">2003-01-10T15:39:03Z</dcterms:created>
  <dcterms:modified xsi:type="dcterms:W3CDTF">2011-11-07T07:41:10Z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