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activeTab="1"/>
  </bookViews>
  <sheets>
    <sheet name="titul" sheetId="1" r:id="rId1"/>
    <sheet name="Chabařovice" sheetId="2" r:id="rId2"/>
  </sheets>
  <definedNames/>
  <calcPr fullCalcOnLoad="1"/>
</workbook>
</file>

<file path=xl/sharedStrings.xml><?xml version="1.0" encoding="utf-8"?>
<sst xmlns="http://schemas.openxmlformats.org/spreadsheetml/2006/main" count="263" uniqueCount="136">
  <si>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</si>
  <si>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</si>
  <si>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</si>
  <si>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</si>
  <si>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</si>
  <si>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</si>
  <si>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</si>
  <si>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</si>
  <si>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</si>
  <si>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</si>
  <si>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</si>
  <si>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</si>
  <si>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</si>
  <si>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</si>
  <si>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</si>
  <si>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</si>
  <si>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</si>
  <si>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</si>
  <si>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</si>
  <si>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</si>
  <si>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</si>
  <si>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</si>
  <si>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</si>
  <si>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</si>
  <si>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</si>
  <si>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</si>
  <si>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</si>
  <si>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</si>
  <si>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</si>
  <si>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</si>
  <si>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</si>
  <si>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</si>
  <si>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</si>
  <si>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</si>
  <si>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</si>
  <si>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</si>
  <si>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</si>
  <si>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</si>
  <si>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</si>
  <si>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</si>
  <si>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</si>
  <si>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</si>
  <si>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</si>
  <si>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</si>
  <si>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</si>
  <si>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</si>
  <si>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</si>
  <si>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</si>
  <si>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</si>
  <si>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na / z  k.č.</t>
  </si>
  <si>
    <t>Se 1</t>
  </si>
  <si>
    <t>Se 2</t>
  </si>
  <si>
    <t>2 L</t>
  </si>
  <si>
    <t>1 S</t>
  </si>
  <si>
    <t>Počet  pracovníků :</t>
  </si>
  <si>
    <t>Se 16</t>
  </si>
  <si>
    <t>Se 15</t>
  </si>
  <si>
    <t>Se 14</t>
  </si>
  <si>
    <t>S 6</t>
  </si>
  <si>
    <t>Cestová</t>
  </si>
  <si>
    <t>L 3</t>
  </si>
  <si>
    <t>Sc 5</t>
  </si>
  <si>
    <t>L 5</t>
  </si>
  <si>
    <t>=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</si>
  <si>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</si>
  <si>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</si>
  <si>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</si>
  <si>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č. I,  úrovňové, vnější</t>
  </si>
  <si>
    <t>Vk 1</t>
  </si>
  <si>
    <t>S 3</t>
  </si>
  <si>
    <t>Výpravčí  -  1</t>
  </si>
  <si>
    <t>z / na</t>
  </si>
  <si>
    <t>přes  výhybky</t>
  </si>
  <si>
    <t>Obvod  výpravčího</t>
  </si>
  <si>
    <t>JTom</t>
  </si>
  <si>
    <t>KANGO</t>
  </si>
  <si>
    <t>S 5a</t>
  </si>
  <si>
    <t>S 8</t>
  </si>
  <si>
    <t>Lc 5a</t>
  </si>
  <si>
    <t>L 6</t>
  </si>
  <si>
    <t>L 8</t>
  </si>
  <si>
    <t>504 A</t>
  </si>
  <si>
    <t>Km  11,214</t>
  </si>
  <si>
    <t>R Z Z - A Ž D 71</t>
  </si>
  <si>
    <t>Kód :  14</t>
  </si>
  <si>
    <t>3.kategorie - číslicová volba</t>
  </si>
  <si>
    <t>oba směry :</t>
  </si>
  <si>
    <t>Automatický  blok</t>
  </si>
  <si>
    <t>+</t>
  </si>
  <si>
    <t>směr Ústí nad Labem západ</t>
  </si>
  <si>
    <t>5 a</t>
  </si>
  <si>
    <t>5 a + 5</t>
  </si>
  <si>
    <t>č. II,  mimoúrovňové, ostrovní</t>
  </si>
  <si>
    <t>konstrukce SUDOP T + desky K230</t>
  </si>
  <si>
    <t>Návěstidla  -  trať</t>
  </si>
  <si>
    <t>Z  Ústí nad Labem západ</t>
  </si>
  <si>
    <t>Do  Ústí nad Labem západ</t>
  </si>
  <si>
    <t>směr :</t>
  </si>
  <si>
    <t>správný</t>
  </si>
  <si>
    <t>nesprávný</t>
  </si>
  <si>
    <t>2-61</t>
  </si>
  <si>
    <t>1-61</t>
  </si>
  <si>
    <t>1-98</t>
  </si>
  <si>
    <t>2-94</t>
  </si>
  <si>
    <t>2-71</t>
  </si>
  <si>
    <t>1-88</t>
  </si>
  <si>
    <t>2-81</t>
  </si>
  <si>
    <t>1-77</t>
  </si>
  <si>
    <t>1-78</t>
  </si>
  <si>
    <t>2-82</t>
  </si>
  <si>
    <t>2-93</t>
  </si>
  <si>
    <t>1-93</t>
  </si>
  <si>
    <t>1-66</t>
  </si>
  <si>
    <t>2-66</t>
  </si>
  <si>
    <t>při jízdě do odbočky - rychlost 40 km/h</t>
  </si>
  <si>
    <t>Př 2S</t>
  </si>
  <si>
    <t>odj.ŽST</t>
  </si>
  <si>
    <t>Př 1S</t>
  </si>
  <si>
    <t>Bohosudov</t>
  </si>
  <si>
    <t>ústecké  zhlaví</t>
  </si>
  <si>
    <t>traťové  koleje  č. 1</t>
  </si>
  <si>
    <t>1, 3, 5a</t>
  </si>
  <si>
    <t>1, 3, 5</t>
  </si>
  <si>
    <t>Vlečka č: V3064</t>
  </si>
  <si>
    <t>bývalá vlečka Prefa - t.č.mimo provoz, zákaz jízdy drážních vozidel</t>
  </si>
  <si>
    <t>přechod v km 11,210</t>
  </si>
  <si>
    <t>pouze pro služební účely</t>
  </si>
  <si>
    <t>přístup od VB, pouze pro služební účely</t>
  </si>
  <si>
    <t>podchod zazděn, přístup po přechodu v km 11,210</t>
  </si>
  <si>
    <t>XI.  /  2016</t>
  </si>
  <si>
    <t>krupsko-bohosudovské  zhlaví</t>
  </si>
  <si>
    <t>42, 34, 33…</t>
  </si>
  <si>
    <t>Krupka -</t>
  </si>
  <si>
    <t>1, 7, 8</t>
  </si>
  <si>
    <t>trojznakový,  obousměrný - směr Krupka-Bohosudov bez návěstního bodu</t>
  </si>
  <si>
    <t>směr Krupka-Bohosudov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</si>
</sst>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9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sz val="10"/>
      <name val="Arial"/>
      <family val="2"/>
    </font>
    <font>
      <i/>
      <sz val="12"/>
      <color indexed="12"/>
      <name val="Arial CE"/>
      <family val="0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8" applyFont="1" applyFill="1" applyBorder="1" applyAlignment="1">
      <alignment horizontal="center" vertical="top"/>
      <protection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28" fillId="0" borderId="46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1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4" fillId="0" borderId="0" xfId="0" applyFont="1" applyAlignment="1">
      <alignment horizontal="center"/>
    </xf>
    <xf numFmtId="0" fontId="0" fillId="0" borderId="62" xfId="48" applyFont="1" applyBorder="1">
      <alignment/>
      <protection/>
    </xf>
    <xf numFmtId="0" fontId="4" fillId="0" borderId="63" xfId="48" applyFont="1" applyBorder="1" applyAlignment="1">
      <alignment horizontal="center" vertical="center"/>
      <protection/>
    </xf>
    <xf numFmtId="0" fontId="0" fillId="0" borderId="63" xfId="48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1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17" fillId="33" borderId="0" xfId="48" applyFont="1" applyFill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1" xfId="48" applyFont="1" applyFill="1" applyBorder="1" applyAlignment="1">
      <alignment horizontal="center" vertical="center"/>
      <protection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39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Alignment="1">
      <alignment horizontal="center" vertical="center"/>
      <protection/>
    </xf>
    <xf numFmtId="164" fontId="10" fillId="0" borderId="0" xfId="48" applyNumberFormat="1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0" fillId="0" borderId="0" xfId="48" applyFill="1">
      <alignment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23" fillId="0" borderId="19" xfId="0" applyNumberFormat="1" applyFont="1" applyBorder="1" applyAlignment="1" quotePrefix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right" vertical="center"/>
    </xf>
    <xf numFmtId="49" fontId="48" fillId="0" borderId="13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39" fillId="0" borderId="19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44" xfId="0" applyFont="1" applyBorder="1" applyAlignment="1">
      <alignment vertical="center"/>
    </xf>
    <xf numFmtId="0" fontId="20" fillId="37" borderId="64" xfId="0" applyFont="1" applyFill="1" applyBorder="1" applyAlignment="1">
      <alignment horizontal="centerContinuous" vertical="center"/>
    </xf>
    <xf numFmtId="0" fontId="20" fillId="37" borderId="65" xfId="0" applyFont="1" applyFill="1" applyBorder="1" applyAlignment="1">
      <alignment horizontal="centerContinuous" vertical="center"/>
    </xf>
    <xf numFmtId="0" fontId="4" fillId="0" borderId="44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0" fontId="32" fillId="36" borderId="49" xfId="0" applyFont="1" applyFill="1" applyBorder="1" applyAlignment="1">
      <alignment horizontal="centerContinuous" vertical="center"/>
    </xf>
    <xf numFmtId="0" fontId="32" fillId="36" borderId="50" xfId="0" applyFont="1" applyFill="1" applyBorder="1" applyAlignment="1">
      <alignment horizontal="centerContinuous" vertical="center"/>
    </xf>
    <xf numFmtId="0" fontId="32" fillId="36" borderId="51" xfId="0" applyFont="1" applyFill="1" applyBorder="1" applyAlignment="1">
      <alignment horizontal="centerContinuous" vertical="center"/>
    </xf>
    <xf numFmtId="0" fontId="34" fillId="37" borderId="66" xfId="0" applyFont="1" applyFill="1" applyBorder="1" applyAlignment="1">
      <alignment horizontal="centerContinuous" vertical="center"/>
    </xf>
    <xf numFmtId="0" fontId="34" fillId="37" borderId="53" xfId="0" applyFont="1" applyFill="1" applyBorder="1" applyAlignment="1">
      <alignment horizontal="centerContinuous" vertical="center"/>
    </xf>
    <xf numFmtId="0" fontId="34" fillId="37" borderId="65" xfId="0" applyFont="1" applyFill="1" applyBorder="1" applyAlignment="1">
      <alignment horizontal="centerContinuous" vertical="center"/>
    </xf>
    <xf numFmtId="0" fontId="4" fillId="0" borderId="43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vertical="center"/>
    </xf>
    <xf numFmtId="0" fontId="20" fillId="37" borderId="53" xfId="0" applyFont="1" applyFill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Continuous" vertical="center"/>
    </xf>
    <xf numFmtId="0" fontId="17" fillId="0" borderId="44" xfId="0" applyFont="1" applyFill="1" applyBorder="1" applyAlignment="1">
      <alignment horizontal="centerContinuous" vertical="center"/>
    </xf>
    <xf numFmtId="0" fontId="17" fillId="0" borderId="45" xfId="0" applyFont="1" applyFill="1" applyBorder="1" applyAlignment="1">
      <alignment horizontal="centerContinuous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9" fillId="0" borderId="3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4" fillId="0" borderId="44" xfId="0" applyFont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0" fontId="0" fillId="37" borderId="5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36" borderId="50" xfId="0" applyFill="1" applyBorder="1" applyAlignment="1">
      <alignment horizontal="centerContinuous"/>
    </xf>
    <xf numFmtId="0" fontId="0" fillId="37" borderId="54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/>
    </xf>
    <xf numFmtId="0" fontId="4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164" fontId="50" fillId="0" borderId="3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51" fillId="0" borderId="0" xfId="0" applyFont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 vertical="top"/>
    </xf>
    <xf numFmtId="0" fontId="4" fillId="0" borderId="0" xfId="48" applyFont="1" applyFill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23" fillId="0" borderId="18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23" fillId="0" borderId="18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9" xfId="47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" fillId="35" borderId="69" xfId="48" applyFont="1" applyFill="1" applyBorder="1" applyAlignment="1">
      <alignment horizontal="center" vertical="center"/>
      <protection/>
    </xf>
    <xf numFmtId="0" fontId="45" fillId="0" borderId="18" xfId="48" applyFont="1" applyFill="1" applyBorder="1" applyAlignment="1">
      <alignment horizontal="center" vertical="center"/>
      <protection/>
    </xf>
    <xf numFmtId="0" fontId="45" fillId="0" borderId="0" xfId="48" applyFont="1" applyFill="1" applyBorder="1" applyAlignment="1">
      <alignment horizontal="center" vertical="center"/>
      <protection/>
    </xf>
    <xf numFmtId="0" fontId="45" fillId="0" borderId="19" xfId="48" applyFont="1" applyFill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34" fillId="37" borderId="66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30" fillId="33" borderId="64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66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4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Chabařovice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352425</xdr:colOff>
      <xdr:row>17</xdr:row>
      <xdr:rowOff>0</xdr:rowOff>
    </xdr:from>
    <xdr:to>
      <xdr:col>48</xdr:col>
      <xdr:colOff>457200</xdr:colOff>
      <xdr:row>31</xdr:row>
      <xdr:rowOff>114300</xdr:rowOff>
    </xdr:to>
    <xdr:sp>
      <xdr:nvSpPr>
        <xdr:cNvPr id="1" name="Rectangle 1395" descr="Vodorovné cihly"/>
        <xdr:cNvSpPr>
          <a:spLocks/>
        </xdr:cNvSpPr>
      </xdr:nvSpPr>
      <xdr:spPr>
        <a:xfrm>
          <a:off x="35556825" y="4552950"/>
          <a:ext cx="104775" cy="33147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>
          <a:off x="1028700" y="7867650"/>
          <a:ext cx="5354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149</xdr:col>
      <xdr:colOff>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445025" y="7181850"/>
          <a:ext cx="5502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148</xdr:col>
      <xdr:colOff>476250</xdr:colOff>
      <xdr:row>31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5445025" y="7867650"/>
          <a:ext cx="5453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116</xdr:col>
      <xdr:colOff>476250</xdr:colOff>
      <xdr:row>36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5473600" y="90106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543050" y="7181850"/>
          <a:ext cx="5302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150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70978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9" name="Oval 10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495300</xdr:colOff>
      <xdr:row>24</xdr:row>
      <xdr:rowOff>114300</xdr:rowOff>
    </xdr:from>
    <xdr:to>
      <xdr:col>117</xdr:col>
      <xdr:colOff>276225</xdr:colOff>
      <xdr:row>28</xdr:row>
      <xdr:rowOff>114300</xdr:rowOff>
    </xdr:to>
    <xdr:sp>
      <xdr:nvSpPr>
        <xdr:cNvPr id="10" name="Line 11"/>
        <xdr:cNvSpPr>
          <a:spLocks/>
        </xdr:cNvSpPr>
      </xdr:nvSpPr>
      <xdr:spPr>
        <a:xfrm flipH="1" flipV="1">
          <a:off x="83248500" y="6267450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28</xdr:row>
      <xdr:rowOff>114300</xdr:rowOff>
    </xdr:from>
    <xdr:to>
      <xdr:col>134</xdr:col>
      <xdr:colOff>495300</xdr:colOff>
      <xdr:row>31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951357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114300</xdr:rowOff>
    </xdr:from>
    <xdr:to>
      <xdr:col>124</xdr:col>
      <xdr:colOff>495300</xdr:colOff>
      <xdr:row>31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87687150" y="71818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31</xdr:row>
      <xdr:rowOff>114300</xdr:rowOff>
    </xdr:from>
    <xdr:to>
      <xdr:col>127</xdr:col>
      <xdr:colOff>266700</xdr:colOff>
      <xdr:row>34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91420950" y="7867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504825</xdr:colOff>
      <xdr:row>36</xdr:row>
      <xdr:rowOff>114300</xdr:rowOff>
    </xdr:from>
    <xdr:to>
      <xdr:col>116</xdr:col>
      <xdr:colOff>495300</xdr:colOff>
      <xdr:row>39</xdr:row>
      <xdr:rowOff>28575</xdr:rowOff>
    </xdr:to>
    <xdr:sp>
      <xdr:nvSpPr>
        <xdr:cNvPr id="14" name="Line 15"/>
        <xdr:cNvSpPr>
          <a:spLocks/>
        </xdr:cNvSpPr>
      </xdr:nvSpPr>
      <xdr:spPr>
        <a:xfrm flipH="1">
          <a:off x="81257775" y="9010650"/>
          <a:ext cx="4962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504825</xdr:colOff>
      <xdr:row>39</xdr:row>
      <xdr:rowOff>85725</xdr:rowOff>
    </xdr:from>
    <xdr:to>
      <xdr:col>108</xdr:col>
      <xdr:colOff>733425</xdr:colOff>
      <xdr:row>39</xdr:row>
      <xdr:rowOff>114300</xdr:rowOff>
    </xdr:to>
    <xdr:sp>
      <xdr:nvSpPr>
        <xdr:cNvPr id="15" name="Line 16"/>
        <xdr:cNvSpPr>
          <a:spLocks/>
        </xdr:cNvSpPr>
      </xdr:nvSpPr>
      <xdr:spPr>
        <a:xfrm flipH="1">
          <a:off x="79771875" y="96678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24</xdr:row>
      <xdr:rowOff>0</xdr:rowOff>
    </xdr:from>
    <xdr:to>
      <xdr:col>36</xdr:col>
      <xdr:colOff>514350</xdr:colOff>
      <xdr:row>26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230886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10439400" y="71818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27</xdr:col>
      <xdr:colOff>247650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5640050" y="71818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123825</xdr:colOff>
      <xdr:row>13</xdr:row>
      <xdr:rowOff>85725</xdr:rowOff>
    </xdr:from>
    <xdr:to>
      <xdr:col>49</xdr:col>
      <xdr:colOff>390525</xdr:colOff>
      <xdr:row>15</xdr:row>
      <xdr:rowOff>66675</xdr:rowOff>
    </xdr:to>
    <xdr:pic>
      <xdr:nvPicPr>
        <xdr:cNvPr id="19" name="Picture 2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28225" y="3686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247650</xdr:colOff>
      <xdr:row>44</xdr:row>
      <xdr:rowOff>114300</xdr:rowOff>
    </xdr:from>
    <xdr:to>
      <xdr:col>110</xdr:col>
      <xdr:colOff>476250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79514700" y="108394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46</xdr:row>
      <xdr:rowOff>0</xdr:rowOff>
    </xdr:from>
    <xdr:to>
      <xdr:col>107</xdr:col>
      <xdr:colOff>247650</xdr:colOff>
      <xdr:row>46</xdr:row>
      <xdr:rowOff>76200</xdr:rowOff>
    </xdr:to>
    <xdr:sp>
      <xdr:nvSpPr>
        <xdr:cNvPr id="21" name="Line 22"/>
        <xdr:cNvSpPr>
          <a:spLocks/>
        </xdr:cNvSpPr>
      </xdr:nvSpPr>
      <xdr:spPr>
        <a:xfrm flipH="1">
          <a:off x="787717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46</xdr:row>
      <xdr:rowOff>76200</xdr:rowOff>
    </xdr:from>
    <xdr:to>
      <xdr:col>106</xdr:col>
      <xdr:colOff>476250</xdr:colOff>
      <xdr:row>46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780288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228600</xdr:colOff>
      <xdr:row>46</xdr:row>
      <xdr:rowOff>114300</xdr:rowOff>
    </xdr:from>
    <xdr:to>
      <xdr:col>118</xdr:col>
      <xdr:colOff>466725</xdr:colOff>
      <xdr:row>46</xdr:row>
      <xdr:rowOff>114300</xdr:rowOff>
    </xdr:to>
    <xdr:sp>
      <xdr:nvSpPr>
        <xdr:cNvPr id="23" name="Line 29"/>
        <xdr:cNvSpPr>
          <a:spLocks/>
        </xdr:cNvSpPr>
      </xdr:nvSpPr>
      <xdr:spPr>
        <a:xfrm>
          <a:off x="69094350" y="11296650"/>
          <a:ext cx="18583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4" name="text 3"/>
        <xdr:cNvSpPr>
          <a:spLocks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Chabařovice</a:t>
          </a:r>
        </a:p>
      </xdr:txBody>
    </xdr:sp>
    <xdr:clientData/>
  </xdr:twoCellAnchor>
  <xdr:twoCellAnchor>
    <xdr:from>
      <xdr:col>37</xdr:col>
      <xdr:colOff>285750</xdr:colOff>
      <xdr:row>23</xdr:row>
      <xdr:rowOff>114300</xdr:rowOff>
    </xdr:from>
    <xdr:to>
      <xdr:col>38</xdr:col>
      <xdr:colOff>514350</xdr:colOff>
      <xdr:row>23</xdr:row>
      <xdr:rowOff>152400</xdr:rowOff>
    </xdr:to>
    <xdr:sp>
      <xdr:nvSpPr>
        <xdr:cNvPr id="25" name="Line 33"/>
        <xdr:cNvSpPr>
          <a:spLocks/>
        </xdr:cNvSpPr>
      </xdr:nvSpPr>
      <xdr:spPr>
        <a:xfrm flipH="1">
          <a:off x="275463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23</xdr:row>
      <xdr:rowOff>152400</xdr:rowOff>
    </xdr:from>
    <xdr:to>
      <xdr:col>37</xdr:col>
      <xdr:colOff>285750</xdr:colOff>
      <xdr:row>24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268033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33</xdr:col>
      <xdr:colOff>266700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H="1" flipV="1">
          <a:off x="17125950" y="78676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067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60</xdr:col>
      <xdr:colOff>771525</xdr:colOff>
      <xdr:row>14</xdr:row>
      <xdr:rowOff>114300</xdr:rowOff>
    </xdr:from>
    <xdr:to>
      <xdr:col>95</xdr:col>
      <xdr:colOff>361950</xdr:colOff>
      <xdr:row>14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44891325" y="3981450"/>
          <a:ext cx="25822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14</xdr:row>
      <xdr:rowOff>104775</xdr:rowOff>
    </xdr:from>
    <xdr:to>
      <xdr:col>69</xdr:col>
      <xdr:colOff>266700</xdr:colOff>
      <xdr:row>20</xdr:row>
      <xdr:rowOff>114300</xdr:rowOff>
    </xdr:to>
    <xdr:sp>
      <xdr:nvSpPr>
        <xdr:cNvPr id="31" name="Line 44"/>
        <xdr:cNvSpPr>
          <a:spLocks/>
        </xdr:cNvSpPr>
      </xdr:nvSpPr>
      <xdr:spPr>
        <a:xfrm flipH="1">
          <a:off x="43872150" y="3971925"/>
          <a:ext cx="742950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590550</xdr:colOff>
      <xdr:row>14</xdr:row>
      <xdr:rowOff>152400</xdr:rowOff>
    </xdr:from>
    <xdr:to>
      <xdr:col>98</xdr:col>
      <xdr:colOff>914400</xdr:colOff>
      <xdr:row>15</xdr:row>
      <xdr:rowOff>114300</xdr:rowOff>
    </xdr:to>
    <xdr:sp>
      <xdr:nvSpPr>
        <xdr:cNvPr id="32" name="Line 46"/>
        <xdr:cNvSpPr>
          <a:spLocks/>
        </xdr:cNvSpPr>
      </xdr:nvSpPr>
      <xdr:spPr>
        <a:xfrm flipH="1" flipV="1">
          <a:off x="71456550" y="4019550"/>
          <a:ext cx="18097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371475</xdr:colOff>
      <xdr:row>14</xdr:row>
      <xdr:rowOff>114300</xdr:rowOff>
    </xdr:from>
    <xdr:to>
      <xdr:col>96</xdr:col>
      <xdr:colOff>590550</xdr:colOff>
      <xdr:row>14</xdr:row>
      <xdr:rowOff>152400</xdr:rowOff>
    </xdr:to>
    <xdr:sp>
      <xdr:nvSpPr>
        <xdr:cNvPr id="33" name="Line 47"/>
        <xdr:cNvSpPr>
          <a:spLocks/>
        </xdr:cNvSpPr>
      </xdr:nvSpPr>
      <xdr:spPr>
        <a:xfrm flipH="1" flipV="1">
          <a:off x="70723125" y="39814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17</xdr:row>
      <xdr:rowOff>57150</xdr:rowOff>
    </xdr:from>
    <xdr:to>
      <xdr:col>108</xdr:col>
      <xdr:colOff>495300</xdr:colOff>
      <xdr:row>21</xdr:row>
      <xdr:rowOff>123825</xdr:rowOff>
    </xdr:to>
    <xdr:sp>
      <xdr:nvSpPr>
        <xdr:cNvPr id="34" name="Line 48"/>
        <xdr:cNvSpPr>
          <a:spLocks/>
        </xdr:cNvSpPr>
      </xdr:nvSpPr>
      <xdr:spPr>
        <a:xfrm flipH="1" flipV="1">
          <a:off x="75799950" y="4610100"/>
          <a:ext cx="447675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39</xdr:row>
      <xdr:rowOff>219075</xdr:rowOff>
    </xdr:from>
    <xdr:to>
      <xdr:col>118</xdr:col>
      <xdr:colOff>161925</xdr:colOff>
      <xdr:row>44</xdr:row>
      <xdr:rowOff>114300</xdr:rowOff>
    </xdr:to>
    <xdr:sp>
      <xdr:nvSpPr>
        <xdr:cNvPr id="35" name="Line 60"/>
        <xdr:cNvSpPr>
          <a:spLocks/>
        </xdr:cNvSpPr>
      </xdr:nvSpPr>
      <xdr:spPr>
        <a:xfrm flipH="1">
          <a:off x="81743550" y="9801225"/>
          <a:ext cx="5629275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14350" y="109537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38" name="Line 64"/>
        <xdr:cNvSpPr>
          <a:spLocks/>
        </xdr:cNvSpPr>
      </xdr:nvSpPr>
      <xdr:spPr>
        <a:xfrm flipH="1">
          <a:off x="514350" y="7181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7067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31</xdr:row>
      <xdr:rowOff>114300</xdr:rowOff>
    </xdr:from>
    <xdr:to>
      <xdr:col>150</xdr:col>
      <xdr:colOff>0</xdr:colOff>
      <xdr:row>31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11045190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31</xdr:row>
      <xdr:rowOff>0</xdr:rowOff>
    </xdr:from>
    <xdr:to>
      <xdr:col>149</xdr:col>
      <xdr:colOff>0</xdr:colOff>
      <xdr:row>32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1099566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28</xdr:row>
      <xdr:rowOff>0</xdr:rowOff>
    </xdr:from>
    <xdr:to>
      <xdr:col>150</xdr:col>
      <xdr:colOff>0</xdr:colOff>
      <xdr:row>29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110470950" y="7067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39</xdr:col>
      <xdr:colOff>142875</xdr:colOff>
      <xdr:row>39</xdr:row>
      <xdr:rowOff>0</xdr:rowOff>
    </xdr:to>
    <xdr:sp>
      <xdr:nvSpPr>
        <xdr:cNvPr id="43" name="Line 69"/>
        <xdr:cNvSpPr>
          <a:spLocks/>
        </xdr:cNvSpPr>
      </xdr:nvSpPr>
      <xdr:spPr>
        <a:xfrm flipH="1" flipV="1">
          <a:off x="24555450" y="9010650"/>
          <a:ext cx="4333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142875</xdr:colOff>
      <xdr:row>39</xdr:row>
      <xdr:rowOff>0</xdr:rowOff>
    </xdr:from>
    <xdr:to>
      <xdr:col>40</xdr:col>
      <xdr:colOff>371475</xdr:colOff>
      <xdr:row>39</xdr:row>
      <xdr:rowOff>76200</xdr:rowOff>
    </xdr:to>
    <xdr:sp>
      <xdr:nvSpPr>
        <xdr:cNvPr id="44" name="Line 70"/>
        <xdr:cNvSpPr>
          <a:spLocks/>
        </xdr:cNvSpPr>
      </xdr:nvSpPr>
      <xdr:spPr>
        <a:xfrm>
          <a:off x="28889325" y="958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371475</xdr:colOff>
      <xdr:row>39</xdr:row>
      <xdr:rowOff>76200</xdr:rowOff>
    </xdr:from>
    <xdr:to>
      <xdr:col>41</xdr:col>
      <xdr:colOff>142875</xdr:colOff>
      <xdr:row>39</xdr:row>
      <xdr:rowOff>114300</xdr:rowOff>
    </xdr:to>
    <xdr:sp>
      <xdr:nvSpPr>
        <xdr:cNvPr id="45" name="Line 71"/>
        <xdr:cNvSpPr>
          <a:spLocks/>
        </xdr:cNvSpPr>
      </xdr:nvSpPr>
      <xdr:spPr>
        <a:xfrm>
          <a:off x="29632275" y="965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46" name="Line 76"/>
        <xdr:cNvSpPr>
          <a:spLocks/>
        </xdr:cNvSpPr>
      </xdr:nvSpPr>
      <xdr:spPr>
        <a:xfrm>
          <a:off x="24555450" y="90106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23</xdr:row>
      <xdr:rowOff>114300</xdr:rowOff>
    </xdr:from>
    <xdr:to>
      <xdr:col>108</xdr:col>
      <xdr:colOff>476250</xdr:colOff>
      <xdr:row>23</xdr:row>
      <xdr:rowOff>114300</xdr:rowOff>
    </xdr:to>
    <xdr:sp>
      <xdr:nvSpPr>
        <xdr:cNvPr id="47" name="Line 78"/>
        <xdr:cNvSpPr>
          <a:spLocks/>
        </xdr:cNvSpPr>
      </xdr:nvSpPr>
      <xdr:spPr>
        <a:xfrm>
          <a:off x="28279725" y="6038850"/>
          <a:ext cx="5197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54521100" y="889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51" name="Group 132"/>
        <xdr:cNvGrpSpPr>
          <a:grpSpLocks noChangeAspect="1"/>
        </xdr:cNvGrpSpPr>
      </xdr:nvGrpSpPr>
      <xdr:grpSpPr>
        <a:xfrm>
          <a:off x="199358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54" name="Group 135"/>
        <xdr:cNvGrpSpPr>
          <a:grpSpLocks noChangeAspect="1"/>
        </xdr:cNvGrpSpPr>
      </xdr:nvGrpSpPr>
      <xdr:grpSpPr>
        <a:xfrm>
          <a:off x="206883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57" name="Group 138"/>
        <xdr:cNvGrpSpPr>
          <a:grpSpLocks noChangeAspect="1"/>
        </xdr:cNvGrpSpPr>
      </xdr:nvGrpSpPr>
      <xdr:grpSpPr>
        <a:xfrm>
          <a:off x="102870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60" name="Group 141"/>
        <xdr:cNvGrpSpPr>
          <a:grpSpLocks noChangeAspect="1"/>
        </xdr:cNvGrpSpPr>
      </xdr:nvGrpSpPr>
      <xdr:grpSpPr>
        <a:xfrm>
          <a:off x="147447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63" name="Group 147"/>
        <xdr:cNvGrpSpPr>
          <a:grpSpLocks noChangeAspect="1"/>
        </xdr:cNvGrpSpPr>
      </xdr:nvGrpSpPr>
      <xdr:grpSpPr>
        <a:xfrm>
          <a:off x="154781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54749700" y="386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116</xdr:col>
      <xdr:colOff>342900</xdr:colOff>
      <xdr:row>36</xdr:row>
      <xdr:rowOff>114300</xdr:rowOff>
    </xdr:from>
    <xdr:to>
      <xdr:col>116</xdr:col>
      <xdr:colOff>647700</xdr:colOff>
      <xdr:row>38</xdr:row>
      <xdr:rowOff>28575</xdr:rowOff>
    </xdr:to>
    <xdr:grpSp>
      <xdr:nvGrpSpPr>
        <xdr:cNvPr id="67" name="Group 214"/>
        <xdr:cNvGrpSpPr>
          <a:grpSpLocks noChangeAspect="1"/>
        </xdr:cNvGrpSpPr>
      </xdr:nvGrpSpPr>
      <xdr:grpSpPr>
        <a:xfrm>
          <a:off x="8606790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31</xdr:row>
      <xdr:rowOff>114300</xdr:rowOff>
    </xdr:from>
    <xdr:to>
      <xdr:col>127</xdr:col>
      <xdr:colOff>419100</xdr:colOff>
      <xdr:row>33</xdr:row>
      <xdr:rowOff>28575</xdr:rowOff>
    </xdr:to>
    <xdr:grpSp>
      <xdr:nvGrpSpPr>
        <xdr:cNvPr id="70" name="Group 217"/>
        <xdr:cNvGrpSpPr>
          <a:grpSpLocks noChangeAspect="1"/>
        </xdr:cNvGrpSpPr>
      </xdr:nvGrpSpPr>
      <xdr:grpSpPr>
        <a:xfrm>
          <a:off x="942308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31</xdr:row>
      <xdr:rowOff>114300</xdr:rowOff>
    </xdr:from>
    <xdr:to>
      <xdr:col>128</xdr:col>
      <xdr:colOff>647700</xdr:colOff>
      <xdr:row>33</xdr:row>
      <xdr:rowOff>28575</xdr:rowOff>
    </xdr:to>
    <xdr:grpSp>
      <xdr:nvGrpSpPr>
        <xdr:cNvPr id="73" name="Group 282"/>
        <xdr:cNvGrpSpPr>
          <a:grpSpLocks noChangeAspect="1"/>
        </xdr:cNvGrpSpPr>
      </xdr:nvGrpSpPr>
      <xdr:grpSpPr>
        <a:xfrm>
          <a:off x="949833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161925</xdr:colOff>
      <xdr:row>34</xdr:row>
      <xdr:rowOff>114300</xdr:rowOff>
    </xdr:from>
    <xdr:to>
      <xdr:col>123</xdr:col>
      <xdr:colOff>266700</xdr:colOff>
      <xdr:row>39</xdr:row>
      <xdr:rowOff>219075</xdr:rowOff>
    </xdr:to>
    <xdr:sp>
      <xdr:nvSpPr>
        <xdr:cNvPr id="76" name="Line 354"/>
        <xdr:cNvSpPr>
          <a:spLocks/>
        </xdr:cNvSpPr>
      </xdr:nvSpPr>
      <xdr:spPr>
        <a:xfrm flipH="1">
          <a:off x="87372825" y="8553450"/>
          <a:ext cx="4048125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733425</xdr:colOff>
      <xdr:row>39</xdr:row>
      <xdr:rowOff>28575</xdr:rowOff>
    </xdr:from>
    <xdr:to>
      <xdr:col>109</xdr:col>
      <xdr:colOff>504825</xdr:colOff>
      <xdr:row>39</xdr:row>
      <xdr:rowOff>85725</xdr:rowOff>
    </xdr:to>
    <xdr:sp>
      <xdr:nvSpPr>
        <xdr:cNvPr id="77" name="Line 367"/>
        <xdr:cNvSpPr>
          <a:spLocks/>
        </xdr:cNvSpPr>
      </xdr:nvSpPr>
      <xdr:spPr>
        <a:xfrm flipH="1">
          <a:off x="80514825" y="9610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666750</xdr:colOff>
      <xdr:row>29</xdr:row>
      <xdr:rowOff>57150</xdr:rowOff>
    </xdr:from>
    <xdr:to>
      <xdr:col>13</xdr:col>
      <xdr:colOff>0</xdr:colOff>
      <xdr:row>29</xdr:row>
      <xdr:rowOff>171450</xdr:rowOff>
    </xdr:to>
    <xdr:grpSp>
      <xdr:nvGrpSpPr>
        <xdr:cNvPr id="78" name="Group 542"/>
        <xdr:cNvGrpSpPr>
          <a:grpSpLocks noChangeAspect="1"/>
        </xdr:cNvGrpSpPr>
      </xdr:nvGrpSpPr>
      <xdr:grpSpPr>
        <a:xfrm>
          <a:off x="9124950" y="7353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9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15</xdr:row>
      <xdr:rowOff>57150</xdr:rowOff>
    </xdr:from>
    <xdr:to>
      <xdr:col>90</xdr:col>
      <xdr:colOff>790575</xdr:colOff>
      <xdr:row>15</xdr:row>
      <xdr:rowOff>171450</xdr:rowOff>
    </xdr:to>
    <xdr:grpSp>
      <xdr:nvGrpSpPr>
        <xdr:cNvPr id="82" name="Group 609"/>
        <xdr:cNvGrpSpPr>
          <a:grpSpLocks noChangeAspect="1"/>
        </xdr:cNvGrpSpPr>
      </xdr:nvGrpSpPr>
      <xdr:grpSpPr>
        <a:xfrm>
          <a:off x="66760725" y="415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104775</xdr:colOff>
      <xdr:row>27</xdr:row>
      <xdr:rowOff>57150</xdr:rowOff>
    </xdr:from>
    <xdr:to>
      <xdr:col>123</xdr:col>
      <xdr:colOff>409575</xdr:colOff>
      <xdr:row>27</xdr:row>
      <xdr:rowOff>171450</xdr:rowOff>
    </xdr:to>
    <xdr:grpSp>
      <xdr:nvGrpSpPr>
        <xdr:cNvPr id="87" name="Group 614"/>
        <xdr:cNvGrpSpPr>
          <a:grpSpLocks noChangeAspect="1"/>
        </xdr:cNvGrpSpPr>
      </xdr:nvGrpSpPr>
      <xdr:grpSpPr>
        <a:xfrm>
          <a:off x="91259025" y="68961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8" name="Oval 6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152400</xdr:colOff>
      <xdr:row>30</xdr:row>
      <xdr:rowOff>57150</xdr:rowOff>
    </xdr:from>
    <xdr:to>
      <xdr:col>133</xdr:col>
      <xdr:colOff>457200</xdr:colOff>
      <xdr:row>30</xdr:row>
      <xdr:rowOff>171450</xdr:rowOff>
    </xdr:to>
    <xdr:grpSp>
      <xdr:nvGrpSpPr>
        <xdr:cNvPr id="91" name="Group 626"/>
        <xdr:cNvGrpSpPr>
          <a:grpSpLocks noChangeAspect="1"/>
        </xdr:cNvGrpSpPr>
      </xdr:nvGrpSpPr>
      <xdr:grpSpPr>
        <a:xfrm>
          <a:off x="98736150" y="7581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923925</xdr:colOff>
      <xdr:row>13</xdr:row>
      <xdr:rowOff>85725</xdr:rowOff>
    </xdr:from>
    <xdr:to>
      <xdr:col>69</xdr:col>
      <xdr:colOff>390525</xdr:colOff>
      <xdr:row>13</xdr:row>
      <xdr:rowOff>200025</xdr:rowOff>
    </xdr:to>
    <xdr:grpSp>
      <xdr:nvGrpSpPr>
        <xdr:cNvPr id="95" name="Group 721"/>
        <xdr:cNvGrpSpPr>
          <a:grpSpLocks noChangeAspect="1"/>
        </xdr:cNvGrpSpPr>
      </xdr:nvGrpSpPr>
      <xdr:grpSpPr>
        <a:xfrm>
          <a:off x="50987325" y="3686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6" name="Line 7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0" name="Line 737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1" name="Line 738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2" name="Line 739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3" name="Line 740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4" name="Line 741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5" name="Line 742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19050</xdr:rowOff>
    </xdr:from>
    <xdr:to>
      <xdr:col>143</xdr:col>
      <xdr:colOff>504825</xdr:colOff>
      <xdr:row>9</xdr:row>
      <xdr:rowOff>19050</xdr:rowOff>
    </xdr:to>
    <xdr:sp>
      <xdr:nvSpPr>
        <xdr:cNvPr id="106" name="Line 743"/>
        <xdr:cNvSpPr>
          <a:spLocks/>
        </xdr:cNvSpPr>
      </xdr:nvSpPr>
      <xdr:spPr>
        <a:xfrm flipH="1">
          <a:off x="1060037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9</xdr:row>
      <xdr:rowOff>9525</xdr:rowOff>
    </xdr:from>
    <xdr:to>
      <xdr:col>144</xdr:col>
      <xdr:colOff>9525</xdr:colOff>
      <xdr:row>9</xdr:row>
      <xdr:rowOff>9525</xdr:rowOff>
    </xdr:to>
    <xdr:sp>
      <xdr:nvSpPr>
        <xdr:cNvPr id="107" name="Line 744"/>
        <xdr:cNvSpPr>
          <a:spLocks/>
        </xdr:cNvSpPr>
      </xdr:nvSpPr>
      <xdr:spPr>
        <a:xfrm flipH="1">
          <a:off x="1060037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08" name="Line 745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09" name="Line 746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0" name="Line 747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1" name="Line 748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2" name="Line 749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3" name="Line 750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19050</xdr:rowOff>
    </xdr:from>
    <xdr:to>
      <xdr:col>135</xdr:col>
      <xdr:colOff>504825</xdr:colOff>
      <xdr:row>9</xdr:row>
      <xdr:rowOff>19050</xdr:rowOff>
    </xdr:to>
    <xdr:sp>
      <xdr:nvSpPr>
        <xdr:cNvPr id="114" name="Line 751"/>
        <xdr:cNvSpPr>
          <a:spLocks/>
        </xdr:cNvSpPr>
      </xdr:nvSpPr>
      <xdr:spPr>
        <a:xfrm flipH="1">
          <a:off x="1000601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9</xdr:row>
      <xdr:rowOff>9525</xdr:rowOff>
    </xdr:from>
    <xdr:to>
      <xdr:col>136</xdr:col>
      <xdr:colOff>9525</xdr:colOff>
      <xdr:row>9</xdr:row>
      <xdr:rowOff>9525</xdr:rowOff>
    </xdr:to>
    <xdr:sp>
      <xdr:nvSpPr>
        <xdr:cNvPr id="115" name="Line 752"/>
        <xdr:cNvSpPr>
          <a:spLocks/>
        </xdr:cNvSpPr>
      </xdr:nvSpPr>
      <xdr:spPr>
        <a:xfrm flipH="1">
          <a:off x="1000601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16" name="Line 753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17" name="Line 754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18" name="Line 755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19" name="Line 756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20" name="Line 757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21" name="Line 758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19050</xdr:rowOff>
    </xdr:from>
    <xdr:to>
      <xdr:col>133</xdr:col>
      <xdr:colOff>504825</xdr:colOff>
      <xdr:row>9</xdr:row>
      <xdr:rowOff>19050</xdr:rowOff>
    </xdr:to>
    <xdr:sp>
      <xdr:nvSpPr>
        <xdr:cNvPr id="122" name="Line 759"/>
        <xdr:cNvSpPr>
          <a:spLocks/>
        </xdr:cNvSpPr>
      </xdr:nvSpPr>
      <xdr:spPr>
        <a:xfrm flipH="1">
          <a:off x="985742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9</xdr:row>
      <xdr:rowOff>9525</xdr:rowOff>
    </xdr:from>
    <xdr:to>
      <xdr:col>134</xdr:col>
      <xdr:colOff>9525</xdr:colOff>
      <xdr:row>9</xdr:row>
      <xdr:rowOff>9525</xdr:rowOff>
    </xdr:to>
    <xdr:sp>
      <xdr:nvSpPr>
        <xdr:cNvPr id="123" name="Line 760"/>
        <xdr:cNvSpPr>
          <a:spLocks/>
        </xdr:cNvSpPr>
      </xdr:nvSpPr>
      <xdr:spPr>
        <a:xfrm flipH="1">
          <a:off x="985742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4" name="Line 761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5" name="Line 762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6" name="Line 763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7" name="Line 764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28" name="Line 765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29" name="Line 766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19050</xdr:rowOff>
    </xdr:from>
    <xdr:to>
      <xdr:col>137</xdr:col>
      <xdr:colOff>504825</xdr:colOff>
      <xdr:row>9</xdr:row>
      <xdr:rowOff>19050</xdr:rowOff>
    </xdr:to>
    <xdr:sp>
      <xdr:nvSpPr>
        <xdr:cNvPr id="130" name="Line 767"/>
        <xdr:cNvSpPr>
          <a:spLocks/>
        </xdr:cNvSpPr>
      </xdr:nvSpPr>
      <xdr:spPr>
        <a:xfrm flipH="1">
          <a:off x="101546025" y="2552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962025</xdr:colOff>
      <xdr:row>9</xdr:row>
      <xdr:rowOff>9525</xdr:rowOff>
    </xdr:from>
    <xdr:to>
      <xdr:col>138</xdr:col>
      <xdr:colOff>9525</xdr:colOff>
      <xdr:row>9</xdr:row>
      <xdr:rowOff>9525</xdr:rowOff>
    </xdr:to>
    <xdr:sp>
      <xdr:nvSpPr>
        <xdr:cNvPr id="131" name="Line 768"/>
        <xdr:cNvSpPr>
          <a:spLocks/>
        </xdr:cNvSpPr>
      </xdr:nvSpPr>
      <xdr:spPr>
        <a:xfrm flipH="1">
          <a:off x="101546025" y="2543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2" name="Line 794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3" name="Line 795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4" name="Line 796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5" name="Line 797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6" name="Line 798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7" name="Line 799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8" name="Line 800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39" name="Line 801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0" name="Line 802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1" name="Line 803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2" name="Line 804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54</xdr:row>
      <xdr:rowOff>19050</xdr:rowOff>
    </xdr:from>
    <xdr:to>
      <xdr:col>21</xdr:col>
      <xdr:colOff>504825</xdr:colOff>
      <xdr:row>54</xdr:row>
      <xdr:rowOff>19050</xdr:rowOff>
    </xdr:to>
    <xdr:sp>
      <xdr:nvSpPr>
        <xdr:cNvPr id="143" name="Line 805"/>
        <xdr:cNvSpPr>
          <a:spLocks/>
        </xdr:cNvSpPr>
      </xdr:nvSpPr>
      <xdr:spPr>
        <a:xfrm flipH="1">
          <a:off x="153638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4" name="Line 806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5" name="Line 807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6" name="Line 808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7" name="Line 809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8" name="Line 810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49" name="Line 811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0" name="Line 812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1" name="Line 813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2" name="Line 814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3" name="Line 815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4" name="Line 816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53</xdr:row>
      <xdr:rowOff>19050</xdr:rowOff>
    </xdr:from>
    <xdr:to>
      <xdr:col>21</xdr:col>
      <xdr:colOff>504825</xdr:colOff>
      <xdr:row>53</xdr:row>
      <xdr:rowOff>19050</xdr:rowOff>
    </xdr:to>
    <xdr:sp>
      <xdr:nvSpPr>
        <xdr:cNvPr id="155" name="Line 817"/>
        <xdr:cNvSpPr>
          <a:spLocks/>
        </xdr:cNvSpPr>
      </xdr:nvSpPr>
      <xdr:spPr>
        <a:xfrm flipH="1">
          <a:off x="153638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56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7" name="Line 916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8" name="Line 91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59" name="Line 91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0" name="Line 91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1" name="Line 92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162" name="Line 921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3" name="Line 92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4" name="Line 92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5" name="Line 92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6" name="Line 92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7" name="Line 92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68" name="Line 92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69" name="Line 928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0" name="Line 929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1" name="Line 930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2" name="Line 931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3" name="Line 932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4" name="Line 933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175" name="text 6"/>
        <xdr:cNvSpPr txBox="1">
          <a:spLocks noChangeArrowheads="1"/>
        </xdr:cNvSpPr>
      </xdr:nvSpPr>
      <xdr:spPr>
        <a:xfrm>
          <a:off x="911542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6" name="Line 935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7" name="Line 936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8" name="Line 937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79" name="Line 938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0" name="Line 939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1" name="Line 940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2" name="Line 941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3" name="Line 942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4" name="Line 943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5" name="Line 944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6" name="Line 945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19050</xdr:rowOff>
    </xdr:from>
    <xdr:to>
      <xdr:col>129</xdr:col>
      <xdr:colOff>504825</xdr:colOff>
      <xdr:row>54</xdr:row>
      <xdr:rowOff>19050</xdr:rowOff>
    </xdr:to>
    <xdr:sp>
      <xdr:nvSpPr>
        <xdr:cNvPr id="187" name="Line 946"/>
        <xdr:cNvSpPr>
          <a:spLocks/>
        </xdr:cNvSpPr>
      </xdr:nvSpPr>
      <xdr:spPr>
        <a:xfrm flipH="1">
          <a:off x="956024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88" name="Line 947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89" name="Line 948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0" name="Line 949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1" name="Line 950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2" name="Line 951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53</xdr:row>
      <xdr:rowOff>19050</xdr:rowOff>
    </xdr:from>
    <xdr:to>
      <xdr:col>129</xdr:col>
      <xdr:colOff>504825</xdr:colOff>
      <xdr:row>53</xdr:row>
      <xdr:rowOff>19050</xdr:rowOff>
    </xdr:to>
    <xdr:sp>
      <xdr:nvSpPr>
        <xdr:cNvPr id="193" name="Line 952"/>
        <xdr:cNvSpPr>
          <a:spLocks/>
        </xdr:cNvSpPr>
      </xdr:nvSpPr>
      <xdr:spPr>
        <a:xfrm flipH="1">
          <a:off x="956024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4" name="Line 95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5" name="Line 95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6" name="Line 95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7" name="Line 95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8" name="Line 95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199" name="Line 958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0" name="Line 959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1" name="Line 960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2" name="Line 961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3" name="Line 962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4" name="Line 96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05" name="Line 96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6" name="Line 965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7" name="Line 966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8" name="Line 96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09" name="Line 96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10" name="Line 96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11" name="Line 97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2" name="Line 971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3" name="Line 972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4" name="Line 973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5" name="Line 974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6" name="Line 975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54</xdr:row>
      <xdr:rowOff>19050</xdr:rowOff>
    </xdr:from>
    <xdr:to>
      <xdr:col>127</xdr:col>
      <xdr:colOff>504825</xdr:colOff>
      <xdr:row>54</xdr:row>
      <xdr:rowOff>19050</xdr:rowOff>
    </xdr:to>
    <xdr:sp>
      <xdr:nvSpPr>
        <xdr:cNvPr id="217" name="Line 976"/>
        <xdr:cNvSpPr>
          <a:spLocks/>
        </xdr:cNvSpPr>
      </xdr:nvSpPr>
      <xdr:spPr>
        <a:xfrm flipH="1">
          <a:off x="94116525" y="1329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18" name="Line 977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19" name="Line 978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0" name="Line 979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1" name="Line 980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2" name="Line 981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23" name="Line 98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4" name="Line 98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5" name="Line 98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6" name="Line 985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7" name="Line 986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8" name="Line 987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29" name="Line 988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0" name="Line 989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1" name="Line 990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2" name="Line 991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3" name="Line 992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4" name="Line 993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51</xdr:row>
      <xdr:rowOff>19050</xdr:rowOff>
    </xdr:from>
    <xdr:to>
      <xdr:col>127</xdr:col>
      <xdr:colOff>504825</xdr:colOff>
      <xdr:row>51</xdr:row>
      <xdr:rowOff>19050</xdr:rowOff>
    </xdr:to>
    <xdr:sp>
      <xdr:nvSpPr>
        <xdr:cNvPr id="235" name="Line 994"/>
        <xdr:cNvSpPr>
          <a:spLocks/>
        </xdr:cNvSpPr>
      </xdr:nvSpPr>
      <xdr:spPr>
        <a:xfrm flipH="1">
          <a:off x="941165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6" name="Line 995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7" name="Line 996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8" name="Line 997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39" name="Line 998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40" name="Line 999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50</xdr:row>
      <xdr:rowOff>19050</xdr:rowOff>
    </xdr:from>
    <xdr:to>
      <xdr:col>127</xdr:col>
      <xdr:colOff>504825</xdr:colOff>
      <xdr:row>50</xdr:row>
      <xdr:rowOff>19050</xdr:rowOff>
    </xdr:to>
    <xdr:sp>
      <xdr:nvSpPr>
        <xdr:cNvPr id="241" name="Line 1000"/>
        <xdr:cNvSpPr>
          <a:spLocks/>
        </xdr:cNvSpPr>
      </xdr:nvSpPr>
      <xdr:spPr>
        <a:xfrm flipH="1">
          <a:off x="94116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2" name="Line 1001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3" name="Line 1002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4" name="Line 1003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5" name="Line 1004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6" name="Line 1005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52</xdr:row>
      <xdr:rowOff>19050</xdr:rowOff>
    </xdr:from>
    <xdr:to>
      <xdr:col>127</xdr:col>
      <xdr:colOff>504825</xdr:colOff>
      <xdr:row>52</xdr:row>
      <xdr:rowOff>19050</xdr:rowOff>
    </xdr:to>
    <xdr:sp>
      <xdr:nvSpPr>
        <xdr:cNvPr id="247" name="Line 1006"/>
        <xdr:cNvSpPr>
          <a:spLocks/>
        </xdr:cNvSpPr>
      </xdr:nvSpPr>
      <xdr:spPr>
        <a:xfrm flipH="1">
          <a:off x="94116525" y="1276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48" name="Line 1007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49" name="Line 1008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0" name="Line 1009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1" name="Line 1010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2" name="Line 1011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53</xdr:row>
      <xdr:rowOff>19050</xdr:rowOff>
    </xdr:from>
    <xdr:to>
      <xdr:col>127</xdr:col>
      <xdr:colOff>504825</xdr:colOff>
      <xdr:row>53</xdr:row>
      <xdr:rowOff>19050</xdr:rowOff>
    </xdr:to>
    <xdr:sp>
      <xdr:nvSpPr>
        <xdr:cNvPr id="253" name="Line 1012"/>
        <xdr:cNvSpPr>
          <a:spLocks/>
        </xdr:cNvSpPr>
      </xdr:nvSpPr>
      <xdr:spPr>
        <a:xfrm flipH="1">
          <a:off x="94116525" y="1303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104</xdr:col>
      <xdr:colOff>438150</xdr:colOff>
      <xdr:row>20</xdr:row>
      <xdr:rowOff>114300</xdr:rowOff>
    </xdr:to>
    <xdr:sp>
      <xdr:nvSpPr>
        <xdr:cNvPr id="254" name="Line 1013"/>
        <xdr:cNvSpPr>
          <a:spLocks/>
        </xdr:cNvSpPr>
      </xdr:nvSpPr>
      <xdr:spPr>
        <a:xfrm>
          <a:off x="55492650" y="5353050"/>
          <a:ext cx="2175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54521100" y="523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40</xdr:col>
      <xdr:colOff>0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256" name="Line 1016"/>
        <xdr:cNvSpPr>
          <a:spLocks/>
        </xdr:cNvSpPr>
      </xdr:nvSpPr>
      <xdr:spPr>
        <a:xfrm>
          <a:off x="29260800" y="5353050"/>
          <a:ext cx="2526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20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35204400" y="5238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74</xdr:col>
      <xdr:colOff>952500</xdr:colOff>
      <xdr:row>39</xdr:row>
      <xdr:rowOff>114300</xdr:rowOff>
    </xdr:from>
    <xdr:to>
      <xdr:col>108</xdr:col>
      <xdr:colOff>0</xdr:colOff>
      <xdr:row>39</xdr:row>
      <xdr:rowOff>114300</xdr:rowOff>
    </xdr:to>
    <xdr:sp>
      <xdr:nvSpPr>
        <xdr:cNvPr id="258" name="Line 1018"/>
        <xdr:cNvSpPr>
          <a:spLocks/>
        </xdr:cNvSpPr>
      </xdr:nvSpPr>
      <xdr:spPr>
        <a:xfrm>
          <a:off x="55473600" y="9696450"/>
          <a:ext cx="2430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259" name="Line 1019"/>
        <xdr:cNvSpPr>
          <a:spLocks/>
        </xdr:cNvSpPr>
      </xdr:nvSpPr>
      <xdr:spPr>
        <a:xfrm>
          <a:off x="30356175" y="9696450"/>
          <a:ext cx="2418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260" name="text 7166"/>
        <xdr:cNvSpPr txBox="1">
          <a:spLocks noChangeArrowheads="1"/>
        </xdr:cNvSpPr>
      </xdr:nvSpPr>
      <xdr:spPr>
        <a:xfrm>
          <a:off x="54521100" y="958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3</xdr:col>
      <xdr:colOff>57150</xdr:colOff>
      <xdr:row>27</xdr:row>
      <xdr:rowOff>57150</xdr:rowOff>
    </xdr:from>
    <xdr:to>
      <xdr:col>4</xdr:col>
      <xdr:colOff>504825</xdr:colOff>
      <xdr:row>27</xdr:row>
      <xdr:rowOff>171450</xdr:rowOff>
    </xdr:to>
    <xdr:grpSp>
      <xdr:nvGrpSpPr>
        <xdr:cNvPr id="261" name="Group 1021"/>
        <xdr:cNvGrpSpPr>
          <a:grpSpLocks/>
        </xdr:cNvGrpSpPr>
      </xdr:nvGrpSpPr>
      <xdr:grpSpPr>
        <a:xfrm>
          <a:off x="2057400" y="6896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262" name="Group 102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3" name="Group 102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4" name="Line 102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5" name="Oval 102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6" name="Oval 102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7" name="Oval 102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8" name="Oval 102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9" name="Rectangle 102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0" name="Line 103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1" name="Line 103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72" name="Oval 103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3" name="Oval 103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32</xdr:row>
      <xdr:rowOff>57150</xdr:rowOff>
    </xdr:from>
    <xdr:to>
      <xdr:col>4</xdr:col>
      <xdr:colOff>504825</xdr:colOff>
      <xdr:row>32</xdr:row>
      <xdr:rowOff>171450</xdr:rowOff>
    </xdr:to>
    <xdr:grpSp>
      <xdr:nvGrpSpPr>
        <xdr:cNvPr id="274" name="Group 1034"/>
        <xdr:cNvGrpSpPr>
          <a:grpSpLocks/>
        </xdr:cNvGrpSpPr>
      </xdr:nvGrpSpPr>
      <xdr:grpSpPr>
        <a:xfrm>
          <a:off x="2057400" y="8039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275" name="Group 1035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76" name="Group 1036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77" name="Line 1037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8" name="Oval 1038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9" name="Oval 1039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0" name="Oval 1040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1" name="Oval 1041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2" name="Rectangle 1042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3" name="Line 1043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4" name="Line 1044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85" name="Oval 1045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1046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287" name="Group 1048"/>
        <xdr:cNvGrpSpPr>
          <a:grpSpLocks noChangeAspect="1"/>
        </xdr:cNvGrpSpPr>
      </xdr:nvGrpSpPr>
      <xdr:grpSpPr>
        <a:xfrm>
          <a:off x="16964025" y="7867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10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24</xdr:row>
      <xdr:rowOff>219075</xdr:rowOff>
    </xdr:from>
    <xdr:to>
      <xdr:col>31</xdr:col>
      <xdr:colOff>419100</xdr:colOff>
      <xdr:row>26</xdr:row>
      <xdr:rowOff>114300</xdr:rowOff>
    </xdr:to>
    <xdr:grpSp>
      <xdr:nvGrpSpPr>
        <xdr:cNvPr id="290" name="Group 1051"/>
        <xdr:cNvGrpSpPr>
          <a:grpSpLocks noChangeAspect="1"/>
        </xdr:cNvGrpSpPr>
      </xdr:nvGrpSpPr>
      <xdr:grpSpPr>
        <a:xfrm>
          <a:off x="2290762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10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26</xdr:row>
      <xdr:rowOff>123825</xdr:rowOff>
    </xdr:from>
    <xdr:to>
      <xdr:col>31</xdr:col>
      <xdr:colOff>238125</xdr:colOff>
      <xdr:row>28</xdr:row>
      <xdr:rowOff>114300</xdr:rowOff>
    </xdr:to>
    <xdr:sp>
      <xdr:nvSpPr>
        <xdr:cNvPr id="293" name="Line 1054"/>
        <xdr:cNvSpPr>
          <a:spLocks/>
        </xdr:cNvSpPr>
      </xdr:nvSpPr>
      <xdr:spPr>
        <a:xfrm flipV="1">
          <a:off x="20840700" y="6734175"/>
          <a:ext cx="2200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285750</xdr:colOff>
      <xdr:row>21</xdr:row>
      <xdr:rowOff>0</xdr:rowOff>
    </xdr:from>
    <xdr:to>
      <xdr:col>38</xdr:col>
      <xdr:colOff>9525</xdr:colOff>
      <xdr:row>26</xdr:row>
      <xdr:rowOff>114300</xdr:rowOff>
    </xdr:to>
    <xdr:sp>
      <xdr:nvSpPr>
        <xdr:cNvPr id="294" name="Line 1055"/>
        <xdr:cNvSpPr>
          <a:spLocks/>
        </xdr:cNvSpPr>
      </xdr:nvSpPr>
      <xdr:spPr>
        <a:xfrm flipV="1">
          <a:off x="23088600" y="5467350"/>
          <a:ext cx="46958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20</xdr:row>
      <xdr:rowOff>114300</xdr:rowOff>
    </xdr:from>
    <xdr:to>
      <xdr:col>40</xdr:col>
      <xdr:colOff>9525</xdr:colOff>
      <xdr:row>20</xdr:row>
      <xdr:rowOff>152400</xdr:rowOff>
    </xdr:to>
    <xdr:sp>
      <xdr:nvSpPr>
        <xdr:cNvPr id="295" name="Line 1056"/>
        <xdr:cNvSpPr>
          <a:spLocks/>
        </xdr:cNvSpPr>
      </xdr:nvSpPr>
      <xdr:spPr>
        <a:xfrm flipH="1">
          <a:off x="28527375" y="535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152400</xdr:rowOff>
    </xdr:from>
    <xdr:to>
      <xdr:col>38</xdr:col>
      <xdr:colOff>752475</xdr:colOff>
      <xdr:row>21</xdr:row>
      <xdr:rowOff>0</xdr:rowOff>
    </xdr:to>
    <xdr:sp>
      <xdr:nvSpPr>
        <xdr:cNvPr id="296" name="Line 1057"/>
        <xdr:cNvSpPr>
          <a:spLocks/>
        </xdr:cNvSpPr>
      </xdr:nvSpPr>
      <xdr:spPr>
        <a:xfrm flipH="1">
          <a:off x="27784425" y="539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36</xdr:row>
      <xdr:rowOff>114300</xdr:rowOff>
    </xdr:from>
    <xdr:to>
      <xdr:col>33</xdr:col>
      <xdr:colOff>419100</xdr:colOff>
      <xdr:row>38</xdr:row>
      <xdr:rowOff>28575</xdr:rowOff>
    </xdr:to>
    <xdr:grpSp>
      <xdr:nvGrpSpPr>
        <xdr:cNvPr id="297" name="Group 1058"/>
        <xdr:cNvGrpSpPr>
          <a:grpSpLocks noChangeAspect="1"/>
        </xdr:cNvGrpSpPr>
      </xdr:nvGrpSpPr>
      <xdr:grpSpPr>
        <a:xfrm>
          <a:off x="2439352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10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19</xdr:row>
      <xdr:rowOff>209550</xdr:rowOff>
    </xdr:from>
    <xdr:to>
      <xdr:col>38</xdr:col>
      <xdr:colOff>923925</xdr:colOff>
      <xdr:row>20</xdr:row>
      <xdr:rowOff>95250</xdr:rowOff>
    </xdr:to>
    <xdr:grpSp>
      <xdr:nvGrpSpPr>
        <xdr:cNvPr id="300" name="Group 1061"/>
        <xdr:cNvGrpSpPr>
          <a:grpSpLocks noChangeAspect="1"/>
        </xdr:cNvGrpSpPr>
      </xdr:nvGrpSpPr>
      <xdr:grpSpPr>
        <a:xfrm>
          <a:off x="27870150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10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0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08" name="Group 1069"/>
        <xdr:cNvGrpSpPr>
          <a:grpSpLocks noChangeAspect="1"/>
        </xdr:cNvGrpSpPr>
      </xdr:nvGrpSpPr>
      <xdr:grpSpPr>
        <a:xfrm>
          <a:off x="108613575" y="8039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9" name="Line 10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27</xdr:row>
      <xdr:rowOff>57150</xdr:rowOff>
    </xdr:from>
    <xdr:to>
      <xdr:col>147</xdr:col>
      <xdr:colOff>457200</xdr:colOff>
      <xdr:row>27</xdr:row>
      <xdr:rowOff>171450</xdr:rowOff>
    </xdr:to>
    <xdr:grpSp>
      <xdr:nvGrpSpPr>
        <xdr:cNvPr id="316" name="Group 1077"/>
        <xdr:cNvGrpSpPr>
          <a:grpSpLocks noChangeAspect="1"/>
        </xdr:cNvGrpSpPr>
      </xdr:nvGrpSpPr>
      <xdr:grpSpPr>
        <a:xfrm>
          <a:off x="108613575" y="6896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10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18</xdr:row>
      <xdr:rowOff>219075</xdr:rowOff>
    </xdr:from>
    <xdr:to>
      <xdr:col>59</xdr:col>
      <xdr:colOff>419100</xdr:colOff>
      <xdr:row>20</xdr:row>
      <xdr:rowOff>114300</xdr:rowOff>
    </xdr:to>
    <xdr:grpSp>
      <xdr:nvGrpSpPr>
        <xdr:cNvPr id="324" name="Group 1085"/>
        <xdr:cNvGrpSpPr>
          <a:grpSpLocks noChangeAspect="1"/>
        </xdr:cNvGrpSpPr>
      </xdr:nvGrpSpPr>
      <xdr:grpSpPr>
        <a:xfrm>
          <a:off x="43710225" y="500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10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14</xdr:row>
      <xdr:rowOff>114300</xdr:rowOff>
    </xdr:from>
    <xdr:to>
      <xdr:col>69</xdr:col>
      <xdr:colOff>409575</xdr:colOff>
      <xdr:row>16</xdr:row>
      <xdr:rowOff>28575</xdr:rowOff>
    </xdr:to>
    <xdr:grpSp>
      <xdr:nvGrpSpPr>
        <xdr:cNvPr id="327" name="Group 1091"/>
        <xdr:cNvGrpSpPr>
          <a:grpSpLocks/>
        </xdr:cNvGrpSpPr>
      </xdr:nvGrpSpPr>
      <xdr:grpSpPr>
        <a:xfrm>
          <a:off x="51130200" y="398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10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438150</xdr:colOff>
      <xdr:row>14</xdr:row>
      <xdr:rowOff>0</xdr:rowOff>
    </xdr:from>
    <xdr:ext cx="533400" cy="228600"/>
    <xdr:sp>
      <xdr:nvSpPr>
        <xdr:cNvPr id="330" name="text 7125"/>
        <xdr:cNvSpPr txBox="1">
          <a:spLocks noChangeArrowheads="1"/>
        </xdr:cNvSpPr>
      </xdr:nvSpPr>
      <xdr:spPr>
        <a:xfrm>
          <a:off x="46043850" y="386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 editAs="absolute">
    <xdr:from>
      <xdr:col>66</xdr:col>
      <xdr:colOff>295275</xdr:colOff>
      <xdr:row>14</xdr:row>
      <xdr:rowOff>200025</xdr:rowOff>
    </xdr:from>
    <xdr:to>
      <xdr:col>66</xdr:col>
      <xdr:colOff>342900</xdr:colOff>
      <xdr:row>15</xdr:row>
      <xdr:rowOff>200025</xdr:rowOff>
    </xdr:to>
    <xdr:grpSp>
      <xdr:nvGrpSpPr>
        <xdr:cNvPr id="331" name="Group 1095"/>
        <xdr:cNvGrpSpPr>
          <a:grpSpLocks/>
        </xdr:cNvGrpSpPr>
      </xdr:nvGrpSpPr>
      <xdr:grpSpPr>
        <a:xfrm>
          <a:off x="48872775" y="4067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10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0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0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600075</xdr:colOff>
      <xdr:row>16</xdr:row>
      <xdr:rowOff>152400</xdr:rowOff>
    </xdr:from>
    <xdr:to>
      <xdr:col>102</xdr:col>
      <xdr:colOff>952500</xdr:colOff>
      <xdr:row>17</xdr:row>
      <xdr:rowOff>47625</xdr:rowOff>
    </xdr:to>
    <xdr:sp>
      <xdr:nvSpPr>
        <xdr:cNvPr id="335" name="kreslení 12"/>
        <xdr:cNvSpPr>
          <a:spLocks/>
        </xdr:cNvSpPr>
      </xdr:nvSpPr>
      <xdr:spPr>
        <a:xfrm>
          <a:off x="75923775" y="4476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47625</xdr:colOff>
      <xdr:row>21</xdr:row>
      <xdr:rowOff>57150</xdr:rowOff>
    </xdr:from>
    <xdr:to>
      <xdr:col>60</xdr:col>
      <xdr:colOff>361950</xdr:colOff>
      <xdr:row>21</xdr:row>
      <xdr:rowOff>171450</xdr:rowOff>
    </xdr:to>
    <xdr:grpSp>
      <xdr:nvGrpSpPr>
        <xdr:cNvPr id="336" name="Group 1100"/>
        <xdr:cNvGrpSpPr>
          <a:grpSpLocks noChangeAspect="1"/>
        </xdr:cNvGrpSpPr>
      </xdr:nvGrpSpPr>
      <xdr:grpSpPr>
        <a:xfrm>
          <a:off x="43653075" y="5524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11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1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1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1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1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1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1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76200</xdr:colOff>
      <xdr:row>19</xdr:row>
      <xdr:rowOff>57150</xdr:rowOff>
    </xdr:from>
    <xdr:to>
      <xdr:col>64</xdr:col>
      <xdr:colOff>904875</xdr:colOff>
      <xdr:row>19</xdr:row>
      <xdr:rowOff>171450</xdr:rowOff>
    </xdr:to>
    <xdr:grpSp>
      <xdr:nvGrpSpPr>
        <xdr:cNvPr id="344" name="Group 1108"/>
        <xdr:cNvGrpSpPr>
          <a:grpSpLocks noChangeAspect="1"/>
        </xdr:cNvGrpSpPr>
      </xdr:nvGrpSpPr>
      <xdr:grpSpPr>
        <a:xfrm>
          <a:off x="47167800" y="5067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5" name="Line 11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1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1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1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1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1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1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22</xdr:row>
      <xdr:rowOff>57150</xdr:rowOff>
    </xdr:from>
    <xdr:to>
      <xdr:col>38</xdr:col>
      <xdr:colOff>923925</xdr:colOff>
      <xdr:row>22</xdr:row>
      <xdr:rowOff>171450</xdr:rowOff>
    </xdr:to>
    <xdr:grpSp>
      <xdr:nvGrpSpPr>
        <xdr:cNvPr id="352" name="Group 1116"/>
        <xdr:cNvGrpSpPr>
          <a:grpSpLocks noChangeAspect="1"/>
        </xdr:cNvGrpSpPr>
      </xdr:nvGrpSpPr>
      <xdr:grpSpPr>
        <a:xfrm>
          <a:off x="27870150" y="5753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3" name="Line 11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1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1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1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1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1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276225</xdr:colOff>
      <xdr:row>27</xdr:row>
      <xdr:rowOff>57150</xdr:rowOff>
    </xdr:from>
    <xdr:to>
      <xdr:col>34</xdr:col>
      <xdr:colOff>590550</xdr:colOff>
      <xdr:row>27</xdr:row>
      <xdr:rowOff>171450</xdr:rowOff>
    </xdr:to>
    <xdr:grpSp>
      <xdr:nvGrpSpPr>
        <xdr:cNvPr id="360" name="Group 1124"/>
        <xdr:cNvGrpSpPr>
          <a:grpSpLocks noChangeAspect="1"/>
        </xdr:cNvGrpSpPr>
      </xdr:nvGrpSpPr>
      <xdr:grpSpPr>
        <a:xfrm>
          <a:off x="24564975" y="6896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11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1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1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1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1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1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1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30</xdr:row>
      <xdr:rowOff>57150</xdr:rowOff>
    </xdr:from>
    <xdr:to>
      <xdr:col>30</xdr:col>
      <xdr:colOff>914400</xdr:colOff>
      <xdr:row>30</xdr:row>
      <xdr:rowOff>171450</xdr:rowOff>
    </xdr:to>
    <xdr:grpSp>
      <xdr:nvGrpSpPr>
        <xdr:cNvPr id="368" name="Group 1132"/>
        <xdr:cNvGrpSpPr>
          <a:grpSpLocks noChangeAspect="1"/>
        </xdr:cNvGrpSpPr>
      </xdr:nvGrpSpPr>
      <xdr:grpSpPr>
        <a:xfrm>
          <a:off x="21917025" y="7581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11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1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1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1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1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1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1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276225</xdr:colOff>
      <xdr:row>38</xdr:row>
      <xdr:rowOff>57150</xdr:rowOff>
    </xdr:from>
    <xdr:to>
      <xdr:col>40</xdr:col>
      <xdr:colOff>590550</xdr:colOff>
      <xdr:row>38</xdr:row>
      <xdr:rowOff>171450</xdr:rowOff>
    </xdr:to>
    <xdr:grpSp>
      <xdr:nvGrpSpPr>
        <xdr:cNvPr id="376" name="Group 1148"/>
        <xdr:cNvGrpSpPr>
          <a:grpSpLocks noChangeAspect="1"/>
        </xdr:cNvGrpSpPr>
      </xdr:nvGrpSpPr>
      <xdr:grpSpPr>
        <a:xfrm>
          <a:off x="29022675" y="9410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7" name="Line 1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32</xdr:row>
      <xdr:rowOff>57150</xdr:rowOff>
    </xdr:from>
    <xdr:to>
      <xdr:col>16</xdr:col>
      <xdr:colOff>333375</xdr:colOff>
      <xdr:row>32</xdr:row>
      <xdr:rowOff>171450</xdr:rowOff>
    </xdr:to>
    <xdr:grpSp>
      <xdr:nvGrpSpPr>
        <xdr:cNvPr id="384" name="Group 1156"/>
        <xdr:cNvGrpSpPr>
          <a:grpSpLocks noChangeAspect="1"/>
        </xdr:cNvGrpSpPr>
      </xdr:nvGrpSpPr>
      <xdr:grpSpPr>
        <a:xfrm>
          <a:off x="11458575" y="80391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5" name="Oval 1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1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29</xdr:row>
      <xdr:rowOff>57150</xdr:rowOff>
    </xdr:from>
    <xdr:to>
      <xdr:col>28</xdr:col>
      <xdr:colOff>647700</xdr:colOff>
      <xdr:row>29</xdr:row>
      <xdr:rowOff>171450</xdr:rowOff>
    </xdr:to>
    <xdr:grpSp>
      <xdr:nvGrpSpPr>
        <xdr:cNvPr id="388" name="Group 1160"/>
        <xdr:cNvGrpSpPr>
          <a:grpSpLocks noChangeAspect="1"/>
        </xdr:cNvGrpSpPr>
      </xdr:nvGrpSpPr>
      <xdr:grpSpPr>
        <a:xfrm>
          <a:off x="20688300" y="73533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9" name="Oval 1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18</xdr:row>
      <xdr:rowOff>76200</xdr:rowOff>
    </xdr:from>
    <xdr:to>
      <xdr:col>59</xdr:col>
      <xdr:colOff>28575</xdr:colOff>
      <xdr:row>19</xdr:row>
      <xdr:rowOff>152400</xdr:rowOff>
    </xdr:to>
    <xdr:grpSp>
      <xdr:nvGrpSpPr>
        <xdr:cNvPr id="392" name="Group 1165"/>
        <xdr:cNvGrpSpPr>
          <a:grpSpLocks/>
        </xdr:cNvGrpSpPr>
      </xdr:nvGrpSpPr>
      <xdr:grpSpPr>
        <a:xfrm>
          <a:off x="29584650" y="4857750"/>
          <a:ext cx="14049375" cy="304800"/>
          <a:chOff x="89" y="287"/>
          <a:chExt cx="863" cy="32"/>
        </a:xfrm>
        <a:solidFill>
          <a:srgbClr val="FFFFFF"/>
        </a:solidFill>
      </xdr:grpSpPr>
      <xdr:sp>
        <xdr:nvSpPr>
          <xdr:cNvPr id="393" name="Rectangle 116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116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16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16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17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17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17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17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17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18</xdr:row>
      <xdr:rowOff>114300</xdr:rowOff>
    </xdr:from>
    <xdr:to>
      <xdr:col>49</xdr:col>
      <xdr:colOff>0</xdr:colOff>
      <xdr:row>19</xdr:row>
      <xdr:rowOff>114300</xdr:rowOff>
    </xdr:to>
    <xdr:sp>
      <xdr:nvSpPr>
        <xdr:cNvPr id="402" name="text 7125"/>
        <xdr:cNvSpPr txBox="1">
          <a:spLocks noChangeArrowheads="1"/>
        </xdr:cNvSpPr>
      </xdr:nvSpPr>
      <xdr:spPr>
        <a:xfrm>
          <a:off x="35661600" y="489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twoCellAnchor>
  <xdr:twoCellAnchor>
    <xdr:from>
      <xdr:col>40</xdr:col>
      <xdr:colOff>314325</xdr:colOff>
      <xdr:row>24</xdr:row>
      <xdr:rowOff>0</xdr:rowOff>
    </xdr:from>
    <xdr:to>
      <xdr:col>61</xdr:col>
      <xdr:colOff>295275</xdr:colOff>
      <xdr:row>28</xdr:row>
      <xdr:rowOff>0</xdr:rowOff>
    </xdr:to>
    <xdr:grpSp>
      <xdr:nvGrpSpPr>
        <xdr:cNvPr id="403" name="Group 1177"/>
        <xdr:cNvGrpSpPr>
          <a:grpSpLocks/>
        </xdr:cNvGrpSpPr>
      </xdr:nvGrpSpPr>
      <xdr:grpSpPr>
        <a:xfrm>
          <a:off x="29575125" y="6153150"/>
          <a:ext cx="15811500" cy="914400"/>
          <a:chOff x="89" y="191"/>
          <a:chExt cx="863" cy="32"/>
        </a:xfrm>
        <a:solidFill>
          <a:srgbClr val="FFFFFF"/>
        </a:solidFill>
      </xdr:grpSpPr>
      <xdr:sp>
        <xdr:nvSpPr>
          <xdr:cNvPr id="404" name="Rectangle 117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17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18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18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18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18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18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18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18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18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18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18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19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119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19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19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25</xdr:row>
      <xdr:rowOff>114300</xdr:rowOff>
    </xdr:from>
    <xdr:to>
      <xdr:col>49</xdr:col>
      <xdr:colOff>0</xdr:colOff>
      <xdr:row>26</xdr:row>
      <xdr:rowOff>114300</xdr:rowOff>
    </xdr:to>
    <xdr:sp>
      <xdr:nvSpPr>
        <xdr:cNvPr id="420" name="text 7125"/>
        <xdr:cNvSpPr txBox="1">
          <a:spLocks noChangeArrowheads="1"/>
        </xdr:cNvSpPr>
      </xdr:nvSpPr>
      <xdr:spPr>
        <a:xfrm>
          <a:off x="35661600" y="649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40</xdr:col>
      <xdr:colOff>314325</xdr:colOff>
      <xdr:row>32</xdr:row>
      <xdr:rowOff>0</xdr:rowOff>
    </xdr:from>
    <xdr:to>
      <xdr:col>61</xdr:col>
      <xdr:colOff>295275</xdr:colOff>
      <xdr:row>36</xdr:row>
      <xdr:rowOff>0</xdr:rowOff>
    </xdr:to>
    <xdr:grpSp>
      <xdr:nvGrpSpPr>
        <xdr:cNvPr id="421" name="Group 1213"/>
        <xdr:cNvGrpSpPr>
          <a:grpSpLocks/>
        </xdr:cNvGrpSpPr>
      </xdr:nvGrpSpPr>
      <xdr:grpSpPr>
        <a:xfrm>
          <a:off x="29575125" y="7981950"/>
          <a:ext cx="15811500" cy="914400"/>
          <a:chOff x="89" y="191"/>
          <a:chExt cx="863" cy="32"/>
        </a:xfrm>
        <a:solidFill>
          <a:srgbClr val="FFFFFF"/>
        </a:solidFill>
      </xdr:grpSpPr>
      <xdr:sp>
        <xdr:nvSpPr>
          <xdr:cNvPr id="422" name="Rectangle 1214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121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121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121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21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21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22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22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122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122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122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22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122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22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22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22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114300</xdr:rowOff>
    </xdr:from>
    <xdr:to>
      <xdr:col>49</xdr:col>
      <xdr:colOff>0</xdr:colOff>
      <xdr:row>34</xdr:row>
      <xdr:rowOff>114300</xdr:rowOff>
    </xdr:to>
    <xdr:sp>
      <xdr:nvSpPr>
        <xdr:cNvPr id="438" name="text 7125"/>
        <xdr:cNvSpPr txBox="1">
          <a:spLocks noChangeArrowheads="1"/>
        </xdr:cNvSpPr>
      </xdr:nvSpPr>
      <xdr:spPr>
        <a:xfrm>
          <a:off x="35661600" y="832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 editAs="absolute">
    <xdr:from>
      <xdr:col>39</xdr:col>
      <xdr:colOff>276225</xdr:colOff>
      <xdr:row>35</xdr:row>
      <xdr:rowOff>114300</xdr:rowOff>
    </xdr:from>
    <xdr:to>
      <xdr:col>40</xdr:col>
      <xdr:colOff>590550</xdr:colOff>
      <xdr:row>36</xdr:row>
      <xdr:rowOff>0</xdr:rowOff>
    </xdr:to>
    <xdr:grpSp>
      <xdr:nvGrpSpPr>
        <xdr:cNvPr id="439" name="Group 1140"/>
        <xdr:cNvGrpSpPr>
          <a:grpSpLocks noChangeAspect="1"/>
        </xdr:cNvGrpSpPr>
      </xdr:nvGrpSpPr>
      <xdr:grpSpPr>
        <a:xfrm>
          <a:off x="29022675" y="8782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0" name="Line 11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1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1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1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1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1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1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34</xdr:row>
      <xdr:rowOff>19050</xdr:rowOff>
    </xdr:from>
    <xdr:ext cx="285750" cy="238125"/>
    <xdr:sp>
      <xdr:nvSpPr>
        <xdr:cNvPr id="447" name="text 454"/>
        <xdr:cNvSpPr txBox="1">
          <a:spLocks noChangeArrowheads="1"/>
        </xdr:cNvSpPr>
      </xdr:nvSpPr>
      <xdr:spPr>
        <a:xfrm>
          <a:off x="30232350" y="8458200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6</a:t>
          </a:r>
        </a:p>
      </xdr:txBody>
    </xdr:sp>
    <xdr:clientData/>
  </xdr:oneCellAnchor>
  <xdr:twoCellAnchor>
    <xdr:from>
      <xdr:col>124</xdr:col>
      <xdr:colOff>342900</xdr:colOff>
      <xdr:row>31</xdr:row>
      <xdr:rowOff>114300</xdr:rowOff>
    </xdr:from>
    <xdr:to>
      <xdr:col>124</xdr:col>
      <xdr:colOff>647700</xdr:colOff>
      <xdr:row>33</xdr:row>
      <xdr:rowOff>28575</xdr:rowOff>
    </xdr:to>
    <xdr:grpSp>
      <xdr:nvGrpSpPr>
        <xdr:cNvPr id="448" name="Group 1232"/>
        <xdr:cNvGrpSpPr>
          <a:grpSpLocks noChangeAspect="1"/>
        </xdr:cNvGrpSpPr>
      </xdr:nvGrpSpPr>
      <xdr:grpSpPr>
        <a:xfrm>
          <a:off x="92011500" y="786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9" name="Line 1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26</xdr:row>
      <xdr:rowOff>219075</xdr:rowOff>
    </xdr:from>
    <xdr:to>
      <xdr:col>118</xdr:col>
      <xdr:colOff>647700</xdr:colOff>
      <xdr:row>28</xdr:row>
      <xdr:rowOff>114300</xdr:rowOff>
    </xdr:to>
    <xdr:grpSp>
      <xdr:nvGrpSpPr>
        <xdr:cNvPr id="451" name="Group 1235"/>
        <xdr:cNvGrpSpPr>
          <a:grpSpLocks noChangeAspect="1"/>
        </xdr:cNvGrpSpPr>
      </xdr:nvGrpSpPr>
      <xdr:grpSpPr>
        <a:xfrm>
          <a:off x="875538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12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2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26</xdr:row>
      <xdr:rowOff>219075</xdr:rowOff>
    </xdr:from>
    <xdr:to>
      <xdr:col>117</xdr:col>
      <xdr:colOff>428625</xdr:colOff>
      <xdr:row>28</xdr:row>
      <xdr:rowOff>114300</xdr:rowOff>
    </xdr:to>
    <xdr:grpSp>
      <xdr:nvGrpSpPr>
        <xdr:cNvPr id="454" name="Group 1239"/>
        <xdr:cNvGrpSpPr>
          <a:grpSpLocks noChangeAspect="1"/>
        </xdr:cNvGrpSpPr>
      </xdr:nvGrpSpPr>
      <xdr:grpSpPr>
        <a:xfrm>
          <a:off x="8682037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5" name="Line 1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34</xdr:row>
      <xdr:rowOff>114300</xdr:rowOff>
    </xdr:from>
    <xdr:to>
      <xdr:col>123</xdr:col>
      <xdr:colOff>419100</xdr:colOff>
      <xdr:row>36</xdr:row>
      <xdr:rowOff>28575</xdr:rowOff>
    </xdr:to>
    <xdr:grpSp>
      <xdr:nvGrpSpPr>
        <xdr:cNvPr id="457" name="Group 1242"/>
        <xdr:cNvGrpSpPr>
          <a:grpSpLocks noChangeAspect="1"/>
        </xdr:cNvGrpSpPr>
      </xdr:nvGrpSpPr>
      <xdr:grpSpPr>
        <a:xfrm>
          <a:off x="912590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1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34</xdr:row>
      <xdr:rowOff>114300</xdr:rowOff>
    </xdr:from>
    <xdr:to>
      <xdr:col>123</xdr:col>
      <xdr:colOff>266700</xdr:colOff>
      <xdr:row>36</xdr:row>
      <xdr:rowOff>114300</xdr:rowOff>
    </xdr:to>
    <xdr:sp>
      <xdr:nvSpPr>
        <xdr:cNvPr id="460" name="Line 1245"/>
        <xdr:cNvSpPr>
          <a:spLocks/>
        </xdr:cNvSpPr>
      </xdr:nvSpPr>
      <xdr:spPr>
        <a:xfrm flipH="1">
          <a:off x="86220300" y="8553450"/>
          <a:ext cx="520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461" name="Group 1252"/>
        <xdr:cNvGrpSpPr>
          <a:grpSpLocks noChangeAspect="1"/>
        </xdr:cNvGrpSpPr>
      </xdr:nvGrpSpPr>
      <xdr:grpSpPr>
        <a:xfrm>
          <a:off x="830961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2" name="Line 1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19</xdr:row>
      <xdr:rowOff>219075</xdr:rowOff>
    </xdr:from>
    <xdr:to>
      <xdr:col>108</xdr:col>
      <xdr:colOff>647700</xdr:colOff>
      <xdr:row>21</xdr:row>
      <xdr:rowOff>114300</xdr:rowOff>
    </xdr:to>
    <xdr:grpSp>
      <xdr:nvGrpSpPr>
        <xdr:cNvPr id="464" name="Group 1255"/>
        <xdr:cNvGrpSpPr>
          <a:grpSpLocks noChangeAspect="1"/>
        </xdr:cNvGrpSpPr>
      </xdr:nvGrpSpPr>
      <xdr:grpSpPr>
        <a:xfrm>
          <a:off x="80124300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5" name="Line 1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21</xdr:row>
      <xdr:rowOff>123825</xdr:rowOff>
    </xdr:from>
    <xdr:to>
      <xdr:col>112</xdr:col>
      <xdr:colOff>495300</xdr:colOff>
      <xdr:row>24</xdr:row>
      <xdr:rowOff>114300</xdr:rowOff>
    </xdr:to>
    <xdr:sp>
      <xdr:nvSpPr>
        <xdr:cNvPr id="467" name="Line 1258"/>
        <xdr:cNvSpPr>
          <a:spLocks/>
        </xdr:cNvSpPr>
      </xdr:nvSpPr>
      <xdr:spPr>
        <a:xfrm flipH="1" flipV="1">
          <a:off x="80276700" y="559117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</xdr:colOff>
      <xdr:row>23</xdr:row>
      <xdr:rowOff>171450</xdr:rowOff>
    </xdr:from>
    <xdr:to>
      <xdr:col>112</xdr:col>
      <xdr:colOff>495300</xdr:colOff>
      <xdr:row>24</xdr:row>
      <xdr:rowOff>114300</xdr:rowOff>
    </xdr:to>
    <xdr:sp>
      <xdr:nvSpPr>
        <xdr:cNvPr id="468" name="Line 1260"/>
        <xdr:cNvSpPr>
          <a:spLocks/>
        </xdr:cNvSpPr>
      </xdr:nvSpPr>
      <xdr:spPr>
        <a:xfrm flipH="1" flipV="1">
          <a:off x="81276825" y="6096000"/>
          <a:ext cx="1971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23</xdr:row>
      <xdr:rowOff>114300</xdr:rowOff>
    </xdr:from>
    <xdr:to>
      <xdr:col>110</xdr:col>
      <xdr:colOff>9525</xdr:colOff>
      <xdr:row>23</xdr:row>
      <xdr:rowOff>171450</xdr:rowOff>
    </xdr:to>
    <xdr:sp>
      <xdr:nvSpPr>
        <xdr:cNvPr id="469" name="Line 1261"/>
        <xdr:cNvSpPr>
          <a:spLocks/>
        </xdr:cNvSpPr>
      </xdr:nvSpPr>
      <xdr:spPr>
        <a:xfrm flipH="1" flipV="1">
          <a:off x="80257650" y="6038850"/>
          <a:ext cx="1019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</xdr:colOff>
      <xdr:row>20</xdr:row>
      <xdr:rowOff>171450</xdr:rowOff>
    </xdr:from>
    <xdr:to>
      <xdr:col>108</xdr:col>
      <xdr:colOff>495300</xdr:colOff>
      <xdr:row>21</xdr:row>
      <xdr:rowOff>123825</xdr:rowOff>
    </xdr:to>
    <xdr:sp>
      <xdr:nvSpPr>
        <xdr:cNvPr id="470" name="Line 1262"/>
        <xdr:cNvSpPr>
          <a:spLocks/>
        </xdr:cNvSpPr>
      </xdr:nvSpPr>
      <xdr:spPr>
        <a:xfrm flipH="1" flipV="1">
          <a:off x="78343125" y="5410200"/>
          <a:ext cx="1933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438150</xdr:colOff>
      <xdr:row>20</xdr:row>
      <xdr:rowOff>114300</xdr:rowOff>
    </xdr:from>
    <xdr:to>
      <xdr:col>106</xdr:col>
      <xdr:colOff>47625</xdr:colOff>
      <xdr:row>20</xdr:row>
      <xdr:rowOff>171450</xdr:rowOff>
    </xdr:to>
    <xdr:sp>
      <xdr:nvSpPr>
        <xdr:cNvPr id="471" name="Line 1263"/>
        <xdr:cNvSpPr>
          <a:spLocks/>
        </xdr:cNvSpPr>
      </xdr:nvSpPr>
      <xdr:spPr>
        <a:xfrm flipH="1" flipV="1">
          <a:off x="77247750" y="5353050"/>
          <a:ext cx="1095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828675</xdr:colOff>
      <xdr:row>19</xdr:row>
      <xdr:rowOff>66675</xdr:rowOff>
    </xdr:from>
    <xdr:to>
      <xdr:col>104</xdr:col>
      <xdr:colOff>876300</xdr:colOff>
      <xdr:row>20</xdr:row>
      <xdr:rowOff>66675</xdr:rowOff>
    </xdr:to>
    <xdr:grpSp>
      <xdr:nvGrpSpPr>
        <xdr:cNvPr id="472" name="Group 1264"/>
        <xdr:cNvGrpSpPr>
          <a:grpSpLocks/>
        </xdr:cNvGrpSpPr>
      </xdr:nvGrpSpPr>
      <xdr:grpSpPr>
        <a:xfrm>
          <a:off x="77638275" y="5076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3" name="Rectangle 1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914400</xdr:colOff>
      <xdr:row>15</xdr:row>
      <xdr:rowOff>114300</xdr:rowOff>
    </xdr:from>
    <xdr:to>
      <xdr:col>102</xdr:col>
      <xdr:colOff>476250</xdr:colOff>
      <xdr:row>17</xdr:row>
      <xdr:rowOff>57150</xdr:rowOff>
    </xdr:to>
    <xdr:sp>
      <xdr:nvSpPr>
        <xdr:cNvPr id="476" name="Line 1270"/>
        <xdr:cNvSpPr>
          <a:spLocks/>
        </xdr:cNvSpPr>
      </xdr:nvSpPr>
      <xdr:spPr>
        <a:xfrm flipH="1" flipV="1">
          <a:off x="73266300" y="4210050"/>
          <a:ext cx="25336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381000</xdr:colOff>
      <xdr:row>45</xdr:row>
      <xdr:rowOff>47625</xdr:rowOff>
    </xdr:from>
    <xdr:to>
      <xdr:col>109</xdr:col>
      <xdr:colOff>428625</xdr:colOff>
      <xdr:row>46</xdr:row>
      <xdr:rowOff>47625</xdr:rowOff>
    </xdr:to>
    <xdr:grpSp>
      <xdr:nvGrpSpPr>
        <xdr:cNvPr id="477" name="Group 1274"/>
        <xdr:cNvGrpSpPr>
          <a:grpSpLocks/>
        </xdr:cNvGrpSpPr>
      </xdr:nvGrpSpPr>
      <xdr:grpSpPr>
        <a:xfrm>
          <a:off x="81133950" y="11001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8" name="Rectangle 12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2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2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114</xdr:col>
      <xdr:colOff>228600</xdr:colOff>
      <xdr:row>46</xdr:row>
      <xdr:rowOff>0</xdr:rowOff>
    </xdr:from>
    <xdr:ext cx="533400" cy="228600"/>
    <xdr:sp>
      <xdr:nvSpPr>
        <xdr:cNvPr id="481" name="text 7125"/>
        <xdr:cNvSpPr txBox="1">
          <a:spLocks noChangeArrowheads="1"/>
        </xdr:cNvSpPr>
      </xdr:nvSpPr>
      <xdr:spPr>
        <a:xfrm>
          <a:off x="84467700" y="1118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b</a:t>
          </a:r>
        </a:p>
      </xdr:txBody>
    </xdr:sp>
    <xdr:clientData/>
  </xdr:oneCellAnchor>
  <xdr:twoCellAnchor>
    <xdr:from>
      <xdr:col>105</xdr:col>
      <xdr:colOff>95250</xdr:colOff>
      <xdr:row>44</xdr:row>
      <xdr:rowOff>209550</xdr:rowOff>
    </xdr:from>
    <xdr:to>
      <xdr:col>105</xdr:col>
      <xdr:colOff>409575</xdr:colOff>
      <xdr:row>46</xdr:row>
      <xdr:rowOff>114300</xdr:rowOff>
    </xdr:to>
    <xdr:grpSp>
      <xdr:nvGrpSpPr>
        <xdr:cNvPr id="482" name="Group 1279"/>
        <xdr:cNvGrpSpPr>
          <a:grpSpLocks noChangeAspect="1"/>
        </xdr:cNvGrpSpPr>
      </xdr:nvGrpSpPr>
      <xdr:grpSpPr>
        <a:xfrm>
          <a:off x="77876400" y="1093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3" name="Line 1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228600</xdr:colOff>
      <xdr:row>46</xdr:row>
      <xdr:rowOff>0</xdr:rowOff>
    </xdr:from>
    <xdr:ext cx="533400" cy="228600"/>
    <xdr:sp>
      <xdr:nvSpPr>
        <xdr:cNvPr id="485" name="text 7125"/>
        <xdr:cNvSpPr txBox="1">
          <a:spLocks noChangeArrowheads="1"/>
        </xdr:cNvSpPr>
      </xdr:nvSpPr>
      <xdr:spPr>
        <a:xfrm>
          <a:off x="72580500" y="1118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a</a:t>
          </a:r>
        </a:p>
      </xdr:txBody>
    </xdr:sp>
    <xdr:clientData/>
  </xdr:one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6" name="Line 1284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7" name="Line 1285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8" name="Line 1286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89" name="Line 1287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0" name="Line 1288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1" name="Line 1289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2" name="Line 1290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3" name="Line 1291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4" name="Line 1292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5" name="Line 1293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6" name="Line 1294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47</xdr:row>
      <xdr:rowOff>19050</xdr:rowOff>
    </xdr:from>
    <xdr:to>
      <xdr:col>105</xdr:col>
      <xdr:colOff>504825</xdr:colOff>
      <xdr:row>47</xdr:row>
      <xdr:rowOff>19050</xdr:rowOff>
    </xdr:to>
    <xdr:sp>
      <xdr:nvSpPr>
        <xdr:cNvPr id="497" name="Line 1295"/>
        <xdr:cNvSpPr>
          <a:spLocks/>
        </xdr:cNvSpPr>
      </xdr:nvSpPr>
      <xdr:spPr>
        <a:xfrm flipH="1">
          <a:off x="77771625" y="11430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498" name="Line 1308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499" name="Line 1309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0" name="Line 1310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1" name="Line 1311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2" name="Line 1312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3" name="Line 1313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4" name="Line 1314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5" name="Line 1315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6" name="Line 1316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7" name="Line 1317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8" name="Line 1318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48</xdr:row>
      <xdr:rowOff>19050</xdr:rowOff>
    </xdr:from>
    <xdr:to>
      <xdr:col>105</xdr:col>
      <xdr:colOff>504825</xdr:colOff>
      <xdr:row>48</xdr:row>
      <xdr:rowOff>19050</xdr:rowOff>
    </xdr:to>
    <xdr:sp>
      <xdr:nvSpPr>
        <xdr:cNvPr id="509" name="Line 1319"/>
        <xdr:cNvSpPr>
          <a:spLocks/>
        </xdr:cNvSpPr>
      </xdr:nvSpPr>
      <xdr:spPr>
        <a:xfrm flipH="1">
          <a:off x="777716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0" name="Line 1320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1" name="Line 1321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2" name="Line 1322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3" name="Line 1323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4" name="Line 1324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5" name="Line 1325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6" name="Line 1326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7" name="Line 1327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8" name="Line 1328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19" name="Line 1329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0" name="Line 1330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48</xdr:row>
      <xdr:rowOff>19050</xdr:rowOff>
    </xdr:from>
    <xdr:to>
      <xdr:col>106</xdr:col>
      <xdr:colOff>504825</xdr:colOff>
      <xdr:row>48</xdr:row>
      <xdr:rowOff>19050</xdr:rowOff>
    </xdr:to>
    <xdr:sp>
      <xdr:nvSpPr>
        <xdr:cNvPr id="521" name="Line 1331"/>
        <xdr:cNvSpPr>
          <a:spLocks/>
        </xdr:cNvSpPr>
      </xdr:nvSpPr>
      <xdr:spPr>
        <a:xfrm flipH="1">
          <a:off x="782955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28</xdr:row>
      <xdr:rowOff>114300</xdr:rowOff>
    </xdr:from>
    <xdr:to>
      <xdr:col>134</xdr:col>
      <xdr:colOff>647700</xdr:colOff>
      <xdr:row>30</xdr:row>
      <xdr:rowOff>28575</xdr:rowOff>
    </xdr:to>
    <xdr:grpSp>
      <xdr:nvGrpSpPr>
        <xdr:cNvPr id="522" name="Group 1332"/>
        <xdr:cNvGrpSpPr>
          <a:grpSpLocks noChangeAspect="1"/>
        </xdr:cNvGrpSpPr>
      </xdr:nvGrpSpPr>
      <xdr:grpSpPr>
        <a:xfrm>
          <a:off x="99441000" y="718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3" name="Line 1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27</xdr:row>
      <xdr:rowOff>57150</xdr:rowOff>
    </xdr:from>
    <xdr:to>
      <xdr:col>134</xdr:col>
      <xdr:colOff>628650</xdr:colOff>
      <xdr:row>27</xdr:row>
      <xdr:rowOff>171450</xdr:rowOff>
    </xdr:to>
    <xdr:grpSp>
      <xdr:nvGrpSpPr>
        <xdr:cNvPr id="525" name="Group 1335"/>
        <xdr:cNvGrpSpPr>
          <a:grpSpLocks noChangeAspect="1"/>
        </xdr:cNvGrpSpPr>
      </xdr:nvGrpSpPr>
      <xdr:grpSpPr>
        <a:xfrm>
          <a:off x="99421950" y="68961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526" name="Oval 13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3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13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21</xdr:row>
      <xdr:rowOff>57150</xdr:rowOff>
    </xdr:from>
    <xdr:to>
      <xdr:col>103</xdr:col>
      <xdr:colOff>228600</xdr:colOff>
      <xdr:row>21</xdr:row>
      <xdr:rowOff>171450</xdr:rowOff>
    </xdr:to>
    <xdr:grpSp>
      <xdr:nvGrpSpPr>
        <xdr:cNvPr id="529" name="Group 1339"/>
        <xdr:cNvGrpSpPr>
          <a:grpSpLocks noChangeAspect="1"/>
        </xdr:cNvGrpSpPr>
      </xdr:nvGrpSpPr>
      <xdr:grpSpPr>
        <a:xfrm>
          <a:off x="75695175" y="5524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0" name="Line 13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3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3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3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3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3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13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24</xdr:row>
      <xdr:rowOff>57150</xdr:rowOff>
    </xdr:from>
    <xdr:to>
      <xdr:col>106</xdr:col>
      <xdr:colOff>361950</xdr:colOff>
      <xdr:row>24</xdr:row>
      <xdr:rowOff>171450</xdr:rowOff>
    </xdr:to>
    <xdr:grpSp>
      <xdr:nvGrpSpPr>
        <xdr:cNvPr id="537" name="Group 1347"/>
        <xdr:cNvGrpSpPr>
          <a:grpSpLocks noChangeAspect="1"/>
        </xdr:cNvGrpSpPr>
      </xdr:nvGrpSpPr>
      <xdr:grpSpPr>
        <a:xfrm>
          <a:off x="77828775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8" name="Line 13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3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3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3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3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3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3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29</xdr:row>
      <xdr:rowOff>57150</xdr:rowOff>
    </xdr:from>
    <xdr:to>
      <xdr:col>111</xdr:col>
      <xdr:colOff>228600</xdr:colOff>
      <xdr:row>29</xdr:row>
      <xdr:rowOff>171450</xdr:rowOff>
    </xdr:to>
    <xdr:grpSp>
      <xdr:nvGrpSpPr>
        <xdr:cNvPr id="545" name="Group 1363"/>
        <xdr:cNvGrpSpPr>
          <a:grpSpLocks noChangeAspect="1"/>
        </xdr:cNvGrpSpPr>
      </xdr:nvGrpSpPr>
      <xdr:grpSpPr>
        <a:xfrm>
          <a:off x="81638775" y="7353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6" name="Line 13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3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3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3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3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3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3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32</xdr:row>
      <xdr:rowOff>57150</xdr:rowOff>
    </xdr:from>
    <xdr:to>
      <xdr:col>119</xdr:col>
      <xdr:colOff>228600</xdr:colOff>
      <xdr:row>32</xdr:row>
      <xdr:rowOff>171450</xdr:rowOff>
    </xdr:to>
    <xdr:grpSp>
      <xdr:nvGrpSpPr>
        <xdr:cNvPr id="553" name="Group 1371"/>
        <xdr:cNvGrpSpPr>
          <a:grpSpLocks noChangeAspect="1"/>
        </xdr:cNvGrpSpPr>
      </xdr:nvGrpSpPr>
      <xdr:grpSpPr>
        <a:xfrm>
          <a:off x="87582375" y="8039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4" name="Line 13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3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3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3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3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3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13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37</xdr:row>
      <xdr:rowOff>57150</xdr:rowOff>
    </xdr:from>
    <xdr:to>
      <xdr:col>110</xdr:col>
      <xdr:colOff>876300</xdr:colOff>
      <xdr:row>37</xdr:row>
      <xdr:rowOff>171450</xdr:rowOff>
    </xdr:to>
    <xdr:grpSp>
      <xdr:nvGrpSpPr>
        <xdr:cNvPr id="561" name="Group 1379"/>
        <xdr:cNvGrpSpPr>
          <a:grpSpLocks noChangeAspect="1"/>
        </xdr:cNvGrpSpPr>
      </xdr:nvGrpSpPr>
      <xdr:grpSpPr>
        <a:xfrm>
          <a:off x="81314925" y="9182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2" name="Line 13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3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3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3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3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3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3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39</xdr:row>
      <xdr:rowOff>95250</xdr:rowOff>
    </xdr:from>
    <xdr:to>
      <xdr:col>110</xdr:col>
      <xdr:colOff>876300</xdr:colOff>
      <xdr:row>39</xdr:row>
      <xdr:rowOff>209550</xdr:rowOff>
    </xdr:to>
    <xdr:grpSp>
      <xdr:nvGrpSpPr>
        <xdr:cNvPr id="569" name="Group 1387"/>
        <xdr:cNvGrpSpPr>
          <a:grpSpLocks noChangeAspect="1"/>
        </xdr:cNvGrpSpPr>
      </xdr:nvGrpSpPr>
      <xdr:grpSpPr>
        <a:xfrm>
          <a:off x="81314925" y="967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0" name="Line 13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3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3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3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3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3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3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12" t="s">
        <v>81</v>
      </c>
      <c r="D4" s="13"/>
      <c r="E4" s="11"/>
      <c r="F4" s="11"/>
      <c r="G4" s="11"/>
      <c r="H4" s="11"/>
      <c r="I4" s="13"/>
      <c r="J4" s="311" t="s">
        <v>82</v>
      </c>
      <c r="K4" s="13"/>
      <c r="L4" s="14"/>
      <c r="M4" s="13"/>
      <c r="N4" s="13"/>
      <c r="O4" s="13"/>
      <c r="P4" s="13"/>
      <c r="Q4" s="15" t="s">
        <v>1</v>
      </c>
      <c r="R4" s="313">
        <v>532697</v>
      </c>
      <c r="S4" s="13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83</v>
      </c>
      <c r="K9" s="35"/>
      <c r="L9" s="35"/>
      <c r="M9" s="34"/>
      <c r="N9" s="34"/>
      <c r="O9" s="34"/>
      <c r="P9" s="410" t="s">
        <v>84</v>
      </c>
      <c r="Q9" s="410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93" t="s">
        <v>85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15"/>
      <c r="H13" s="34"/>
      <c r="J13" s="45" t="s">
        <v>6</v>
      </c>
      <c r="L13" s="34"/>
      <c r="M13" s="315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16"/>
      <c r="H14" s="34"/>
      <c r="J14" s="314">
        <v>11.214</v>
      </c>
      <c r="L14" s="34"/>
      <c r="M14" s="31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54</v>
      </c>
      <c r="D15" s="34"/>
      <c r="E15" s="34"/>
      <c r="F15" s="34"/>
      <c r="G15" s="34"/>
      <c r="H15" s="34"/>
      <c r="J15" s="205" t="s">
        <v>70</v>
      </c>
      <c r="L15" s="34"/>
      <c r="O15" s="34"/>
      <c r="P15" s="34"/>
      <c r="Q15" s="34"/>
      <c r="R15" s="37"/>
      <c r="S15" s="31"/>
      <c r="T15" s="9"/>
      <c r="U15" s="7"/>
    </row>
    <row r="16" spans="1:21" ht="10.5" customHeight="1">
      <c r="A16" s="27"/>
      <c r="B16" s="41"/>
      <c r="C16" s="42"/>
      <c r="D16" s="42"/>
      <c r="E16" s="42"/>
      <c r="F16" s="42"/>
      <c r="G16" s="42"/>
      <c r="H16" s="42"/>
      <c r="I16" s="42"/>
      <c r="J16" s="301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0.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161" t="s">
        <v>86</v>
      </c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33</v>
      </c>
      <c r="D19" s="34"/>
      <c r="E19" s="34"/>
      <c r="F19" s="34"/>
      <c r="G19" s="34"/>
      <c r="H19" s="34"/>
      <c r="J19" s="142" t="s">
        <v>43</v>
      </c>
      <c r="L19" s="34"/>
      <c r="M19" s="46"/>
      <c r="N19" s="46"/>
      <c r="O19" s="34"/>
      <c r="P19" s="410" t="s">
        <v>36</v>
      </c>
      <c r="Q19" s="410"/>
      <c r="R19" s="37"/>
      <c r="S19" s="31"/>
      <c r="T19" s="9"/>
      <c r="U19" s="7"/>
    </row>
    <row r="20" spans="1:21" ht="21" customHeight="1">
      <c r="A20" s="27"/>
      <c r="B20" s="32"/>
      <c r="C20" s="39" t="s">
        <v>34</v>
      </c>
      <c r="D20" s="34"/>
      <c r="E20" s="34"/>
      <c r="F20" s="34"/>
      <c r="G20" s="34"/>
      <c r="H20" s="34"/>
      <c r="J20" s="143" t="s">
        <v>35</v>
      </c>
      <c r="L20" s="34"/>
      <c r="M20" s="46"/>
      <c r="N20" s="46"/>
      <c r="O20" s="34"/>
      <c r="P20" s="410" t="s">
        <v>37</v>
      </c>
      <c r="Q20" s="410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297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32</v>
      </c>
      <c r="D24" s="34"/>
      <c r="E24" s="34"/>
      <c r="F24" s="319"/>
      <c r="G24" s="161"/>
      <c r="J24" s="161" t="s">
        <v>86</v>
      </c>
      <c r="M24" s="161"/>
      <c r="O24" s="161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318"/>
      <c r="G25" s="317"/>
      <c r="H25" s="35"/>
      <c r="I25" s="36"/>
      <c r="J25" s="36" t="s">
        <v>87</v>
      </c>
      <c r="K25" s="35"/>
      <c r="L25" s="35"/>
      <c r="M25" s="317"/>
      <c r="N25" s="318"/>
      <c r="O25" s="317"/>
      <c r="P25" s="34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93"/>
      <c r="H26" s="34"/>
      <c r="I26" s="193"/>
      <c r="J26" s="193" t="s">
        <v>134</v>
      </c>
      <c r="K26" s="34"/>
      <c r="M26" s="193"/>
      <c r="N26" s="34"/>
      <c r="O26" s="193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77"/>
      <c r="C28" s="278" t="s">
        <v>64</v>
      </c>
      <c r="D28" s="279"/>
      <c r="E28" s="279"/>
      <c r="F28" s="42"/>
      <c r="G28" s="280"/>
      <c r="H28" s="42"/>
      <c r="I28" s="42"/>
      <c r="J28" s="280">
        <v>10</v>
      </c>
      <c r="K28" s="280"/>
      <c r="L28" s="280"/>
      <c r="M28" s="295"/>
      <c r="N28" s="42"/>
      <c r="O28" s="295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33</v>
      </c>
      <c r="D30" s="34"/>
      <c r="E30" s="34"/>
      <c r="I30" s="142" t="s">
        <v>43</v>
      </c>
      <c r="J30" s="34"/>
      <c r="K30" s="39" t="s">
        <v>36</v>
      </c>
      <c r="L30" s="410"/>
      <c r="M30" s="410"/>
      <c r="N30" s="142"/>
      <c r="O30" s="296"/>
      <c r="P30" s="39"/>
      <c r="Q30" s="39"/>
      <c r="R30" s="37"/>
      <c r="S30" s="31"/>
      <c r="T30" s="9"/>
      <c r="U30" s="7"/>
    </row>
    <row r="31" spans="1:21" ht="21" customHeight="1">
      <c r="A31" s="27"/>
      <c r="B31" s="32"/>
      <c r="C31" s="39" t="s">
        <v>34</v>
      </c>
      <c r="D31" s="34"/>
      <c r="E31" s="34"/>
      <c r="I31" s="143" t="s">
        <v>35</v>
      </c>
      <c r="J31" s="34"/>
      <c r="K31" s="39" t="s">
        <v>37</v>
      </c>
      <c r="L31" s="410"/>
      <c r="M31" s="410"/>
      <c r="N31" s="46"/>
      <c r="O31" s="46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23" t="s">
        <v>8</v>
      </c>
      <c r="E34" s="424"/>
      <c r="F34" s="424"/>
      <c r="G34" s="424"/>
      <c r="H34" s="56"/>
      <c r="I34" s="57"/>
      <c r="J34" s="58"/>
      <c r="K34" s="55"/>
      <c r="L34" s="56"/>
      <c r="M34" s="423" t="s">
        <v>9</v>
      </c>
      <c r="N34" s="423"/>
      <c r="O34" s="423"/>
      <c r="P34" s="423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25" t="s">
        <v>14</v>
      </c>
      <c r="G35" s="426"/>
      <c r="H35" s="426"/>
      <c r="I35" s="427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25" t="s">
        <v>14</v>
      </c>
      <c r="P35" s="426"/>
      <c r="Q35" s="426"/>
      <c r="R35" s="427"/>
      <c r="S35" s="63"/>
      <c r="T35" s="5"/>
    </row>
    <row r="36" spans="1:20" s="263" customFormat="1" ht="10.5" customHeight="1" thickTop="1">
      <c r="A36" s="27"/>
      <c r="B36" s="65"/>
      <c r="C36" s="66"/>
      <c r="D36" s="206"/>
      <c r="E36" s="67"/>
      <c r="F36" s="68"/>
      <c r="G36" s="69"/>
      <c r="H36" s="69"/>
      <c r="I36" s="70"/>
      <c r="J36" s="58"/>
      <c r="K36" s="65"/>
      <c r="L36" s="66"/>
      <c r="M36" s="206"/>
      <c r="N36" s="67"/>
      <c r="O36" s="68"/>
      <c r="P36" s="69"/>
      <c r="Q36" s="69"/>
      <c r="R36" s="70"/>
      <c r="S36" s="261"/>
      <c r="T36" s="262"/>
    </row>
    <row r="37" spans="1:20" s="263" customFormat="1" ht="21" customHeight="1">
      <c r="A37" s="27"/>
      <c r="B37" s="197">
        <v>1</v>
      </c>
      <c r="C37" s="281">
        <v>11.041</v>
      </c>
      <c r="D37" s="281">
        <v>11.947</v>
      </c>
      <c r="E37" s="282">
        <f>(D37-C37)*1000</f>
        <v>905.9999999999989</v>
      </c>
      <c r="F37" s="431" t="s">
        <v>65</v>
      </c>
      <c r="G37" s="432"/>
      <c r="H37" s="432"/>
      <c r="I37" s="433"/>
      <c r="J37" s="58"/>
      <c r="K37" s="65"/>
      <c r="L37" s="66"/>
      <c r="M37" s="206"/>
      <c r="N37" s="67"/>
      <c r="O37" s="207"/>
      <c r="P37" s="208"/>
      <c r="Q37" s="208"/>
      <c r="R37" s="209"/>
      <c r="S37" s="261"/>
      <c r="T37" s="262"/>
    </row>
    <row r="38" spans="1:20" s="263" customFormat="1" ht="21" customHeight="1">
      <c r="A38" s="27"/>
      <c r="B38" s="65"/>
      <c r="C38" s="264"/>
      <c r="D38" s="265"/>
      <c r="E38" s="266"/>
      <c r="F38" s="414" t="s">
        <v>89</v>
      </c>
      <c r="G38" s="415"/>
      <c r="H38" s="415"/>
      <c r="I38" s="416"/>
      <c r="J38" s="58"/>
      <c r="K38" s="197">
        <v>1</v>
      </c>
      <c r="L38" s="66"/>
      <c r="M38" s="206"/>
      <c r="N38" s="67"/>
      <c r="O38" s="428" t="s">
        <v>92</v>
      </c>
      <c r="P38" s="429"/>
      <c r="Q38" s="429"/>
      <c r="R38" s="430"/>
      <c r="S38" s="261"/>
      <c r="T38" s="262"/>
    </row>
    <row r="39" spans="1:20" s="263" customFormat="1" ht="21" customHeight="1">
      <c r="A39" s="27"/>
      <c r="B39" s="197">
        <v>2</v>
      </c>
      <c r="C39" s="281">
        <v>11</v>
      </c>
      <c r="D39" s="281">
        <v>12.04</v>
      </c>
      <c r="E39" s="282">
        <f>(D39-C39)*1000</f>
        <v>1039.999999999999</v>
      </c>
      <c r="F39" s="431" t="s">
        <v>65</v>
      </c>
      <c r="G39" s="432"/>
      <c r="H39" s="432"/>
      <c r="I39" s="433"/>
      <c r="J39" s="58"/>
      <c r="K39" s="197" t="s">
        <v>88</v>
      </c>
      <c r="L39" s="281">
        <v>11.112</v>
      </c>
      <c r="M39" s="281">
        <v>11.362</v>
      </c>
      <c r="N39" s="282">
        <f>(M39-L39)*1000</f>
        <v>250</v>
      </c>
      <c r="O39" s="434" t="s">
        <v>93</v>
      </c>
      <c r="P39" s="435"/>
      <c r="Q39" s="435"/>
      <c r="R39" s="436"/>
      <c r="S39" s="261"/>
      <c r="T39" s="262"/>
    </row>
    <row r="40" spans="1:20" s="263" customFormat="1" ht="21" customHeight="1">
      <c r="A40" s="27"/>
      <c r="B40" s="65"/>
      <c r="C40" s="264"/>
      <c r="D40" s="265"/>
      <c r="E40" s="266"/>
      <c r="F40" s="414" t="s">
        <v>135</v>
      </c>
      <c r="G40" s="415"/>
      <c r="H40" s="415"/>
      <c r="I40" s="416"/>
      <c r="J40" s="58"/>
      <c r="K40" s="197">
        <v>3</v>
      </c>
      <c r="L40" s="66"/>
      <c r="M40" s="206"/>
      <c r="N40" s="67"/>
      <c r="O40" s="417" t="s">
        <v>126</v>
      </c>
      <c r="P40" s="418"/>
      <c r="Q40" s="418"/>
      <c r="R40" s="419"/>
      <c r="S40" s="261"/>
      <c r="T40" s="262"/>
    </row>
    <row r="41" spans="1:20" s="263" customFormat="1" ht="21" customHeight="1">
      <c r="A41" s="27"/>
      <c r="B41" s="197">
        <v>3</v>
      </c>
      <c r="C41" s="281">
        <v>11.099</v>
      </c>
      <c r="D41" s="281">
        <v>11.885</v>
      </c>
      <c r="E41" s="282">
        <f>(D41-C41)*1000</f>
        <v>785.9999999999995</v>
      </c>
      <c r="F41" s="411" t="s">
        <v>15</v>
      </c>
      <c r="G41" s="412"/>
      <c r="H41" s="412"/>
      <c r="I41" s="413"/>
      <c r="J41" s="58"/>
      <c r="K41" s="197"/>
      <c r="L41" s="66"/>
      <c r="M41" s="206"/>
      <c r="N41" s="67"/>
      <c r="O41" s="417" t="s">
        <v>128</v>
      </c>
      <c r="P41" s="418"/>
      <c r="Q41" s="418"/>
      <c r="R41" s="419"/>
      <c r="S41" s="261"/>
      <c r="T41" s="262"/>
    </row>
    <row r="42" spans="1:20" s="263" customFormat="1" ht="21" customHeight="1">
      <c r="A42" s="27"/>
      <c r="B42" s="197"/>
      <c r="C42" s="281"/>
      <c r="D42" s="281"/>
      <c r="E42" s="282"/>
      <c r="F42" s="414"/>
      <c r="G42" s="415"/>
      <c r="H42" s="415"/>
      <c r="I42" s="416"/>
      <c r="J42" s="58"/>
      <c r="K42" s="197">
        <v>2</v>
      </c>
      <c r="L42" s="281"/>
      <c r="M42" s="281"/>
      <c r="N42" s="282"/>
      <c r="O42" s="428" t="s">
        <v>66</v>
      </c>
      <c r="P42" s="429"/>
      <c r="Q42" s="429"/>
      <c r="R42" s="430"/>
      <c r="S42" s="261"/>
      <c r="T42" s="262"/>
    </row>
    <row r="43" spans="1:20" s="263" customFormat="1" ht="21" customHeight="1">
      <c r="A43" s="27"/>
      <c r="B43" s="320" t="s">
        <v>90</v>
      </c>
      <c r="C43" s="281">
        <v>11.096</v>
      </c>
      <c r="D43" s="281">
        <v>11.34</v>
      </c>
      <c r="E43" s="282">
        <f>(D43-C43)*1000</f>
        <v>243.99999999999977</v>
      </c>
      <c r="F43" s="411" t="s">
        <v>15</v>
      </c>
      <c r="G43" s="412"/>
      <c r="H43" s="412"/>
      <c r="I43" s="413"/>
      <c r="J43" s="58"/>
      <c r="K43" s="197" t="s">
        <v>88</v>
      </c>
      <c r="L43" s="281">
        <v>11.112</v>
      </c>
      <c r="M43" s="281">
        <v>11.362</v>
      </c>
      <c r="N43" s="282">
        <f>(M43-L43)*1000</f>
        <v>250</v>
      </c>
      <c r="O43" s="434" t="s">
        <v>93</v>
      </c>
      <c r="P43" s="435"/>
      <c r="Q43" s="435"/>
      <c r="R43" s="436"/>
      <c r="S43" s="261"/>
      <c r="T43" s="262"/>
    </row>
    <row r="44" spans="1:20" s="263" customFormat="1" ht="21" customHeight="1">
      <c r="A44" s="27"/>
      <c r="B44" s="197">
        <v>5</v>
      </c>
      <c r="C44" s="281">
        <v>11.409</v>
      </c>
      <c r="D44" s="281">
        <v>11.85</v>
      </c>
      <c r="E44" s="282">
        <f>(D44-C44)*1000</f>
        <v>440.999999999999</v>
      </c>
      <c r="F44" s="411" t="s">
        <v>15</v>
      </c>
      <c r="G44" s="412"/>
      <c r="H44" s="412"/>
      <c r="I44" s="413"/>
      <c r="J44" s="58"/>
      <c r="K44" s="197">
        <v>6</v>
      </c>
      <c r="L44" s="66"/>
      <c r="M44" s="206"/>
      <c r="N44" s="67"/>
      <c r="O44" s="417" t="s">
        <v>126</v>
      </c>
      <c r="P44" s="418"/>
      <c r="Q44" s="418"/>
      <c r="R44" s="419"/>
      <c r="S44" s="261"/>
      <c r="T44" s="262"/>
    </row>
    <row r="45" spans="1:20" s="263" customFormat="1" ht="21" customHeight="1">
      <c r="A45" s="27"/>
      <c r="B45" s="197" t="s">
        <v>91</v>
      </c>
      <c r="C45" s="281">
        <v>11.096</v>
      </c>
      <c r="D45" s="281">
        <v>11.85</v>
      </c>
      <c r="E45" s="282">
        <f>(D45-C45)*1000</f>
        <v>753.9999999999995</v>
      </c>
      <c r="F45" s="411" t="s">
        <v>15</v>
      </c>
      <c r="G45" s="412"/>
      <c r="H45" s="412"/>
      <c r="I45" s="413"/>
      <c r="J45" s="58"/>
      <c r="K45" s="197"/>
      <c r="L45" s="281"/>
      <c r="M45" s="281"/>
      <c r="N45" s="282"/>
      <c r="O45" s="417" t="s">
        <v>128</v>
      </c>
      <c r="P45" s="418"/>
      <c r="Q45" s="418"/>
      <c r="R45" s="419"/>
      <c r="S45" s="261"/>
      <c r="T45" s="262"/>
    </row>
    <row r="46" spans="1:20" s="263" customFormat="1" ht="21" customHeight="1">
      <c r="A46" s="27"/>
      <c r="B46" s="197"/>
      <c r="C46" s="281"/>
      <c r="D46" s="281"/>
      <c r="E46" s="282">
        <f>(D46-C46)*1000</f>
        <v>0</v>
      </c>
      <c r="F46" s="411"/>
      <c r="G46" s="412"/>
      <c r="H46" s="412"/>
      <c r="I46" s="413"/>
      <c r="J46" s="58"/>
      <c r="K46" s="65"/>
      <c r="L46" s="66"/>
      <c r="M46" s="206"/>
      <c r="N46" s="67"/>
      <c r="O46" s="437"/>
      <c r="P46" s="438"/>
      <c r="Q46" s="438"/>
      <c r="R46" s="439"/>
      <c r="S46" s="261"/>
      <c r="T46" s="262"/>
    </row>
    <row r="47" spans="1:20" s="263" customFormat="1" ht="21" customHeight="1">
      <c r="A47" s="27"/>
      <c r="B47" s="197">
        <v>6</v>
      </c>
      <c r="C47" s="281">
        <v>11.112</v>
      </c>
      <c r="D47" s="281">
        <v>11.941</v>
      </c>
      <c r="E47" s="282">
        <f>(D47-C47)*1000</f>
        <v>829.0000000000007</v>
      </c>
      <c r="F47" s="411" t="s">
        <v>15</v>
      </c>
      <c r="G47" s="412"/>
      <c r="H47" s="412"/>
      <c r="I47" s="413"/>
      <c r="J47" s="58"/>
      <c r="K47" s="65"/>
      <c r="L47" s="66"/>
      <c r="M47" s="206"/>
      <c r="N47" s="67"/>
      <c r="O47" s="437" t="s">
        <v>67</v>
      </c>
      <c r="P47" s="438"/>
      <c r="Q47" s="438"/>
      <c r="R47" s="439"/>
      <c r="S47" s="261"/>
      <c r="T47" s="262"/>
    </row>
    <row r="48" spans="1:20" s="263" customFormat="1" ht="21" customHeight="1">
      <c r="A48" s="27"/>
      <c r="B48" s="197"/>
      <c r="C48" s="281"/>
      <c r="D48" s="281"/>
      <c r="E48" s="282"/>
      <c r="F48" s="411"/>
      <c r="G48" s="412"/>
      <c r="H48" s="412"/>
      <c r="I48" s="413"/>
      <c r="J48" s="58"/>
      <c r="K48" s="320" t="s">
        <v>90</v>
      </c>
      <c r="L48" s="281">
        <v>11.112</v>
      </c>
      <c r="M48" s="281">
        <v>11.352</v>
      </c>
      <c r="N48" s="282">
        <f>(M48-L48)*1000</f>
        <v>240.00000000000023</v>
      </c>
      <c r="O48" s="434" t="s">
        <v>93</v>
      </c>
      <c r="P48" s="435"/>
      <c r="Q48" s="435"/>
      <c r="R48" s="436"/>
      <c r="S48" s="261"/>
      <c r="T48" s="262"/>
    </row>
    <row r="49" spans="1:20" s="263" customFormat="1" ht="21" customHeight="1">
      <c r="A49" s="27"/>
      <c r="B49" s="197">
        <v>8</v>
      </c>
      <c r="C49" s="281">
        <v>11.108</v>
      </c>
      <c r="D49" s="281">
        <v>11.941</v>
      </c>
      <c r="E49" s="282">
        <f>(D49-C49)*1000</f>
        <v>833.0000000000002</v>
      </c>
      <c r="F49" s="411" t="s">
        <v>15</v>
      </c>
      <c r="G49" s="412"/>
      <c r="H49" s="412"/>
      <c r="I49" s="413"/>
      <c r="J49" s="58"/>
      <c r="K49" s="65"/>
      <c r="L49" s="66"/>
      <c r="M49" s="206"/>
      <c r="N49" s="67"/>
      <c r="O49" s="420" t="s">
        <v>127</v>
      </c>
      <c r="P49" s="421"/>
      <c r="Q49" s="421"/>
      <c r="R49" s="422"/>
      <c r="S49" s="261"/>
      <c r="T49" s="262"/>
    </row>
    <row r="50" spans="1:20" s="263" customFormat="1" ht="21" customHeight="1">
      <c r="A50" s="27"/>
      <c r="B50" s="197"/>
      <c r="C50" s="281"/>
      <c r="D50" s="281"/>
      <c r="E50" s="282"/>
      <c r="F50" s="411"/>
      <c r="G50" s="412"/>
      <c r="H50" s="412"/>
      <c r="I50" s="413"/>
      <c r="J50" s="58"/>
      <c r="K50" s="197"/>
      <c r="L50" s="281"/>
      <c r="M50" s="281"/>
      <c r="N50" s="282"/>
      <c r="O50" s="420"/>
      <c r="P50" s="421"/>
      <c r="Q50" s="421"/>
      <c r="R50" s="422"/>
      <c r="S50" s="261"/>
      <c r="T50" s="262"/>
    </row>
    <row r="51" spans="1:20" s="267" customFormat="1" ht="10.5" customHeight="1">
      <c r="A51" s="27"/>
      <c r="B51" s="71"/>
      <c r="C51" s="72"/>
      <c r="D51" s="210"/>
      <c r="E51" s="73"/>
      <c r="F51" s="74"/>
      <c r="G51" s="75"/>
      <c r="H51" s="75"/>
      <c r="I51" s="76"/>
      <c r="J51" s="58"/>
      <c r="K51" s="71"/>
      <c r="L51" s="72"/>
      <c r="M51" s="210"/>
      <c r="N51" s="73"/>
      <c r="O51" s="74"/>
      <c r="P51" s="75"/>
      <c r="Q51" s="75"/>
      <c r="R51" s="76"/>
      <c r="S51" s="261"/>
      <c r="T51" s="262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5AD" sheet="1"/>
  <mergeCells count="36">
    <mergeCell ref="O46:R46"/>
    <mergeCell ref="O47:R47"/>
    <mergeCell ref="O48:R48"/>
    <mergeCell ref="O49:R49"/>
    <mergeCell ref="F37:I37"/>
    <mergeCell ref="O39:R39"/>
    <mergeCell ref="F42:I42"/>
    <mergeCell ref="F41:I41"/>
    <mergeCell ref="O40:R40"/>
    <mergeCell ref="O42:R42"/>
    <mergeCell ref="O41:R41"/>
    <mergeCell ref="O38:R38"/>
    <mergeCell ref="F39:I39"/>
    <mergeCell ref="F50:I50"/>
    <mergeCell ref="F47:I47"/>
    <mergeCell ref="O43:R43"/>
    <mergeCell ref="O44:R44"/>
    <mergeCell ref="F45:I45"/>
    <mergeCell ref="F49:I49"/>
    <mergeCell ref="F48:I48"/>
    <mergeCell ref="F46:I46"/>
    <mergeCell ref="O45:R45"/>
    <mergeCell ref="O50:R50"/>
    <mergeCell ref="P9:Q9"/>
    <mergeCell ref="D34:G34"/>
    <mergeCell ref="M34:P34"/>
    <mergeCell ref="F35:I35"/>
    <mergeCell ref="O35:R35"/>
    <mergeCell ref="P19:Q19"/>
    <mergeCell ref="P20:Q20"/>
    <mergeCell ref="L31:M31"/>
    <mergeCell ref="L30:M30"/>
    <mergeCell ref="F44:I44"/>
    <mergeCell ref="F38:I38"/>
    <mergeCell ref="F40:I40"/>
    <mergeCell ref="F43:I43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64"/>
      <c r="B1" s="304"/>
      <c r="C1" s="304"/>
      <c r="D1" s="304"/>
      <c r="E1" s="304"/>
      <c r="F1" s="304"/>
      <c r="G1" s="304"/>
      <c r="H1" s="304"/>
      <c r="I1" s="304"/>
      <c r="J1" s="304"/>
      <c r="K1" s="30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D1" s="81"/>
      <c r="AE1" s="149"/>
      <c r="AF1" s="164"/>
      <c r="AG1" s="164"/>
      <c r="AH1" s="164"/>
      <c r="AI1" s="164"/>
      <c r="AJ1" s="164"/>
      <c r="AK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81"/>
      <c r="BI1" s="149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L1" s="81"/>
      <c r="CM1" s="149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81"/>
      <c r="DQ1" s="149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</row>
    <row r="2" spans="2:149" ht="36" customHeight="1">
      <c r="B2" s="321"/>
      <c r="C2" s="322"/>
      <c r="D2" s="465" t="s">
        <v>94</v>
      </c>
      <c r="E2" s="465"/>
      <c r="F2" s="465"/>
      <c r="G2" s="465"/>
      <c r="H2" s="465"/>
      <c r="I2" s="465"/>
      <c r="J2" s="322"/>
      <c r="K2" s="323"/>
      <c r="N2" s="144"/>
      <c r="O2" s="145"/>
      <c r="P2" s="145"/>
      <c r="Q2" s="145"/>
      <c r="R2" s="460" t="s">
        <v>38</v>
      </c>
      <c r="S2" s="460"/>
      <c r="T2" s="460"/>
      <c r="U2" s="460"/>
      <c r="V2" s="460"/>
      <c r="W2" s="460"/>
      <c r="X2" s="145"/>
      <c r="Y2" s="145"/>
      <c r="Z2" s="145"/>
      <c r="AA2" s="146"/>
      <c r="AE2" s="164"/>
      <c r="AF2" s="354" t="s">
        <v>38</v>
      </c>
      <c r="AG2" s="355"/>
      <c r="AH2" s="355"/>
      <c r="AI2" s="356"/>
      <c r="AJ2" s="351"/>
      <c r="AK2" s="351"/>
      <c r="AO2" s="164"/>
      <c r="AP2" s="164"/>
      <c r="AQ2" s="164"/>
      <c r="AR2" s="164"/>
      <c r="CZ2" s="304"/>
      <c r="DA2" s="304"/>
      <c r="DB2" s="304"/>
      <c r="DC2" s="304"/>
      <c r="DD2" s="304"/>
      <c r="DE2" s="304"/>
      <c r="DF2" s="395"/>
      <c r="DG2" s="395"/>
      <c r="DH2" s="395"/>
      <c r="DI2" s="395"/>
      <c r="DJ2" s="304"/>
      <c r="DK2" s="304"/>
      <c r="DL2" s="304"/>
      <c r="DM2" s="304"/>
      <c r="DN2" s="304"/>
      <c r="DO2" s="304"/>
      <c r="EB2" s="144"/>
      <c r="EC2" s="145"/>
      <c r="ED2" s="145"/>
      <c r="EE2" s="145"/>
      <c r="EF2" s="145"/>
      <c r="EG2" s="145"/>
      <c r="EH2" s="355" t="s">
        <v>38</v>
      </c>
      <c r="EI2" s="388"/>
      <c r="EJ2" s="355"/>
      <c r="EK2" s="355"/>
      <c r="EL2" s="355"/>
      <c r="EM2" s="355"/>
      <c r="EN2" s="298"/>
      <c r="EO2" s="298"/>
      <c r="EP2" s="145"/>
      <c r="EQ2" s="145"/>
      <c r="ER2" s="145"/>
      <c r="ES2" s="146"/>
    </row>
    <row r="3" spans="2:149" ht="21" customHeight="1" thickBot="1">
      <c r="B3" s="324"/>
      <c r="E3" s="81"/>
      <c r="F3" s="164"/>
      <c r="G3" s="325"/>
      <c r="K3" s="82"/>
      <c r="N3" s="461" t="s">
        <v>21</v>
      </c>
      <c r="O3" s="462"/>
      <c r="P3" s="462"/>
      <c r="Q3" s="463"/>
      <c r="R3" s="156"/>
      <c r="S3" s="165"/>
      <c r="T3" s="464" t="s">
        <v>22</v>
      </c>
      <c r="U3" s="462"/>
      <c r="V3" s="462"/>
      <c r="W3" s="463"/>
      <c r="X3" s="156"/>
      <c r="Y3" s="165"/>
      <c r="Z3" s="346" t="s">
        <v>59</v>
      </c>
      <c r="AA3" s="347"/>
      <c r="AD3" s="164"/>
      <c r="AE3" s="164"/>
      <c r="AF3" s="357" t="s">
        <v>23</v>
      </c>
      <c r="AG3" s="358"/>
      <c r="AH3" s="358"/>
      <c r="AI3" s="359"/>
      <c r="AJ3" s="93"/>
      <c r="AK3" s="93"/>
      <c r="AO3" s="164"/>
      <c r="AP3" s="164"/>
      <c r="AQ3" s="164"/>
      <c r="AR3" s="164"/>
      <c r="CZ3" s="93"/>
      <c r="DA3" s="93"/>
      <c r="DB3" s="93"/>
      <c r="DC3" s="93"/>
      <c r="DD3" s="396"/>
      <c r="DE3" s="396"/>
      <c r="DF3" s="93"/>
      <c r="DG3" s="93"/>
      <c r="DH3" s="93"/>
      <c r="DI3" s="93"/>
      <c r="DJ3" s="93"/>
      <c r="DK3" s="93"/>
      <c r="DL3" s="234"/>
      <c r="DM3" s="234"/>
      <c r="DN3" s="234"/>
      <c r="DO3" s="234"/>
      <c r="EB3" s="440" t="s">
        <v>23</v>
      </c>
      <c r="EC3" s="441"/>
      <c r="ED3" s="383"/>
      <c r="EE3" s="381"/>
      <c r="EF3" s="364" t="s">
        <v>59</v>
      </c>
      <c r="EG3" s="389"/>
      <c r="EH3" s="363"/>
      <c r="EI3" s="384"/>
      <c r="EJ3" s="364" t="s">
        <v>22</v>
      </c>
      <c r="EK3" s="364"/>
      <c r="EL3" s="365"/>
      <c r="EM3" s="389"/>
      <c r="EN3" s="363"/>
      <c r="EO3" s="381"/>
      <c r="EP3" s="364" t="s">
        <v>21</v>
      </c>
      <c r="EQ3" s="365"/>
      <c r="ER3" s="365"/>
      <c r="ES3" s="366"/>
    </row>
    <row r="4" spans="2:149" ht="23.25" customHeight="1" thickTop="1">
      <c r="B4" s="450" t="s">
        <v>95</v>
      </c>
      <c r="C4" s="451"/>
      <c r="D4" s="451"/>
      <c r="E4" s="452"/>
      <c r="F4" s="164"/>
      <c r="G4" s="325"/>
      <c r="H4" s="453" t="s">
        <v>96</v>
      </c>
      <c r="I4" s="451"/>
      <c r="J4" s="451"/>
      <c r="K4" s="454"/>
      <c r="N4" s="147"/>
      <c r="O4" s="124"/>
      <c r="P4" s="124"/>
      <c r="Q4" s="124"/>
      <c r="R4" s="345"/>
      <c r="S4" s="345"/>
      <c r="T4" s="348" t="s">
        <v>73</v>
      </c>
      <c r="U4" s="348"/>
      <c r="V4" s="345"/>
      <c r="W4" s="345"/>
      <c r="X4" s="124"/>
      <c r="Y4" s="124"/>
      <c r="Z4" s="148"/>
      <c r="AA4" s="228"/>
      <c r="AD4" s="164"/>
      <c r="AE4" s="164"/>
      <c r="AF4" s="360" t="s">
        <v>73</v>
      </c>
      <c r="AG4" s="348"/>
      <c r="AH4" s="348"/>
      <c r="AI4" s="361"/>
      <c r="AJ4" s="352"/>
      <c r="AK4" s="352"/>
      <c r="AO4" s="164"/>
      <c r="AP4" s="164"/>
      <c r="AQ4" s="164"/>
      <c r="AR4" s="164"/>
      <c r="BW4" s="311" t="s">
        <v>82</v>
      </c>
      <c r="CZ4" s="304"/>
      <c r="DA4" s="393"/>
      <c r="DB4" s="304"/>
      <c r="DC4" s="304"/>
      <c r="DD4" s="304"/>
      <c r="DE4" s="304"/>
      <c r="DF4" s="310"/>
      <c r="DG4" s="310"/>
      <c r="DH4" s="310"/>
      <c r="DI4" s="310"/>
      <c r="DJ4" s="304"/>
      <c r="DK4" s="304"/>
      <c r="DL4" s="304"/>
      <c r="DM4" s="304"/>
      <c r="DN4" s="304"/>
      <c r="DO4" s="304"/>
      <c r="EB4" s="147"/>
      <c r="EC4" s="124"/>
      <c r="ED4" s="124"/>
      <c r="EE4" s="124"/>
      <c r="EF4" s="124"/>
      <c r="EG4" s="124"/>
      <c r="EH4" s="124"/>
      <c r="EI4" s="124"/>
      <c r="EJ4" s="348" t="s">
        <v>73</v>
      </c>
      <c r="EK4" s="390"/>
      <c r="EL4" s="382"/>
      <c r="EM4" s="148"/>
      <c r="EN4" s="124"/>
      <c r="EO4" s="124"/>
      <c r="EP4" s="124"/>
      <c r="EQ4" s="124"/>
      <c r="ER4" s="367"/>
      <c r="ES4" s="368"/>
    </row>
    <row r="5" spans="2:149" ht="21" customHeight="1">
      <c r="B5" s="455" t="s">
        <v>97</v>
      </c>
      <c r="C5" s="456"/>
      <c r="D5" s="456"/>
      <c r="E5" s="457"/>
      <c r="F5" s="164"/>
      <c r="G5" s="325"/>
      <c r="H5" s="458" t="s">
        <v>97</v>
      </c>
      <c r="I5" s="456"/>
      <c r="J5" s="456"/>
      <c r="K5" s="459"/>
      <c r="N5" s="188"/>
      <c r="O5" s="189"/>
      <c r="P5" s="100"/>
      <c r="Q5" s="229"/>
      <c r="R5" s="169"/>
      <c r="S5" s="85"/>
      <c r="T5" s="86"/>
      <c r="U5" s="155"/>
      <c r="V5" s="86"/>
      <c r="W5" s="230"/>
      <c r="X5" s="169"/>
      <c r="Y5" s="85"/>
      <c r="Z5" s="231"/>
      <c r="AA5" s="232"/>
      <c r="AD5" s="164"/>
      <c r="AE5" s="164"/>
      <c r="AF5" s="96"/>
      <c r="AG5" s="88"/>
      <c r="AH5" s="87"/>
      <c r="AI5" s="90"/>
      <c r="AJ5" s="84"/>
      <c r="AK5" s="84"/>
      <c r="AO5" s="164"/>
      <c r="AP5" s="164"/>
      <c r="AQ5" s="164"/>
      <c r="AR5" s="164"/>
      <c r="CZ5" s="10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B5" s="251"/>
      <c r="EC5" s="252"/>
      <c r="ED5" s="369"/>
      <c r="EE5" s="370"/>
      <c r="EF5" s="369"/>
      <c r="EG5" s="370"/>
      <c r="EH5" s="369"/>
      <c r="EI5" s="370"/>
      <c r="EJ5" s="91"/>
      <c r="EK5" s="92"/>
      <c r="EL5" s="86"/>
      <c r="EM5" s="387"/>
      <c r="EN5" s="369"/>
      <c r="EO5" s="370"/>
      <c r="EP5" s="300"/>
      <c r="EQ5" s="371"/>
      <c r="ER5" s="299"/>
      <c r="ES5" s="372"/>
    </row>
    <row r="6" spans="2:149" ht="21.75" customHeight="1" thickBot="1">
      <c r="B6" s="442" t="s">
        <v>98</v>
      </c>
      <c r="C6" s="443"/>
      <c r="D6" s="444" t="s">
        <v>99</v>
      </c>
      <c r="E6" s="445"/>
      <c r="F6" s="326"/>
      <c r="G6" s="327"/>
      <c r="H6" s="446" t="s">
        <v>98</v>
      </c>
      <c r="I6" s="447"/>
      <c r="J6" s="448" t="s">
        <v>99</v>
      </c>
      <c r="K6" s="449"/>
      <c r="N6" s="468" t="s">
        <v>25</v>
      </c>
      <c r="O6" s="469"/>
      <c r="P6" s="466" t="s">
        <v>24</v>
      </c>
      <c r="Q6" s="467"/>
      <c r="R6" s="170"/>
      <c r="S6" s="85"/>
      <c r="T6" s="93"/>
      <c r="U6" s="238"/>
      <c r="V6" s="234" t="s">
        <v>69</v>
      </c>
      <c r="W6" s="235">
        <v>11.099</v>
      </c>
      <c r="X6" s="170"/>
      <c r="Y6" s="85"/>
      <c r="Z6" s="234"/>
      <c r="AA6" s="242"/>
      <c r="AD6" s="164"/>
      <c r="AE6" s="164"/>
      <c r="AF6" s="150" t="s">
        <v>50</v>
      </c>
      <c r="AG6" s="362">
        <v>10.768</v>
      </c>
      <c r="AH6" s="95" t="s">
        <v>18</v>
      </c>
      <c r="AI6" s="353">
        <v>10.967</v>
      </c>
      <c r="AJ6" s="248"/>
      <c r="AK6" s="350"/>
      <c r="AO6" s="164"/>
      <c r="AP6" s="164"/>
      <c r="AQ6" s="164"/>
      <c r="AR6" s="164"/>
      <c r="BV6" s="192" t="s">
        <v>75</v>
      </c>
      <c r="BW6" s="103" t="s">
        <v>26</v>
      </c>
      <c r="BX6" s="191" t="s">
        <v>74</v>
      </c>
      <c r="CZ6" s="248"/>
      <c r="DA6" s="350"/>
      <c r="DB6" s="248"/>
      <c r="DC6" s="350"/>
      <c r="DD6" s="248"/>
      <c r="DE6" s="350"/>
      <c r="DF6" s="248"/>
      <c r="DG6" s="350"/>
      <c r="DH6" s="391"/>
      <c r="DI6" s="283"/>
      <c r="DJ6" s="84"/>
      <c r="DK6" s="84"/>
      <c r="DL6" s="239"/>
      <c r="DM6" s="392"/>
      <c r="DN6" s="239"/>
      <c r="DO6" s="392"/>
      <c r="EB6" s="150" t="s">
        <v>45</v>
      </c>
      <c r="EC6" s="333">
        <v>11.703</v>
      </c>
      <c r="ED6" s="349"/>
      <c r="EE6" s="342"/>
      <c r="EF6" s="349"/>
      <c r="EG6" s="342"/>
      <c r="EH6" s="349"/>
      <c r="EI6" s="342"/>
      <c r="EJ6" s="104"/>
      <c r="EK6" s="253"/>
      <c r="EL6" s="234" t="s">
        <v>60</v>
      </c>
      <c r="EM6" s="241">
        <v>11.885</v>
      </c>
      <c r="EN6" s="349"/>
      <c r="EO6" s="342"/>
      <c r="EP6" s="373" t="s">
        <v>25</v>
      </c>
      <c r="EQ6" s="374"/>
      <c r="ER6" s="375" t="s">
        <v>24</v>
      </c>
      <c r="ES6" s="376"/>
    </row>
    <row r="7" spans="2:149" ht="21" customHeight="1" thickTop="1">
      <c r="B7" s="96"/>
      <c r="C7" s="97"/>
      <c r="D7" s="87"/>
      <c r="E7" s="97"/>
      <c r="F7" s="167"/>
      <c r="G7" s="325"/>
      <c r="H7" s="87"/>
      <c r="I7" s="97"/>
      <c r="J7" s="87"/>
      <c r="K7" s="134"/>
      <c r="N7" s="98"/>
      <c r="O7" s="99"/>
      <c r="P7" s="100"/>
      <c r="Q7" s="215"/>
      <c r="R7" s="170"/>
      <c r="S7" s="85"/>
      <c r="T7" s="101" t="s">
        <v>47</v>
      </c>
      <c r="U7" s="233">
        <v>11.041</v>
      </c>
      <c r="V7" s="234" t="s">
        <v>76</v>
      </c>
      <c r="W7" s="241">
        <v>11.096</v>
      </c>
      <c r="X7" s="170"/>
      <c r="Y7" s="85"/>
      <c r="Z7" s="239"/>
      <c r="AA7" s="240"/>
      <c r="AD7" s="164"/>
      <c r="AE7" s="164"/>
      <c r="AF7" s="150"/>
      <c r="AG7" s="247"/>
      <c r="AH7" s="95"/>
      <c r="AI7" s="353"/>
      <c r="AJ7" s="248"/>
      <c r="AK7" s="350"/>
      <c r="AO7" s="164"/>
      <c r="AP7" s="164"/>
      <c r="AQ7" s="164"/>
      <c r="AR7" s="164"/>
      <c r="CZ7" s="248"/>
      <c r="DA7" s="350"/>
      <c r="DB7" s="248"/>
      <c r="DC7" s="350"/>
      <c r="DD7" s="248"/>
      <c r="DE7" s="350"/>
      <c r="DF7" s="248"/>
      <c r="DG7" s="350"/>
      <c r="DH7" s="310"/>
      <c r="DI7" s="284"/>
      <c r="DJ7" s="84"/>
      <c r="DK7" s="84"/>
      <c r="DL7" s="234"/>
      <c r="DM7" s="235"/>
      <c r="DN7" s="234"/>
      <c r="DO7" s="235"/>
      <c r="EB7" s="150"/>
      <c r="EC7" s="333"/>
      <c r="ED7" s="349"/>
      <c r="EE7" s="342"/>
      <c r="EF7" s="349"/>
      <c r="EG7" s="342"/>
      <c r="EH7" s="349"/>
      <c r="EI7" s="342"/>
      <c r="EJ7" s="385" t="s">
        <v>16</v>
      </c>
      <c r="EK7" s="233">
        <v>11.947</v>
      </c>
      <c r="EL7" s="234" t="s">
        <v>62</v>
      </c>
      <c r="EM7" s="241">
        <v>11.85</v>
      </c>
      <c r="EN7" s="349"/>
      <c r="EO7" s="342"/>
      <c r="EP7" s="172" t="s">
        <v>115</v>
      </c>
      <c r="EQ7" s="157" t="s">
        <v>116</v>
      </c>
      <c r="ER7" s="172" t="s">
        <v>117</v>
      </c>
      <c r="ES7" s="353" t="s">
        <v>116</v>
      </c>
    </row>
    <row r="8" spans="2:149" ht="21" customHeight="1">
      <c r="B8" s="328" t="s">
        <v>100</v>
      </c>
      <c r="C8" s="329">
        <v>6.1</v>
      </c>
      <c r="D8" s="330" t="s">
        <v>101</v>
      </c>
      <c r="E8" s="331">
        <v>6.1</v>
      </c>
      <c r="G8" s="81"/>
      <c r="H8" s="332" t="s">
        <v>102</v>
      </c>
      <c r="I8" s="333">
        <v>9.737</v>
      </c>
      <c r="J8" s="334" t="s">
        <v>103</v>
      </c>
      <c r="K8" s="335">
        <v>9.38</v>
      </c>
      <c r="N8" s="151"/>
      <c r="O8" s="213"/>
      <c r="P8" s="219"/>
      <c r="Q8" s="212"/>
      <c r="R8" s="170"/>
      <c r="S8" s="85"/>
      <c r="T8" s="93"/>
      <c r="U8" s="238"/>
      <c r="V8" s="234"/>
      <c r="W8" s="241"/>
      <c r="X8" s="170"/>
      <c r="Y8" s="85"/>
      <c r="Z8" s="234" t="s">
        <v>61</v>
      </c>
      <c r="AA8" s="242">
        <v>11.409</v>
      </c>
      <c r="AD8" s="164"/>
      <c r="AE8" s="164"/>
      <c r="AF8" s="150" t="s">
        <v>51</v>
      </c>
      <c r="AG8" s="362">
        <v>10.827</v>
      </c>
      <c r="AH8" s="95" t="s">
        <v>19</v>
      </c>
      <c r="AI8" s="353">
        <v>11.468</v>
      </c>
      <c r="AJ8" s="248"/>
      <c r="AK8" s="350"/>
      <c r="AO8" s="164"/>
      <c r="AP8" s="164"/>
      <c r="AQ8" s="164"/>
      <c r="AR8" s="164"/>
      <c r="BW8" s="105" t="s">
        <v>129</v>
      </c>
      <c r="CZ8" s="248"/>
      <c r="DA8" s="350"/>
      <c r="DB8" s="248"/>
      <c r="DC8" s="350"/>
      <c r="DD8" s="248"/>
      <c r="DE8" s="350"/>
      <c r="DF8" s="248"/>
      <c r="DG8" s="350"/>
      <c r="DH8" s="391"/>
      <c r="DI8" s="273"/>
      <c r="DJ8" s="84"/>
      <c r="DK8" s="84"/>
      <c r="DL8" s="239"/>
      <c r="DM8" s="392"/>
      <c r="DN8" s="239"/>
      <c r="DO8" s="392"/>
      <c r="EB8" s="150" t="s">
        <v>57</v>
      </c>
      <c r="EC8" s="333">
        <v>12.1</v>
      </c>
      <c r="ED8" s="349"/>
      <c r="EE8" s="342"/>
      <c r="EF8" s="234" t="s">
        <v>78</v>
      </c>
      <c r="EG8" s="241">
        <v>11.34</v>
      </c>
      <c r="EH8" s="349"/>
      <c r="EI8" s="342"/>
      <c r="EJ8" s="386"/>
      <c r="EK8" s="255"/>
      <c r="EL8" s="167"/>
      <c r="EM8" s="254"/>
      <c r="EN8" s="349"/>
      <c r="EO8" s="342"/>
      <c r="EP8" s="172" t="s">
        <v>63</v>
      </c>
      <c r="EQ8" s="157" t="s">
        <v>132</v>
      </c>
      <c r="ER8" s="172" t="s">
        <v>63</v>
      </c>
      <c r="ES8" s="353" t="s">
        <v>132</v>
      </c>
    </row>
    <row r="9" spans="2:149" ht="21" customHeight="1" thickBot="1">
      <c r="B9" s="328" t="s">
        <v>104</v>
      </c>
      <c r="C9" s="329">
        <v>7.165</v>
      </c>
      <c r="D9" s="330"/>
      <c r="E9" s="331"/>
      <c r="G9" s="81"/>
      <c r="H9" s="332" t="s">
        <v>105</v>
      </c>
      <c r="I9" s="333">
        <v>8.725</v>
      </c>
      <c r="J9" s="334"/>
      <c r="K9" s="335"/>
      <c r="N9" s="151" t="s">
        <v>52</v>
      </c>
      <c r="O9" s="213">
        <v>10.556</v>
      </c>
      <c r="P9" s="219" t="s">
        <v>46</v>
      </c>
      <c r="Q9" s="212">
        <v>10.556</v>
      </c>
      <c r="R9" s="170"/>
      <c r="S9" s="85"/>
      <c r="T9" s="101" t="s">
        <v>48</v>
      </c>
      <c r="U9" s="233">
        <v>11</v>
      </c>
      <c r="V9" s="234" t="s">
        <v>58</v>
      </c>
      <c r="W9" s="241">
        <v>11.112</v>
      </c>
      <c r="X9" s="170"/>
      <c r="Y9" s="85"/>
      <c r="Z9" s="236"/>
      <c r="AA9" s="237"/>
      <c r="AD9" s="164"/>
      <c r="AE9" s="164"/>
      <c r="AF9" s="249"/>
      <c r="AG9" s="250"/>
      <c r="AH9" s="109"/>
      <c r="AI9" s="110"/>
      <c r="AJ9" s="104"/>
      <c r="AK9" s="84"/>
      <c r="AO9" s="164"/>
      <c r="AP9" s="164"/>
      <c r="AQ9" s="164"/>
      <c r="AR9" s="164"/>
      <c r="CZ9" s="274"/>
      <c r="DA9" s="394"/>
      <c r="DB9" s="248"/>
      <c r="DC9" s="350"/>
      <c r="DD9" s="248"/>
      <c r="DE9" s="350"/>
      <c r="DF9" s="248"/>
      <c r="DG9" s="350"/>
      <c r="DH9" s="391"/>
      <c r="DI9" s="273"/>
      <c r="DJ9" s="84"/>
      <c r="DK9" s="84"/>
      <c r="DL9" s="234"/>
      <c r="DM9" s="235"/>
      <c r="DN9" s="234"/>
      <c r="DO9" s="235"/>
      <c r="EB9" s="150" t="s">
        <v>56</v>
      </c>
      <c r="EC9" s="333">
        <v>12.221</v>
      </c>
      <c r="ED9" s="377"/>
      <c r="EE9" s="378"/>
      <c r="EF9" s="377"/>
      <c r="EG9" s="378"/>
      <c r="EH9" s="377"/>
      <c r="EI9" s="378"/>
      <c r="EJ9" s="385" t="s">
        <v>17</v>
      </c>
      <c r="EK9" s="233">
        <v>12.04</v>
      </c>
      <c r="EL9" s="234" t="s">
        <v>79</v>
      </c>
      <c r="EM9" s="241">
        <v>11.941</v>
      </c>
      <c r="EN9" s="377"/>
      <c r="EO9" s="378"/>
      <c r="EP9" s="172" t="s">
        <v>63</v>
      </c>
      <c r="EQ9" s="157" t="s">
        <v>118</v>
      </c>
      <c r="ER9" s="172" t="s">
        <v>63</v>
      </c>
      <c r="ES9" s="353" t="s">
        <v>118</v>
      </c>
    </row>
    <row r="10" spans="2:149" ht="21" customHeight="1">
      <c r="B10" s="328" t="s">
        <v>106</v>
      </c>
      <c r="C10" s="329">
        <v>8.195</v>
      </c>
      <c r="D10" s="330" t="s">
        <v>107</v>
      </c>
      <c r="E10" s="331">
        <v>7.696</v>
      </c>
      <c r="G10" s="81"/>
      <c r="H10" s="332" t="s">
        <v>108</v>
      </c>
      <c r="I10" s="333">
        <v>7.696</v>
      </c>
      <c r="J10" s="334" t="s">
        <v>109</v>
      </c>
      <c r="K10" s="335">
        <v>8.195</v>
      </c>
      <c r="N10" s="98"/>
      <c r="O10" s="99"/>
      <c r="P10" s="100"/>
      <c r="Q10" s="229"/>
      <c r="R10" s="170"/>
      <c r="S10" s="85"/>
      <c r="T10" s="100"/>
      <c r="U10" s="238"/>
      <c r="V10" s="234" t="s">
        <v>77</v>
      </c>
      <c r="W10" s="235">
        <v>11.108</v>
      </c>
      <c r="X10" s="170"/>
      <c r="Y10" s="85"/>
      <c r="Z10" s="234"/>
      <c r="AA10" s="242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O10" s="164"/>
      <c r="AP10" s="164"/>
      <c r="AQ10" s="164"/>
      <c r="AR10" s="164"/>
      <c r="CZ10" s="248"/>
      <c r="DA10" s="350"/>
      <c r="DB10" s="248"/>
      <c r="DC10" s="350"/>
      <c r="DD10" s="248"/>
      <c r="DE10" s="350"/>
      <c r="DF10" s="248"/>
      <c r="DG10" s="350"/>
      <c r="DH10" s="391"/>
      <c r="DI10" s="273"/>
      <c r="DJ10" s="84"/>
      <c r="DK10" s="84"/>
      <c r="DL10" s="248"/>
      <c r="DM10" s="350"/>
      <c r="DN10" s="248"/>
      <c r="DO10" s="350"/>
      <c r="EB10" s="150" t="s">
        <v>55</v>
      </c>
      <c r="EC10" s="333">
        <v>12.233</v>
      </c>
      <c r="ED10" s="377"/>
      <c r="EE10" s="378"/>
      <c r="EF10" s="377"/>
      <c r="EG10" s="378"/>
      <c r="EH10" s="377"/>
      <c r="EI10" s="378"/>
      <c r="EJ10" s="386"/>
      <c r="EK10" s="255"/>
      <c r="EL10" s="234" t="s">
        <v>80</v>
      </c>
      <c r="EM10" s="241">
        <v>11.941</v>
      </c>
      <c r="EN10" s="377"/>
      <c r="EO10" s="378"/>
      <c r="EP10" s="219" t="s">
        <v>27</v>
      </c>
      <c r="EQ10" s="212">
        <v>12.565</v>
      </c>
      <c r="ER10" s="220" t="s">
        <v>53</v>
      </c>
      <c r="ES10" s="221">
        <v>12.559</v>
      </c>
    </row>
    <row r="11" spans="2:149" ht="21" customHeight="1" thickBot="1">
      <c r="B11" s="336"/>
      <c r="C11" s="329"/>
      <c r="D11" s="330"/>
      <c r="E11" s="331"/>
      <c r="G11" s="81"/>
      <c r="H11" s="332"/>
      <c r="I11" s="333"/>
      <c r="J11" s="334"/>
      <c r="K11" s="335"/>
      <c r="N11" s="106"/>
      <c r="O11" s="243"/>
      <c r="P11" s="190"/>
      <c r="Q11" s="244"/>
      <c r="R11" s="171"/>
      <c r="S11" s="108"/>
      <c r="T11" s="107"/>
      <c r="U11" s="243"/>
      <c r="V11" s="107"/>
      <c r="W11" s="245"/>
      <c r="X11" s="171"/>
      <c r="Y11" s="108"/>
      <c r="Z11" s="114"/>
      <c r="AA11" s="246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O11" s="164"/>
      <c r="AP11" s="164"/>
      <c r="AQ11" s="164"/>
      <c r="AR11" s="164"/>
      <c r="CZ11" s="104"/>
      <c r="DA11" s="84"/>
      <c r="DB11" s="104"/>
      <c r="DC11" s="84"/>
      <c r="DD11" s="104"/>
      <c r="DE11" s="84"/>
      <c r="DF11" s="104"/>
      <c r="DG11" s="84"/>
      <c r="DH11" s="104"/>
      <c r="DI11" s="84"/>
      <c r="DJ11" s="104"/>
      <c r="DK11" s="84"/>
      <c r="DL11" s="104"/>
      <c r="DM11" s="84"/>
      <c r="DN11" s="104"/>
      <c r="DO11" s="84"/>
      <c r="EB11" s="249"/>
      <c r="EC11" s="256"/>
      <c r="ED11" s="107"/>
      <c r="EE11" s="108"/>
      <c r="EF11" s="107"/>
      <c r="EG11" s="108"/>
      <c r="EH11" s="107"/>
      <c r="EI11" s="108"/>
      <c r="EJ11" s="112"/>
      <c r="EK11" s="257"/>
      <c r="EL11" s="109"/>
      <c r="EM11" s="258"/>
      <c r="EN11" s="107"/>
      <c r="EO11" s="108"/>
      <c r="EP11" s="112"/>
      <c r="EQ11" s="379"/>
      <c r="ER11" s="107"/>
      <c r="ES11" s="380"/>
    </row>
    <row r="12" spans="2:149" ht="21" customHeight="1">
      <c r="B12" s="337" t="s">
        <v>110</v>
      </c>
      <c r="C12" s="338">
        <v>9.38</v>
      </c>
      <c r="D12" s="339" t="s">
        <v>111</v>
      </c>
      <c r="E12" s="340">
        <v>9.325</v>
      </c>
      <c r="G12" s="81"/>
      <c r="H12" s="341" t="s">
        <v>112</v>
      </c>
      <c r="I12" s="342">
        <v>6.649</v>
      </c>
      <c r="J12" s="341" t="s">
        <v>113</v>
      </c>
      <c r="K12" s="343">
        <v>6.649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EJ12" s="306"/>
      <c r="EK12" s="302"/>
      <c r="EL12" s="307"/>
      <c r="EM12" s="308"/>
      <c r="EN12" s="84"/>
      <c r="EO12" s="104"/>
      <c r="EP12" s="306"/>
      <c r="EQ12" s="302"/>
      <c r="ER12" s="309"/>
      <c r="ES12" s="308"/>
    </row>
    <row r="13" spans="2:149" ht="21" customHeight="1" thickBot="1">
      <c r="B13" s="184"/>
      <c r="C13" s="113"/>
      <c r="D13" s="109"/>
      <c r="E13" s="113"/>
      <c r="F13" s="275"/>
      <c r="G13" s="344"/>
      <c r="H13" s="109"/>
      <c r="I13" s="113"/>
      <c r="J13" s="109"/>
      <c r="K13" s="185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BR13" s="217" t="s">
        <v>19</v>
      </c>
      <c r="EJ13" s="84"/>
      <c r="EK13" s="303"/>
      <c r="EL13" s="84"/>
      <c r="EM13" s="303"/>
      <c r="EN13" s="84"/>
      <c r="EO13" s="303"/>
      <c r="EP13" s="84"/>
      <c r="EQ13" s="303"/>
      <c r="ER13" s="84"/>
      <c r="ES13" s="303"/>
    </row>
    <row r="14" spans="2:107" ht="21" customHeight="1">
      <c r="B14" s="84"/>
      <c r="C14" s="303"/>
      <c r="D14" s="84"/>
      <c r="E14" s="303"/>
      <c r="F14" s="84"/>
      <c r="G14" s="303"/>
      <c r="H14" s="84"/>
      <c r="I14" s="303"/>
      <c r="J14" s="84"/>
      <c r="K14" s="303"/>
      <c r="AU14" s="115"/>
      <c r="BE14" s="115"/>
      <c r="BI14">
        <v>11.358</v>
      </c>
      <c r="CE14" s="286"/>
      <c r="CY14" s="290"/>
      <c r="DC14" s="294"/>
    </row>
    <row r="15" spans="63:138" ht="18" customHeight="1">
      <c r="BK15" s="115"/>
      <c r="BR15" s="115"/>
      <c r="BW15" s="115"/>
      <c r="CW15" s="115"/>
      <c r="CX15" s="115"/>
      <c r="CY15" s="115"/>
      <c r="CZ15" s="115"/>
      <c r="DA15" s="115"/>
      <c r="DC15" s="115"/>
      <c r="EH15" s="117"/>
    </row>
    <row r="16" spans="70:138" ht="18" customHeight="1">
      <c r="BR16" s="227">
        <v>19</v>
      </c>
      <c r="CR16" s="225"/>
      <c r="CV16" s="225"/>
      <c r="EG16" s="291"/>
      <c r="EH16" s="115"/>
    </row>
    <row r="17" spans="49:103" ht="18" customHeight="1">
      <c r="AW17" s="409" t="s">
        <v>125</v>
      </c>
      <c r="BX17" s="115"/>
      <c r="CA17" s="115"/>
      <c r="CM17" s="216" t="s">
        <v>45</v>
      </c>
      <c r="CS17" s="115"/>
      <c r="CT17" s="115"/>
      <c r="CU17" s="115"/>
      <c r="CV17" s="115"/>
      <c r="CW17" s="115"/>
      <c r="CY17" s="289" t="s">
        <v>68</v>
      </c>
    </row>
    <row r="18" spans="98:137" ht="18" customHeight="1">
      <c r="CT18" s="115"/>
      <c r="CU18" s="115"/>
      <c r="CV18" s="115"/>
      <c r="DM18" s="166"/>
      <c r="EG18" s="115"/>
    </row>
    <row r="19" spans="39:117" ht="18" customHeight="1">
      <c r="AM19" s="194"/>
      <c r="BB19" s="115"/>
      <c r="BM19" s="194" t="s">
        <v>61</v>
      </c>
      <c r="BW19" s="115"/>
      <c r="BX19" s="115"/>
      <c r="BY19" s="115"/>
      <c r="CF19" s="115"/>
      <c r="CG19" s="115"/>
      <c r="CH19" s="115"/>
      <c r="CV19" s="115"/>
      <c r="DA19" s="115"/>
      <c r="DM19" s="115"/>
    </row>
    <row r="20" spans="39:136" ht="18" customHeight="1">
      <c r="AM20" s="271" t="s">
        <v>76</v>
      </c>
      <c r="AT20" s="115"/>
      <c r="AU20" s="115"/>
      <c r="AX20" s="115"/>
      <c r="BH20" s="163">
        <v>18</v>
      </c>
      <c r="BV20" s="115"/>
      <c r="BW20" s="115"/>
      <c r="BX20" s="285"/>
      <c r="CA20" s="115"/>
      <c r="CF20" s="227"/>
      <c r="CH20" s="115"/>
      <c r="CI20" s="115"/>
      <c r="CJ20" s="115"/>
      <c r="CO20" s="116"/>
      <c r="CT20" s="115"/>
      <c r="CU20" s="115"/>
      <c r="CV20" s="115"/>
      <c r="DM20" s="116"/>
      <c r="EA20" s="166"/>
      <c r="EF20" s="115"/>
    </row>
    <row r="21" spans="47:135" ht="18" customHeight="1">
      <c r="AU21" s="115"/>
      <c r="AV21" s="115"/>
      <c r="AW21" s="116"/>
      <c r="BE21" s="115"/>
      <c r="BH21" s="115"/>
      <c r="BW21" s="116"/>
      <c r="CH21" s="115"/>
      <c r="CI21" s="115"/>
      <c r="CK21" s="268"/>
      <c r="CY21" s="163"/>
      <c r="DE21" s="163">
        <v>26</v>
      </c>
      <c r="DF21" s="163"/>
      <c r="DM21" s="116"/>
      <c r="EA21" s="115"/>
      <c r="EE21" s="115"/>
    </row>
    <row r="22" spans="39:134" ht="18" customHeight="1">
      <c r="AM22" s="194" t="s">
        <v>69</v>
      </c>
      <c r="AT22" s="115"/>
      <c r="CI22" s="115"/>
      <c r="CJ22" s="115"/>
      <c r="CK22" s="115"/>
      <c r="CT22" s="271"/>
      <c r="CY22" s="115"/>
      <c r="DE22" s="115"/>
      <c r="DF22" s="115"/>
      <c r="DM22" s="115"/>
      <c r="EA22" s="116"/>
      <c r="ED22" s="115"/>
    </row>
    <row r="23" spans="29:150" ht="18" customHeight="1">
      <c r="AC23" s="164"/>
      <c r="AE23" s="115"/>
      <c r="AI23" s="164"/>
      <c r="BA23" s="115"/>
      <c r="BH23" s="269" t="s">
        <v>78</v>
      </c>
      <c r="BU23" s="115"/>
      <c r="CL23" s="115"/>
      <c r="CO23" s="116"/>
      <c r="CX23" s="115"/>
      <c r="CY23" s="195" t="s">
        <v>62</v>
      </c>
      <c r="DC23" s="163"/>
      <c r="DM23" s="115"/>
      <c r="EA23" s="116"/>
      <c r="EC23" s="115"/>
      <c r="ET23" s="84"/>
    </row>
    <row r="24" spans="32:138" ht="18" customHeight="1">
      <c r="AF24" s="115"/>
      <c r="AG24" s="115"/>
      <c r="BT24" s="115"/>
      <c r="BW24" s="116"/>
      <c r="CK24" s="115"/>
      <c r="DC24" s="115"/>
      <c r="DI24" s="163">
        <v>29</v>
      </c>
      <c r="DJ24" s="163"/>
      <c r="DM24" s="115"/>
      <c r="EA24" s="115"/>
      <c r="EG24" s="115"/>
      <c r="EH24" s="115"/>
    </row>
    <row r="25" spans="29:145" ht="18" customHeight="1">
      <c r="AC25" s="115"/>
      <c r="AG25" s="115"/>
      <c r="BI25" s="115"/>
      <c r="BU25" s="115"/>
      <c r="CQ25" s="115"/>
      <c r="CR25" s="115"/>
      <c r="CS25" s="115"/>
      <c r="DI25" s="115"/>
      <c r="DJ25" s="115"/>
      <c r="DM25" s="115"/>
      <c r="DW25" s="115"/>
      <c r="DX25" s="115"/>
      <c r="EA25" s="115"/>
      <c r="EF25" s="115"/>
      <c r="EG25" s="115"/>
      <c r="EK25" s="217"/>
      <c r="EL25" s="115"/>
      <c r="EM25" s="115"/>
      <c r="EN25" s="115"/>
      <c r="EO25" s="115"/>
    </row>
    <row r="26" spans="31:132" ht="18" customHeight="1">
      <c r="AE26" s="115"/>
      <c r="AF26" s="163">
        <v>11</v>
      </c>
      <c r="AI26" s="115"/>
      <c r="AJ26" s="115"/>
      <c r="AL26" s="115"/>
      <c r="BH26" s="115"/>
      <c r="BU26" s="115"/>
      <c r="DB26" s="226" t="s">
        <v>60</v>
      </c>
      <c r="DG26" s="115"/>
      <c r="DY26" s="115"/>
      <c r="EA26" s="115"/>
      <c r="EB26" s="160"/>
    </row>
    <row r="27" spans="4:148" ht="18" customHeight="1">
      <c r="D27" s="259" t="s">
        <v>46</v>
      </c>
      <c r="AD27" s="115"/>
      <c r="AF27" s="115"/>
      <c r="AI27" s="406" t="s">
        <v>47</v>
      </c>
      <c r="AJ27" s="115"/>
      <c r="AQ27" s="166"/>
      <c r="AW27" s="115"/>
      <c r="BI27" s="115"/>
      <c r="BK27" s="115"/>
      <c r="BO27" s="115"/>
      <c r="BT27" s="115"/>
      <c r="CA27" s="115"/>
      <c r="CT27" s="115"/>
      <c r="DD27" s="163"/>
      <c r="DT27" s="217" t="s">
        <v>57</v>
      </c>
      <c r="EA27" s="115"/>
      <c r="EB27" s="115"/>
      <c r="EC27" s="115"/>
      <c r="ED27" s="115"/>
      <c r="EE27" s="217" t="s">
        <v>55</v>
      </c>
      <c r="EL27" s="159"/>
      <c r="EM27" s="159"/>
      <c r="EN27" s="159"/>
      <c r="EO27" s="159"/>
      <c r="EP27" s="159"/>
      <c r="EQ27" s="159"/>
      <c r="ER27" s="211" t="s">
        <v>53</v>
      </c>
    </row>
    <row r="28" spans="15:147" ht="18" customHeight="1">
      <c r="O28" s="163">
        <v>1</v>
      </c>
      <c r="AB28" s="163">
        <v>7</v>
      </c>
      <c r="AC28" s="163">
        <v>8</v>
      </c>
      <c r="AD28" s="163"/>
      <c r="AQ28" s="115"/>
      <c r="BP28" s="163"/>
      <c r="BR28" s="115"/>
      <c r="BS28" s="115"/>
      <c r="BY28" s="115"/>
      <c r="BZ28" s="115"/>
      <c r="DD28" s="115"/>
      <c r="DE28" s="115"/>
      <c r="DF28" s="115"/>
      <c r="DG28" s="115"/>
      <c r="DN28" s="163">
        <v>33</v>
      </c>
      <c r="DO28" s="163">
        <v>34</v>
      </c>
      <c r="DQ28" s="115"/>
      <c r="DR28" s="115"/>
      <c r="DT28" s="115"/>
      <c r="DU28" s="115"/>
      <c r="DV28" s="115"/>
      <c r="DW28" s="115"/>
      <c r="EE28" s="163"/>
      <c r="EL28" s="159"/>
      <c r="EM28" s="166"/>
      <c r="EN28" s="159"/>
      <c r="EP28" s="159"/>
      <c r="EQ28" s="159"/>
    </row>
    <row r="29" spans="2:150" ht="18" customHeight="1">
      <c r="B29" s="166"/>
      <c r="M29" s="115"/>
      <c r="N29" s="115"/>
      <c r="O29" s="115"/>
      <c r="P29" s="115"/>
      <c r="Q29" s="116"/>
      <c r="AB29" s="115"/>
      <c r="AC29" s="115"/>
      <c r="AD29" s="115"/>
      <c r="AI29" s="115"/>
      <c r="AJ29" s="115"/>
      <c r="AK29" s="115"/>
      <c r="AL29" s="115"/>
      <c r="AM29" s="115"/>
      <c r="AN29" s="115"/>
      <c r="AQ29" s="116"/>
      <c r="BA29" s="116"/>
      <c r="BC29" s="116"/>
      <c r="BI29" s="115"/>
      <c r="BJ29" s="115"/>
      <c r="BK29" s="115"/>
      <c r="BL29" s="115"/>
      <c r="BP29" s="115"/>
      <c r="BQ29" s="115"/>
      <c r="BS29" s="115"/>
      <c r="BT29" s="115"/>
      <c r="BU29" s="115"/>
      <c r="BW29" s="116"/>
      <c r="BX29" s="115"/>
      <c r="CA29" s="115"/>
      <c r="CG29" s="115"/>
      <c r="CW29" s="115"/>
      <c r="DC29" s="116"/>
      <c r="DF29" s="115"/>
      <c r="DH29" s="115"/>
      <c r="DK29" s="115"/>
      <c r="DL29" s="115"/>
      <c r="DN29" s="115"/>
      <c r="DO29" s="115"/>
      <c r="DP29" s="115"/>
      <c r="DQ29" s="115"/>
      <c r="EE29" s="115"/>
      <c r="EL29" s="159"/>
      <c r="EM29" s="159"/>
      <c r="EN29" s="159"/>
      <c r="EQ29" s="159"/>
      <c r="ER29" s="117"/>
      <c r="ET29" s="117"/>
    </row>
    <row r="30" spans="6:147" ht="18" customHeight="1">
      <c r="F30" s="200"/>
      <c r="Y30" s="116"/>
      <c r="AE30" s="194" t="s">
        <v>48</v>
      </c>
      <c r="AG30" s="115"/>
      <c r="AI30" s="115"/>
      <c r="AJ30" s="115"/>
      <c r="AL30" s="115"/>
      <c r="AM30" s="115"/>
      <c r="AP30" s="159"/>
      <c r="AQ30" s="116"/>
      <c r="AR30" s="159"/>
      <c r="AU30" s="159"/>
      <c r="AV30" s="159"/>
      <c r="AW30" s="159"/>
      <c r="AX30" s="159"/>
      <c r="AY30" s="159"/>
      <c r="AZ30" s="159"/>
      <c r="BB30" s="159"/>
      <c r="BC30" s="159"/>
      <c r="BD30" s="159"/>
      <c r="BE30" s="159"/>
      <c r="BF30" s="159"/>
      <c r="BG30" s="115"/>
      <c r="BK30" s="159"/>
      <c r="DC30" s="226"/>
      <c r="DN30" s="218"/>
      <c r="DR30" s="115"/>
      <c r="DT30" s="115"/>
      <c r="ED30" s="287" t="s">
        <v>56</v>
      </c>
      <c r="EE30" s="163">
        <v>42</v>
      </c>
      <c r="EG30" s="217"/>
      <c r="EL30" s="159"/>
      <c r="EM30" s="159"/>
      <c r="EP30" s="203"/>
      <c r="EQ30" s="159"/>
    </row>
    <row r="31" spans="13:147" ht="18" customHeight="1">
      <c r="M31" s="290" t="s">
        <v>50</v>
      </c>
      <c r="AC31" s="216" t="s">
        <v>18</v>
      </c>
      <c r="AH31" s="115"/>
      <c r="AP31" s="159"/>
      <c r="AQ31" s="115"/>
      <c r="AR31" s="159"/>
      <c r="AS31" s="159"/>
      <c r="AT31" s="159"/>
      <c r="AU31" s="159"/>
      <c r="AV31" s="159"/>
      <c r="AW31" s="159"/>
      <c r="AX31" s="159"/>
      <c r="AY31" s="159"/>
      <c r="AZ31" s="159"/>
      <c r="BB31" s="159"/>
      <c r="BC31" s="159"/>
      <c r="BD31" s="159"/>
      <c r="BE31" s="159"/>
      <c r="BF31" s="159"/>
      <c r="BI31" s="115"/>
      <c r="BJ31" s="115"/>
      <c r="BK31" s="159"/>
      <c r="BL31" s="115"/>
      <c r="BP31" s="226"/>
      <c r="DG31" s="195" t="s">
        <v>16</v>
      </c>
      <c r="DM31" s="163"/>
      <c r="DW31" s="163"/>
      <c r="DX31" s="163"/>
      <c r="EM31" s="159"/>
      <c r="EQ31" s="159"/>
    </row>
    <row r="32" spans="1:149" ht="18" customHeight="1">
      <c r="A32" s="115"/>
      <c r="B32" s="117"/>
      <c r="K32" s="115"/>
      <c r="L32" s="115"/>
      <c r="R32" s="115"/>
      <c r="S32" s="115"/>
      <c r="T32" s="115"/>
      <c r="U32" s="115"/>
      <c r="V32" s="115"/>
      <c r="X32" s="115"/>
      <c r="Y32" s="115"/>
      <c r="Z32" s="115"/>
      <c r="AA32" s="115"/>
      <c r="AC32" s="115"/>
      <c r="AI32" s="115"/>
      <c r="AJ32" s="115"/>
      <c r="AK32" s="115"/>
      <c r="AL32" s="115"/>
      <c r="AN32" s="115"/>
      <c r="AQ32" s="115"/>
      <c r="AR32" s="116"/>
      <c r="AS32" s="116"/>
      <c r="AV32" s="115"/>
      <c r="AW32" s="115"/>
      <c r="AY32" s="116"/>
      <c r="AZ32" s="115"/>
      <c r="BA32" s="116"/>
      <c r="BM32" s="115"/>
      <c r="BQ32" s="116"/>
      <c r="BS32" s="115"/>
      <c r="BW32" s="116"/>
      <c r="BX32" s="115"/>
      <c r="BY32" s="115"/>
      <c r="DE32" s="115"/>
      <c r="DM32" s="115"/>
      <c r="DO32" s="115"/>
      <c r="DP32" s="115"/>
      <c r="DQ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F32" s="115"/>
      <c r="EH32" s="115"/>
      <c r="EL32" s="159"/>
      <c r="EM32" s="159"/>
      <c r="EP32" s="115"/>
      <c r="EQ32" s="159"/>
      <c r="ER32" s="166"/>
      <c r="ES32" s="166"/>
    </row>
    <row r="33" spans="17:147" ht="18" customHeight="1">
      <c r="Q33" s="115"/>
      <c r="U33" s="163">
        <v>3</v>
      </c>
      <c r="V33" s="163">
        <v>4</v>
      </c>
      <c r="X33" s="163">
        <v>5</v>
      </c>
      <c r="Y33" s="115"/>
      <c r="AF33" s="115"/>
      <c r="AM33" s="268"/>
      <c r="AN33" s="115"/>
      <c r="AQ33" s="115"/>
      <c r="AR33" s="159"/>
      <c r="BF33" s="159"/>
      <c r="BY33" s="159"/>
      <c r="DE33" s="270"/>
      <c r="DN33" s="218"/>
      <c r="DU33" s="163">
        <v>39</v>
      </c>
      <c r="DX33" s="163">
        <v>40</v>
      </c>
      <c r="DY33" s="163">
        <v>41</v>
      </c>
      <c r="EG33" s="272"/>
      <c r="EL33" s="159"/>
      <c r="EM33" s="159"/>
      <c r="EP33" s="159"/>
      <c r="EQ33" s="159"/>
    </row>
    <row r="34" spans="4:148" ht="18" customHeight="1">
      <c r="D34" s="260" t="s">
        <v>52</v>
      </c>
      <c r="Q34" s="160" t="s">
        <v>51</v>
      </c>
      <c r="Y34" s="115"/>
      <c r="AG34" s="216"/>
      <c r="AM34" s="115"/>
      <c r="AN34" s="115"/>
      <c r="AO34" s="115"/>
      <c r="AP34" s="115"/>
      <c r="AQ34" s="115"/>
      <c r="AR34" s="159"/>
      <c r="AS34" s="159"/>
      <c r="BY34" s="159"/>
      <c r="CA34" s="115"/>
      <c r="DO34" s="195" t="s">
        <v>17</v>
      </c>
      <c r="EL34" s="159"/>
      <c r="EM34" s="159"/>
      <c r="EP34" s="159"/>
      <c r="EQ34" s="159"/>
      <c r="ER34" s="168" t="s">
        <v>27</v>
      </c>
    </row>
    <row r="35" spans="11:146" ht="18" customHeight="1">
      <c r="K35" s="115"/>
      <c r="L35" s="115"/>
      <c r="M35" s="115"/>
      <c r="Q35" s="115"/>
      <c r="R35" s="115"/>
      <c r="S35" s="115"/>
      <c r="U35" s="115"/>
      <c r="V35" s="115"/>
      <c r="Y35" s="115"/>
      <c r="Z35" s="115"/>
      <c r="AA35" s="115"/>
      <c r="AB35" s="115"/>
      <c r="AC35" s="115"/>
      <c r="AE35" s="115"/>
      <c r="AI35" s="115"/>
      <c r="AL35" s="115"/>
      <c r="AO35" s="406"/>
      <c r="AP35" s="115"/>
      <c r="AQ35" s="115"/>
      <c r="AR35" s="116"/>
      <c r="AS35" s="115"/>
      <c r="AW35" s="115"/>
      <c r="AY35" s="116"/>
      <c r="AZ35" s="115"/>
      <c r="BA35" s="116"/>
      <c r="BL35" s="115"/>
      <c r="BS35" s="115"/>
      <c r="BY35" s="159"/>
      <c r="DE35" s="115"/>
      <c r="DR35" s="115"/>
      <c r="DS35" s="115"/>
      <c r="DT35" s="115"/>
      <c r="DU35" s="115"/>
      <c r="DV35" s="115"/>
      <c r="DW35" s="115"/>
      <c r="DZ35" s="115"/>
      <c r="EA35" s="115"/>
      <c r="EB35" s="115"/>
      <c r="ED35" s="115"/>
      <c r="EF35" s="115"/>
      <c r="EH35" s="115"/>
      <c r="EI35" s="115"/>
      <c r="EJ35" s="115"/>
      <c r="EK35" s="115"/>
      <c r="EL35" s="159"/>
      <c r="EM35" s="159"/>
      <c r="EP35" s="159"/>
    </row>
    <row r="36" spans="31:146" ht="18" customHeight="1">
      <c r="AE36" s="163"/>
      <c r="AM36" s="115"/>
      <c r="AO36" s="115"/>
      <c r="AQ36" s="268"/>
      <c r="AU36" s="159"/>
      <c r="BC36" s="115"/>
      <c r="BP36" s="159"/>
      <c r="BY36" s="194"/>
      <c r="DE36" s="270"/>
      <c r="DT36" s="163">
        <v>38</v>
      </c>
      <c r="EL36" s="159"/>
      <c r="EM36" s="159"/>
      <c r="EP36" s="159"/>
    </row>
    <row r="37" spans="6:146" ht="18" customHeight="1">
      <c r="F37" s="201"/>
      <c r="Q37" s="216"/>
      <c r="AA37" s="115"/>
      <c r="AB37" s="115"/>
      <c r="AC37" s="115"/>
      <c r="AF37" s="115"/>
      <c r="AH37" s="115"/>
      <c r="AR37" s="159"/>
      <c r="AU37" s="159"/>
      <c r="BP37" s="159"/>
      <c r="BW37" s="116"/>
      <c r="DE37" s="269"/>
      <c r="DF37" s="115"/>
      <c r="DH37" s="115"/>
      <c r="DM37" s="115"/>
      <c r="DN37" s="115"/>
      <c r="DO37" s="115"/>
      <c r="DP37" s="115"/>
      <c r="DQ37" s="115"/>
      <c r="DS37" s="115"/>
      <c r="DT37" s="115"/>
      <c r="DV37" s="115"/>
      <c r="EL37" s="159"/>
      <c r="EM37" s="159"/>
      <c r="EP37" s="202"/>
    </row>
    <row r="38" spans="2:147" ht="18" customHeight="1">
      <c r="B38" s="117"/>
      <c r="AE38" s="160"/>
      <c r="AH38" s="163">
        <v>12</v>
      </c>
      <c r="AJ38" s="163"/>
      <c r="AK38" s="115"/>
      <c r="AL38" s="115"/>
      <c r="AO38" s="406" t="s">
        <v>77</v>
      </c>
      <c r="AV38" s="115"/>
      <c r="BA38" s="115"/>
      <c r="BC38" s="116"/>
      <c r="BG38" s="116"/>
      <c r="BY38" s="115"/>
      <c r="CF38" s="115"/>
      <c r="CG38" s="115"/>
      <c r="CI38" s="115"/>
      <c r="CJ38" s="115"/>
      <c r="CL38" s="115"/>
      <c r="CM38" s="115"/>
      <c r="DD38" s="115"/>
      <c r="DE38" s="115"/>
      <c r="DF38" s="115"/>
      <c r="DG38" s="115"/>
      <c r="DH38" s="163"/>
      <c r="DM38" s="163">
        <v>32</v>
      </c>
      <c r="DN38" s="115"/>
      <c r="DO38" s="115"/>
      <c r="DS38" s="115"/>
      <c r="DT38" s="115"/>
      <c r="DU38" s="115"/>
      <c r="DW38" s="115"/>
      <c r="EA38" s="115"/>
      <c r="EC38" s="115"/>
      <c r="EL38" s="159"/>
      <c r="EM38" s="159"/>
      <c r="EN38" s="159"/>
      <c r="EO38" s="159"/>
      <c r="EP38" s="159"/>
      <c r="EQ38" s="159"/>
    </row>
    <row r="39" spans="36:147" ht="18" customHeight="1">
      <c r="AJ39" s="163"/>
      <c r="AQ39" s="268"/>
      <c r="BA39" s="115"/>
      <c r="BB39" s="115"/>
      <c r="BC39" s="115"/>
      <c r="BY39" s="163"/>
      <c r="DG39" s="226" t="s">
        <v>79</v>
      </c>
      <c r="DR39" s="115"/>
      <c r="DS39" s="115"/>
      <c r="DT39" s="115"/>
      <c r="DW39" s="159"/>
      <c r="DX39" s="159"/>
      <c r="EL39" s="159"/>
      <c r="EM39" s="159"/>
      <c r="EN39" s="159"/>
      <c r="EO39" s="159"/>
      <c r="EP39" s="159"/>
      <c r="EQ39" s="159"/>
    </row>
    <row r="40" spans="27:147" ht="18" customHeight="1">
      <c r="AA40" s="115"/>
      <c r="AB40" s="115"/>
      <c r="AC40" s="115"/>
      <c r="AD40" s="115"/>
      <c r="AG40" s="115"/>
      <c r="AN40" s="115"/>
      <c r="AO40" s="115"/>
      <c r="AR40" s="159"/>
      <c r="AS40" s="159"/>
      <c r="AT40" s="159"/>
      <c r="AV40" s="159"/>
      <c r="AW40" s="159"/>
      <c r="AX40" s="159"/>
      <c r="AY40" s="159"/>
      <c r="AZ40" s="159"/>
      <c r="BS40" s="195"/>
      <c r="BT40" s="115"/>
      <c r="BW40" s="116"/>
      <c r="CL40" s="159"/>
      <c r="DA40" s="195"/>
      <c r="DD40" s="115"/>
      <c r="DE40" s="227"/>
      <c r="DK40" s="115"/>
      <c r="DL40" s="115"/>
      <c r="DO40" s="115"/>
      <c r="EL40" s="159"/>
      <c r="EM40" s="159"/>
      <c r="EN40" s="159"/>
      <c r="EO40" s="159"/>
      <c r="EP40" s="159"/>
      <c r="EQ40" s="159"/>
    </row>
    <row r="41" spans="27:118" ht="18" customHeight="1">
      <c r="AA41" s="115"/>
      <c r="AB41" s="115"/>
      <c r="AC41" s="115"/>
      <c r="AD41" s="115"/>
      <c r="AH41" s="115"/>
      <c r="AJ41" s="115"/>
      <c r="AP41" s="115"/>
      <c r="AQ41" s="115"/>
      <c r="AR41" s="115"/>
      <c r="AS41" s="115"/>
      <c r="AW41" s="115"/>
      <c r="BC41" s="116"/>
      <c r="BJ41" s="115"/>
      <c r="BK41" s="115"/>
      <c r="BN41" s="115"/>
      <c r="BQ41" s="115"/>
      <c r="BR41" s="115"/>
      <c r="BS41" s="115"/>
      <c r="CH41" s="115"/>
      <c r="CI41" s="115"/>
      <c r="CM41" s="115"/>
      <c r="CP41" s="115"/>
      <c r="CR41" s="115"/>
      <c r="CY41" s="115"/>
      <c r="CZ41" s="115"/>
      <c r="DF41" s="115"/>
      <c r="DG41" s="268" t="s">
        <v>80</v>
      </c>
      <c r="DN41" s="115"/>
    </row>
    <row r="42" spans="32:106" ht="18" customHeight="1">
      <c r="AF42" s="115"/>
      <c r="AK42" s="115"/>
      <c r="AL42" s="115"/>
      <c r="AQ42" s="115"/>
      <c r="AR42" s="116"/>
      <c r="CE42" s="115"/>
      <c r="CS42" s="116"/>
      <c r="CT42" s="116"/>
      <c r="CW42" s="115"/>
      <c r="CX42" s="115"/>
      <c r="CY42" s="115"/>
      <c r="DB42" s="115"/>
    </row>
    <row r="43" spans="27:105" ht="18" customHeight="1">
      <c r="AA43" s="115"/>
      <c r="AB43" s="115"/>
      <c r="AC43" s="115"/>
      <c r="AD43" s="115"/>
      <c r="AG43" s="115"/>
      <c r="AH43" s="115"/>
      <c r="BA43" s="116"/>
      <c r="BJ43" s="115"/>
      <c r="BS43" s="195"/>
      <c r="CZ43" s="293"/>
      <c r="DA43" s="89"/>
    </row>
    <row r="44" spans="35:104" ht="18" customHeight="1">
      <c r="AI44" s="115"/>
      <c r="CZ44" s="115"/>
    </row>
    <row r="45" spans="62:103" ht="18" customHeight="1">
      <c r="BJ45" s="115"/>
      <c r="BK45" s="115"/>
      <c r="CY45" s="115"/>
    </row>
    <row r="46" spans="64:106" ht="18" customHeight="1">
      <c r="BL46" s="115"/>
      <c r="BQ46" s="115"/>
      <c r="BW46" s="115"/>
      <c r="CU46" s="225"/>
      <c r="CV46" s="115"/>
      <c r="CW46" s="115"/>
      <c r="CZ46" s="293"/>
      <c r="DA46" s="89"/>
      <c r="DB46" s="225">
        <v>22</v>
      </c>
    </row>
    <row r="47" spans="22:125" ht="18" customHeight="1">
      <c r="V47" s="304"/>
      <c r="W47" s="304"/>
      <c r="X47" s="304"/>
      <c r="Y47" s="304"/>
      <c r="Z47" s="304"/>
      <c r="AA47" s="304"/>
      <c r="AB47" s="304"/>
      <c r="AH47" s="116"/>
      <c r="BI47" s="83"/>
      <c r="BJ47" s="115"/>
      <c r="BK47" s="115"/>
      <c r="BP47" s="116"/>
      <c r="BQ47" s="116"/>
      <c r="CD47" s="116"/>
      <c r="CE47" s="116"/>
      <c r="CF47" s="116"/>
      <c r="CG47" s="116"/>
      <c r="CH47" s="116"/>
      <c r="CL47" s="116"/>
      <c r="CO47" s="115"/>
      <c r="CS47" s="115"/>
      <c r="CT47" s="115"/>
      <c r="CU47" s="115"/>
      <c r="CW47" s="115"/>
      <c r="DB47" s="115"/>
      <c r="DK47" s="115"/>
      <c r="DU47" s="115"/>
    </row>
    <row r="48" spans="2:150" ht="21" customHeight="1" thickBot="1">
      <c r="B48" s="118" t="s">
        <v>10</v>
      </c>
      <c r="C48" s="119" t="s">
        <v>28</v>
      </c>
      <c r="D48" s="119" t="s">
        <v>20</v>
      </c>
      <c r="E48" s="119" t="s">
        <v>29</v>
      </c>
      <c r="F48" s="120" t="s">
        <v>30</v>
      </c>
      <c r="G48" s="121"/>
      <c r="H48" s="119" t="s">
        <v>10</v>
      </c>
      <c r="I48" s="119" t="s">
        <v>28</v>
      </c>
      <c r="J48" s="120" t="s">
        <v>30</v>
      </c>
      <c r="K48" s="121"/>
      <c r="L48" s="119" t="s">
        <v>10</v>
      </c>
      <c r="M48" s="119" t="s">
        <v>28</v>
      </c>
      <c r="N48" s="120" t="s">
        <v>30</v>
      </c>
      <c r="O48" s="121"/>
      <c r="P48" s="119" t="s">
        <v>10</v>
      </c>
      <c r="Q48" s="119" t="s">
        <v>28</v>
      </c>
      <c r="R48" s="119" t="s">
        <v>20</v>
      </c>
      <c r="S48" s="119" t="s">
        <v>29</v>
      </c>
      <c r="T48" s="122" t="s">
        <v>30</v>
      </c>
      <c r="V48" s="304"/>
      <c r="W48" s="304"/>
      <c r="X48" s="304"/>
      <c r="Y48" s="304"/>
      <c r="Z48" s="304"/>
      <c r="AA48" s="304"/>
      <c r="AB48" s="304"/>
      <c r="AH48" s="304"/>
      <c r="AI48" s="304"/>
      <c r="AJ48" s="304"/>
      <c r="AK48" s="304"/>
      <c r="AL48" s="304"/>
      <c r="AM48" s="304"/>
      <c r="AN48" s="304"/>
      <c r="AO48" s="304"/>
      <c r="AP48" s="304"/>
      <c r="BI48" s="83"/>
      <c r="BJ48" s="115"/>
      <c r="BP48" s="116"/>
      <c r="BQ48" s="116"/>
      <c r="CD48" s="116"/>
      <c r="CE48" s="116"/>
      <c r="CF48" s="116"/>
      <c r="CG48" s="116"/>
      <c r="CH48" s="116"/>
      <c r="CI48" s="289"/>
      <c r="CP48" s="288">
        <v>11.747</v>
      </c>
      <c r="CU48" s="227"/>
      <c r="CX48" s="115"/>
      <c r="DB48" s="408" t="s">
        <v>123</v>
      </c>
      <c r="DJ48" s="285"/>
      <c r="DO48" s="407">
        <v>12.04</v>
      </c>
      <c r="DT48" s="310"/>
      <c r="DU48" s="403"/>
      <c r="EB48" s="118" t="s">
        <v>10</v>
      </c>
      <c r="EC48" s="119" t="s">
        <v>28</v>
      </c>
      <c r="ED48" s="119" t="s">
        <v>20</v>
      </c>
      <c r="EE48" s="119" t="s">
        <v>29</v>
      </c>
      <c r="EF48" s="120" t="s">
        <v>30</v>
      </c>
      <c r="EG48" s="121"/>
      <c r="EH48" s="119" t="s">
        <v>10</v>
      </c>
      <c r="EI48" s="119" t="s">
        <v>28</v>
      </c>
      <c r="EJ48" s="120" t="s">
        <v>30</v>
      </c>
      <c r="EK48" s="121"/>
      <c r="EL48" s="119" t="s">
        <v>10</v>
      </c>
      <c r="EM48" s="119" t="s">
        <v>28</v>
      </c>
      <c r="EN48" s="120" t="s">
        <v>30</v>
      </c>
      <c r="EO48" s="121"/>
      <c r="EP48" s="119" t="s">
        <v>10</v>
      </c>
      <c r="EQ48" s="119" t="s">
        <v>28</v>
      </c>
      <c r="ER48" s="119" t="s">
        <v>20</v>
      </c>
      <c r="ES48" s="119" t="s">
        <v>29</v>
      </c>
      <c r="ET48" s="122" t="s">
        <v>30</v>
      </c>
    </row>
    <row r="49" spans="2:150" ht="21" customHeight="1" thickTop="1">
      <c r="B49" s="123"/>
      <c r="C49" s="153"/>
      <c r="D49" s="153"/>
      <c r="E49" s="153"/>
      <c r="F49" s="153"/>
      <c r="G49" s="153"/>
      <c r="H49" s="153"/>
      <c r="I49" s="154"/>
      <c r="J49" s="148" t="s">
        <v>73</v>
      </c>
      <c r="K49" s="153"/>
      <c r="L49" s="153"/>
      <c r="M49" s="153"/>
      <c r="N49" s="153"/>
      <c r="O49" s="154"/>
      <c r="P49" s="153"/>
      <c r="Q49" s="153"/>
      <c r="R49" s="153"/>
      <c r="S49" s="153"/>
      <c r="T49" s="125"/>
      <c r="AH49" s="304"/>
      <c r="AI49" s="304"/>
      <c r="AJ49" s="304"/>
      <c r="AK49" s="304"/>
      <c r="AL49" s="304"/>
      <c r="AM49" s="304"/>
      <c r="AN49" s="304"/>
      <c r="AO49" s="304"/>
      <c r="AP49" s="304"/>
      <c r="BI49" s="83"/>
      <c r="BJ49" s="115"/>
      <c r="BP49" s="116"/>
      <c r="BQ49" s="116"/>
      <c r="BR49" s="116"/>
      <c r="BS49" s="116"/>
      <c r="BT49" s="116"/>
      <c r="BU49" s="116"/>
      <c r="BV49" s="116"/>
      <c r="BW49" s="162" t="s">
        <v>39</v>
      </c>
      <c r="BX49" s="116"/>
      <c r="BY49" s="116"/>
      <c r="BZ49" s="116"/>
      <c r="CA49" s="116"/>
      <c r="CB49" s="116"/>
      <c r="CC49" s="116"/>
      <c r="DB49" s="408" t="s">
        <v>124</v>
      </c>
      <c r="DJ49" s="216"/>
      <c r="EB49" s="158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48" t="s">
        <v>73</v>
      </c>
      <c r="EN49" s="153"/>
      <c r="EO49" s="153"/>
      <c r="EP49" s="153"/>
      <c r="EQ49" s="153"/>
      <c r="ER49" s="153"/>
      <c r="ES49" s="153"/>
      <c r="ET49" s="125"/>
    </row>
    <row r="50" spans="2:150" ht="21" customHeight="1">
      <c r="B50" s="126"/>
      <c r="C50" s="127"/>
      <c r="D50" s="127"/>
      <c r="E50" s="127"/>
      <c r="F50" s="128"/>
      <c r="G50" s="128"/>
      <c r="H50" s="127"/>
      <c r="I50" s="127"/>
      <c r="J50" s="128"/>
      <c r="K50" s="128"/>
      <c r="L50" s="127"/>
      <c r="M50" s="127"/>
      <c r="N50" s="128"/>
      <c r="O50" s="128"/>
      <c r="P50" s="127"/>
      <c r="Q50" s="127"/>
      <c r="R50" s="127"/>
      <c r="S50" s="127"/>
      <c r="T50" s="129"/>
      <c r="AH50" s="310"/>
      <c r="AI50" s="310"/>
      <c r="AJ50" s="310"/>
      <c r="AK50" s="310"/>
      <c r="AL50" s="310"/>
      <c r="AM50" s="310"/>
      <c r="AN50" s="310"/>
      <c r="AO50" s="310"/>
      <c r="AP50" s="310"/>
      <c r="BI50" s="83"/>
      <c r="BJ50" s="83"/>
      <c r="BP50" s="116"/>
      <c r="BQ50" s="116"/>
      <c r="BR50" s="116"/>
      <c r="BS50" s="116"/>
      <c r="BT50" s="116"/>
      <c r="BU50" s="116"/>
      <c r="BV50" s="116"/>
      <c r="BW50" s="152" t="s">
        <v>40</v>
      </c>
      <c r="BX50" s="116"/>
      <c r="BY50" s="116"/>
      <c r="BZ50" s="116"/>
      <c r="CA50" s="116"/>
      <c r="CB50" s="116"/>
      <c r="CC50" s="116"/>
      <c r="CU50" s="214"/>
      <c r="EB50" s="126"/>
      <c r="EC50" s="127"/>
      <c r="ED50" s="127"/>
      <c r="EE50" s="127"/>
      <c r="EF50" s="128"/>
      <c r="EG50" s="128"/>
      <c r="EH50" s="127"/>
      <c r="EI50" s="127"/>
      <c r="EJ50" s="128"/>
      <c r="EK50" s="128"/>
      <c r="EL50" s="127"/>
      <c r="EM50" s="127"/>
      <c r="EN50" s="128"/>
      <c r="EO50" s="131"/>
      <c r="EP50" s="127"/>
      <c r="EQ50" s="127"/>
      <c r="ER50" s="127"/>
      <c r="ES50" s="127"/>
      <c r="ET50" s="129"/>
    </row>
    <row r="51" spans="2:150" ht="21" customHeight="1">
      <c r="B51" s="126"/>
      <c r="C51" s="127"/>
      <c r="D51" s="127"/>
      <c r="E51" s="127"/>
      <c r="F51" s="128"/>
      <c r="G51" s="128"/>
      <c r="H51" s="198">
        <v>4</v>
      </c>
      <c r="I51" s="94">
        <v>10.885</v>
      </c>
      <c r="J51" s="130" t="s">
        <v>31</v>
      </c>
      <c r="K51" s="128"/>
      <c r="L51" s="198">
        <v>11</v>
      </c>
      <c r="M51" s="94">
        <v>11.008</v>
      </c>
      <c r="N51" s="130" t="s">
        <v>31</v>
      </c>
      <c r="O51" s="128"/>
      <c r="P51" s="127"/>
      <c r="Q51" s="127"/>
      <c r="R51" s="127"/>
      <c r="S51" s="127"/>
      <c r="T51" s="129"/>
      <c r="AH51" s="274"/>
      <c r="AI51" s="274"/>
      <c r="AJ51" s="274"/>
      <c r="AK51" s="274"/>
      <c r="AL51" s="310"/>
      <c r="AM51" s="274"/>
      <c r="AN51" s="274"/>
      <c r="AO51" s="274"/>
      <c r="AP51" s="274"/>
      <c r="BI51" s="83"/>
      <c r="BJ51" s="83"/>
      <c r="BP51" s="116"/>
      <c r="BQ51" s="116"/>
      <c r="BR51" s="116"/>
      <c r="BS51" s="116"/>
      <c r="BT51" s="116"/>
      <c r="BV51" s="116"/>
      <c r="BW51" s="276" t="s">
        <v>114</v>
      </c>
      <c r="BX51" s="116"/>
      <c r="BY51" s="116"/>
      <c r="BZ51" s="116"/>
      <c r="CA51" s="116"/>
      <c r="CB51" s="116"/>
      <c r="CC51" s="116"/>
      <c r="CR51" s="115"/>
      <c r="CU51" s="292"/>
      <c r="DH51" s="304"/>
      <c r="DI51" s="304"/>
      <c r="DJ51" s="304"/>
      <c r="DK51" s="304"/>
      <c r="DL51" s="304"/>
      <c r="DM51" s="304"/>
      <c r="DN51" s="304"/>
      <c r="EB51" s="224" t="s">
        <v>68</v>
      </c>
      <c r="EC51" s="405">
        <v>11.856</v>
      </c>
      <c r="ED51" s="132"/>
      <c r="EE51" s="133"/>
      <c r="EF51" s="130" t="s">
        <v>31</v>
      </c>
      <c r="EG51" s="131"/>
      <c r="EH51" s="198">
        <v>29</v>
      </c>
      <c r="EI51" s="94">
        <v>11.978</v>
      </c>
      <c r="EJ51" s="130" t="s">
        <v>31</v>
      </c>
      <c r="EK51" s="131"/>
      <c r="EL51" s="198">
        <v>34</v>
      </c>
      <c r="EM51" s="94">
        <v>12.035</v>
      </c>
      <c r="EN51" s="130" t="s">
        <v>31</v>
      </c>
      <c r="EO51" s="131"/>
      <c r="EP51" s="127"/>
      <c r="EQ51" s="127"/>
      <c r="ER51" s="127"/>
      <c r="ES51" s="127"/>
      <c r="ET51" s="129"/>
    </row>
    <row r="52" spans="2:150" ht="21" customHeight="1">
      <c r="B52" s="204">
        <v>1</v>
      </c>
      <c r="C52" s="196">
        <v>10.806</v>
      </c>
      <c r="D52" s="132">
        <v>51</v>
      </c>
      <c r="E52" s="133">
        <f>C52+D52*0.001</f>
        <v>10.857</v>
      </c>
      <c r="F52" s="130" t="s">
        <v>31</v>
      </c>
      <c r="G52" s="128"/>
      <c r="H52" s="198">
        <v>5</v>
      </c>
      <c r="I52" s="94">
        <v>10.918</v>
      </c>
      <c r="J52" s="130" t="s">
        <v>31</v>
      </c>
      <c r="K52" s="128"/>
      <c r="L52" s="198"/>
      <c r="M52" s="94"/>
      <c r="N52" s="130"/>
      <c r="O52" s="128"/>
      <c r="P52" s="222"/>
      <c r="Q52" s="223"/>
      <c r="R52" s="132"/>
      <c r="S52" s="133">
        <f>Q52+R52*0.001</f>
        <v>0</v>
      </c>
      <c r="T52" s="102"/>
      <c r="V52" s="173"/>
      <c r="W52" s="174"/>
      <c r="X52" s="174"/>
      <c r="Y52" s="175" t="s">
        <v>119</v>
      </c>
      <c r="Z52" s="174"/>
      <c r="AA52" s="174"/>
      <c r="AB52" s="176"/>
      <c r="AH52" s="93"/>
      <c r="AI52" s="93"/>
      <c r="AJ52" s="93"/>
      <c r="AK52" s="93"/>
      <c r="AL52" s="93"/>
      <c r="AM52" s="93"/>
      <c r="AN52" s="304"/>
      <c r="AO52" s="304"/>
      <c r="AP52" s="304"/>
      <c r="BI52" s="83"/>
      <c r="BJ52" s="83"/>
      <c r="BP52" s="116"/>
      <c r="BQ52" s="116"/>
      <c r="BR52" s="116"/>
      <c r="BS52" s="116"/>
      <c r="BT52" s="116"/>
      <c r="BV52" s="116"/>
      <c r="BX52" s="116"/>
      <c r="BY52" s="116"/>
      <c r="BZ52" s="116"/>
      <c r="CA52" s="116"/>
      <c r="CB52" s="116"/>
      <c r="CC52" s="116"/>
      <c r="DH52" s="104"/>
      <c r="DI52" s="104"/>
      <c r="DJ52" s="104"/>
      <c r="DK52" s="305"/>
      <c r="DL52" s="104"/>
      <c r="DM52" s="104"/>
      <c r="DN52" s="104"/>
      <c r="DT52" s="173"/>
      <c r="DU52" s="174"/>
      <c r="DV52" s="174"/>
      <c r="DW52" s="175" t="s">
        <v>130</v>
      </c>
      <c r="DX52" s="174"/>
      <c r="DY52" s="174"/>
      <c r="DZ52" s="176"/>
      <c r="EB52" s="224">
        <v>22</v>
      </c>
      <c r="EC52" s="223">
        <v>11.895</v>
      </c>
      <c r="ED52" s="132">
        <v>42</v>
      </c>
      <c r="EE52" s="133">
        <f>EC52+ED52*0.001</f>
        <v>11.937</v>
      </c>
      <c r="EF52" s="130" t="s">
        <v>31</v>
      </c>
      <c r="EG52" s="131"/>
      <c r="EH52" s="127"/>
      <c r="EI52" s="127"/>
      <c r="EJ52" s="128"/>
      <c r="EK52" s="131"/>
      <c r="EL52" s="198"/>
      <c r="EM52" s="94"/>
      <c r="EN52" s="130"/>
      <c r="EO52" s="131"/>
      <c r="EP52" s="199">
        <v>41</v>
      </c>
      <c r="EQ52" s="196">
        <v>12.153</v>
      </c>
      <c r="ER52" s="132">
        <v>51</v>
      </c>
      <c r="ES52" s="133">
        <f>EQ52+ER52*0.001</f>
        <v>12.204</v>
      </c>
      <c r="ET52" s="102" t="s">
        <v>31</v>
      </c>
    </row>
    <row r="53" spans="2:150" ht="21" customHeight="1" thickBot="1">
      <c r="B53" s="126"/>
      <c r="C53" s="127"/>
      <c r="D53" s="127"/>
      <c r="E53" s="127"/>
      <c r="F53" s="128"/>
      <c r="G53" s="128"/>
      <c r="H53" s="127"/>
      <c r="I53" s="127"/>
      <c r="J53" s="128"/>
      <c r="K53" s="128"/>
      <c r="L53" s="198">
        <v>12</v>
      </c>
      <c r="M53" s="94">
        <v>11.029</v>
      </c>
      <c r="N53" s="130" t="s">
        <v>31</v>
      </c>
      <c r="O53" s="128"/>
      <c r="P53" s="222">
        <v>19</v>
      </c>
      <c r="Q53" s="223">
        <v>11.466</v>
      </c>
      <c r="R53" s="132">
        <v>-42</v>
      </c>
      <c r="S53" s="133">
        <f>Q53+R53*0.001</f>
        <v>11.424</v>
      </c>
      <c r="T53" s="102" t="s">
        <v>31</v>
      </c>
      <c r="V53" s="177"/>
      <c r="W53" s="178" t="s">
        <v>71</v>
      </c>
      <c r="X53" s="179"/>
      <c r="Y53" s="180" t="s">
        <v>49</v>
      </c>
      <c r="Z53" s="181"/>
      <c r="AA53" s="178" t="s">
        <v>72</v>
      </c>
      <c r="AB53" s="182"/>
      <c r="AH53" s="398"/>
      <c r="AI53" s="399"/>
      <c r="AJ53" s="397"/>
      <c r="AK53" s="400"/>
      <c r="AL53" s="93"/>
      <c r="AM53" s="401"/>
      <c r="AN53" s="304"/>
      <c r="AO53" s="304"/>
      <c r="AP53" s="304"/>
      <c r="BI53" s="83"/>
      <c r="BJ53" s="83"/>
      <c r="BP53" s="116"/>
      <c r="BQ53" s="116"/>
      <c r="BR53" s="116"/>
      <c r="BS53" s="116"/>
      <c r="BT53" s="116"/>
      <c r="BV53" s="116"/>
      <c r="BW53" s="111" t="s">
        <v>41</v>
      </c>
      <c r="BX53" s="116"/>
      <c r="BY53" s="116"/>
      <c r="BZ53" s="116"/>
      <c r="CA53" s="116"/>
      <c r="CB53" s="116"/>
      <c r="CC53" s="116"/>
      <c r="DH53" s="104"/>
      <c r="DI53" s="310"/>
      <c r="DJ53" s="104"/>
      <c r="DK53" s="310"/>
      <c r="DL53" s="104"/>
      <c r="DM53" s="310"/>
      <c r="DN53" s="104"/>
      <c r="DT53" s="177"/>
      <c r="DU53" s="178" t="s">
        <v>71</v>
      </c>
      <c r="DV53" s="179"/>
      <c r="DW53" s="180" t="s">
        <v>49</v>
      </c>
      <c r="DX53" s="181"/>
      <c r="DY53" s="178" t="s">
        <v>72</v>
      </c>
      <c r="DZ53" s="182"/>
      <c r="EB53" s="224"/>
      <c r="EC53" s="223"/>
      <c r="ED53" s="132"/>
      <c r="EE53" s="133"/>
      <c r="EF53" s="130"/>
      <c r="EG53" s="131"/>
      <c r="EH53" s="198">
        <v>32</v>
      </c>
      <c r="EI53" s="94">
        <v>12.017</v>
      </c>
      <c r="EJ53" s="130" t="s">
        <v>31</v>
      </c>
      <c r="EK53" s="131"/>
      <c r="EL53" s="198">
        <v>39</v>
      </c>
      <c r="EM53" s="94">
        <v>12.114</v>
      </c>
      <c r="EN53" s="130" t="s">
        <v>31</v>
      </c>
      <c r="EO53" s="131"/>
      <c r="EP53" s="127"/>
      <c r="EQ53" s="127"/>
      <c r="ER53" s="127"/>
      <c r="ES53" s="127"/>
      <c r="ET53" s="129"/>
    </row>
    <row r="54" spans="2:150" ht="21" customHeight="1" thickTop="1">
      <c r="B54" s="204">
        <v>3</v>
      </c>
      <c r="C54" s="196">
        <v>10.885</v>
      </c>
      <c r="D54" s="132">
        <v>-51</v>
      </c>
      <c r="E54" s="133">
        <f>C54+D54*0.001</f>
        <v>10.834</v>
      </c>
      <c r="F54" s="130" t="s">
        <v>31</v>
      </c>
      <c r="G54" s="128"/>
      <c r="H54" s="198">
        <v>7</v>
      </c>
      <c r="I54" s="94">
        <v>10.963</v>
      </c>
      <c r="J54" s="130" t="s">
        <v>31</v>
      </c>
      <c r="K54" s="128"/>
      <c r="L54" s="198"/>
      <c r="M54" s="94"/>
      <c r="N54" s="130"/>
      <c r="O54" s="128"/>
      <c r="P54" s="199"/>
      <c r="Q54" s="196"/>
      <c r="R54" s="132"/>
      <c r="S54" s="133">
        <f>Q54+R54*0.001</f>
        <v>0</v>
      </c>
      <c r="T54" s="102"/>
      <c r="V54" s="96"/>
      <c r="W54" s="87"/>
      <c r="X54" s="97"/>
      <c r="Y54" s="97"/>
      <c r="Z54" s="87"/>
      <c r="AA54" s="87"/>
      <c r="AB54" s="134"/>
      <c r="AH54" s="93"/>
      <c r="AI54" s="93"/>
      <c r="AJ54" s="93"/>
      <c r="AK54" s="93"/>
      <c r="AL54" s="93"/>
      <c r="AM54" s="274"/>
      <c r="AN54" s="274"/>
      <c r="AO54" s="274"/>
      <c r="AP54" s="304"/>
      <c r="BI54" s="83"/>
      <c r="BJ54" s="83"/>
      <c r="BP54" s="116"/>
      <c r="BQ54" s="116"/>
      <c r="BR54" s="116"/>
      <c r="BS54" s="116"/>
      <c r="BT54" s="116"/>
      <c r="BV54" s="116"/>
      <c r="BW54" s="152" t="s">
        <v>44</v>
      </c>
      <c r="BX54" s="116"/>
      <c r="BY54" s="116"/>
      <c r="BZ54" s="116"/>
      <c r="CA54" s="116"/>
      <c r="CB54" s="116"/>
      <c r="CC54" s="116"/>
      <c r="DH54" s="104"/>
      <c r="DI54" s="104"/>
      <c r="DJ54" s="104"/>
      <c r="DK54" s="104"/>
      <c r="DL54" s="104"/>
      <c r="DM54" s="104"/>
      <c r="DN54" s="104"/>
      <c r="DT54" s="96"/>
      <c r="DU54" s="87"/>
      <c r="DV54" s="97"/>
      <c r="DW54" s="97"/>
      <c r="DX54" s="87"/>
      <c r="DY54" s="87"/>
      <c r="DZ54" s="134"/>
      <c r="EB54" s="404">
        <v>26</v>
      </c>
      <c r="EC54" s="94">
        <v>11.933</v>
      </c>
      <c r="ED54" s="132">
        <v>-51</v>
      </c>
      <c r="EE54" s="133">
        <f>EC54+ED54*0.001</f>
        <v>11.882</v>
      </c>
      <c r="EF54" s="130" t="s">
        <v>31</v>
      </c>
      <c r="EG54" s="131"/>
      <c r="EH54" s="127"/>
      <c r="EI54" s="127"/>
      <c r="EJ54" s="128"/>
      <c r="EK54" s="131"/>
      <c r="EL54" s="198"/>
      <c r="EM54" s="94"/>
      <c r="EN54" s="130"/>
      <c r="EO54" s="131"/>
      <c r="EP54" s="199">
        <v>42</v>
      </c>
      <c r="EQ54" s="196">
        <v>12.231</v>
      </c>
      <c r="ER54" s="132">
        <v>-51</v>
      </c>
      <c r="ES54" s="133">
        <f>EQ54+ER54*0.001</f>
        <v>12.18</v>
      </c>
      <c r="ET54" s="102" t="s">
        <v>31</v>
      </c>
    </row>
    <row r="55" spans="2:150" ht="21" customHeight="1">
      <c r="B55" s="126"/>
      <c r="C55" s="127"/>
      <c r="D55" s="127"/>
      <c r="E55" s="127"/>
      <c r="F55" s="128"/>
      <c r="G55" s="128"/>
      <c r="H55" s="198">
        <v>8</v>
      </c>
      <c r="I55" s="94">
        <v>10.969</v>
      </c>
      <c r="J55" s="130" t="s">
        <v>31</v>
      </c>
      <c r="K55" s="128"/>
      <c r="L55" s="198">
        <v>18</v>
      </c>
      <c r="M55" s="94">
        <v>11.343</v>
      </c>
      <c r="N55" s="130" t="s">
        <v>31</v>
      </c>
      <c r="O55" s="128"/>
      <c r="P55" s="127"/>
      <c r="Q55" s="127"/>
      <c r="R55" s="127"/>
      <c r="S55" s="127"/>
      <c r="T55" s="129"/>
      <c r="V55" s="96"/>
      <c r="W55" s="172" t="s">
        <v>120</v>
      </c>
      <c r="X55" s="97"/>
      <c r="Y55" s="183" t="s">
        <v>121</v>
      </c>
      <c r="Z55" s="87"/>
      <c r="AA55" s="172" t="s">
        <v>133</v>
      </c>
      <c r="AB55" s="134"/>
      <c r="AH55" s="398"/>
      <c r="AI55" s="399"/>
      <c r="AJ55" s="397"/>
      <c r="AK55" s="400"/>
      <c r="AL55" s="93"/>
      <c r="AM55" s="401"/>
      <c r="AN55" s="304"/>
      <c r="AO55" s="304"/>
      <c r="AP55" s="304"/>
      <c r="BI55" s="83"/>
      <c r="BJ55" s="83"/>
      <c r="BP55" s="116"/>
      <c r="BQ55" s="116"/>
      <c r="BR55" s="116"/>
      <c r="BS55" s="116"/>
      <c r="BT55" s="116"/>
      <c r="BU55" s="116"/>
      <c r="BV55" s="116"/>
      <c r="BW55" s="152" t="s">
        <v>42</v>
      </c>
      <c r="BX55" s="116"/>
      <c r="BY55" s="116"/>
      <c r="BZ55" s="116"/>
      <c r="CA55" s="116"/>
      <c r="CB55" s="116"/>
      <c r="CC55" s="116"/>
      <c r="DH55" s="104"/>
      <c r="DI55" s="310"/>
      <c r="DJ55" s="104"/>
      <c r="DK55" s="310"/>
      <c r="DL55" s="104"/>
      <c r="DM55" s="310"/>
      <c r="DN55" s="104"/>
      <c r="DT55" s="96"/>
      <c r="DU55" s="172" t="s">
        <v>120</v>
      </c>
      <c r="DV55" s="97"/>
      <c r="DW55" s="183" t="s">
        <v>122</v>
      </c>
      <c r="DX55" s="87"/>
      <c r="DY55" s="172" t="s">
        <v>131</v>
      </c>
      <c r="DZ55" s="134"/>
      <c r="EB55" s="404">
        <v>38</v>
      </c>
      <c r="EC55" s="94">
        <v>12.1</v>
      </c>
      <c r="ED55" s="132">
        <v>-51</v>
      </c>
      <c r="EE55" s="133">
        <f>EC55+ED55*0.001</f>
        <v>12.049</v>
      </c>
      <c r="EF55" s="130" t="s">
        <v>31</v>
      </c>
      <c r="EG55" s="131"/>
      <c r="EH55" s="198">
        <v>33</v>
      </c>
      <c r="EI55" s="94">
        <v>12.023</v>
      </c>
      <c r="EJ55" s="130" t="s">
        <v>31</v>
      </c>
      <c r="EK55" s="131"/>
      <c r="EL55" s="198">
        <v>40</v>
      </c>
      <c r="EM55" s="94">
        <v>12.147</v>
      </c>
      <c r="EN55" s="130" t="s">
        <v>31</v>
      </c>
      <c r="EO55" s="131"/>
      <c r="EP55" s="127"/>
      <c r="EQ55" s="127"/>
      <c r="ER55" s="127"/>
      <c r="ES55" s="127"/>
      <c r="ET55" s="129"/>
    </row>
    <row r="56" spans="2:150" ht="21" customHeight="1" thickBot="1">
      <c r="B56" s="135"/>
      <c r="C56" s="136"/>
      <c r="D56" s="137"/>
      <c r="E56" s="137"/>
      <c r="F56" s="138"/>
      <c r="G56" s="139"/>
      <c r="H56" s="140"/>
      <c r="I56" s="136"/>
      <c r="J56" s="138"/>
      <c r="K56" s="139"/>
      <c r="L56" s="140"/>
      <c r="M56" s="136"/>
      <c r="N56" s="138"/>
      <c r="O56" s="139"/>
      <c r="P56" s="140"/>
      <c r="Q56" s="136"/>
      <c r="R56" s="137"/>
      <c r="S56" s="137"/>
      <c r="T56" s="141"/>
      <c r="V56" s="184"/>
      <c r="W56" s="109"/>
      <c r="X56" s="113"/>
      <c r="Y56" s="186"/>
      <c r="Z56" s="109"/>
      <c r="AA56" s="187"/>
      <c r="AB56" s="185"/>
      <c r="AD56" s="81"/>
      <c r="AE56" s="149"/>
      <c r="AH56" s="402"/>
      <c r="AI56" s="394"/>
      <c r="AJ56" s="93"/>
      <c r="AK56" s="93"/>
      <c r="AL56" s="93"/>
      <c r="AM56" s="274"/>
      <c r="AN56" s="304"/>
      <c r="AO56" s="304"/>
      <c r="AP56" s="304"/>
      <c r="BH56" s="81"/>
      <c r="BI56" s="149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L56" s="81"/>
      <c r="CM56" s="149"/>
      <c r="DH56" s="104"/>
      <c r="DI56" s="104"/>
      <c r="DJ56" s="104"/>
      <c r="DK56" s="310"/>
      <c r="DL56" s="104"/>
      <c r="DM56" s="310"/>
      <c r="DN56" s="104"/>
      <c r="DP56" s="81"/>
      <c r="DQ56" s="149"/>
      <c r="DT56" s="184"/>
      <c r="DU56" s="109"/>
      <c r="DV56" s="113"/>
      <c r="DW56" s="186"/>
      <c r="DX56" s="109"/>
      <c r="DY56" s="187"/>
      <c r="DZ56" s="185"/>
      <c r="EB56" s="135"/>
      <c r="EC56" s="136"/>
      <c r="ED56" s="137"/>
      <c r="EE56" s="137"/>
      <c r="EF56" s="138"/>
      <c r="EG56" s="139"/>
      <c r="EH56" s="140"/>
      <c r="EI56" s="136"/>
      <c r="EJ56" s="138"/>
      <c r="EK56" s="139"/>
      <c r="EL56" s="140"/>
      <c r="EM56" s="136"/>
      <c r="EN56" s="138"/>
      <c r="EO56" s="139"/>
      <c r="EP56" s="140"/>
      <c r="EQ56" s="136"/>
      <c r="ER56" s="137"/>
      <c r="ES56" s="137"/>
      <c r="ET56" s="141"/>
    </row>
    <row r="57" spans="68:139" ht="12.75"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DT57" s="304"/>
      <c r="DU57" s="304"/>
      <c r="EG57" s="83"/>
      <c r="EH57" s="83"/>
      <c r="EI57" s="83"/>
    </row>
    <row r="58" spans="137:139" ht="12.75">
      <c r="EG58" s="83"/>
      <c r="EH58" s="83"/>
      <c r="EI58" s="83"/>
    </row>
  </sheetData>
  <sheetProtection password="E5AD" sheet="1"/>
  <mergeCells count="15">
    <mergeCell ref="R2:W2"/>
    <mergeCell ref="N3:Q3"/>
    <mergeCell ref="T3:W3"/>
    <mergeCell ref="D2:I2"/>
    <mergeCell ref="P6:Q6"/>
    <mergeCell ref="N6:O6"/>
    <mergeCell ref="EB3:EC3"/>
    <mergeCell ref="B6:C6"/>
    <mergeCell ref="D6:E6"/>
    <mergeCell ref="H6:I6"/>
    <mergeCell ref="J6:K6"/>
    <mergeCell ref="B4:E4"/>
    <mergeCell ref="H4:K4"/>
    <mergeCell ref="B5:E5"/>
    <mergeCell ref="H5:K5"/>
  </mergeCells>
  <printOptions horizontalCentered="1" verticalCentered="1"/>
  <pageMargins left="0.11811023622047245" right="0.11811023622047245" top="0.3937007874015748" bottom="0.3937007874015748" header="0" footer="0"/>
  <pageSetup orientation="landscape" pageOrder="overThenDown" paperSize="9" scale="50" r:id="rId6"/>
  <ignoredErrors>
    <ignoredError sqref="B8:B10 B12 D8:D12 H8:H12 J8:J12" twoDigitTextYear="1"/>
  </ignoredErrors>
  <drawing r:id="rId5"/>
  <legacyDrawing r:id="rId4"/>
  <oleObjects>
    <oleObject progId="Paint.Picture" shapeId="341157" r:id="rId1"/>
    <oleObject progId="Paint.Picture" shapeId="357785" r:id="rId2"/>
    <oleObject progId="Paint.Picture" shapeId="404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2016-11-10T13:56:57Z</cp:lastPrinted>
  <dcterms:created xsi:type="dcterms:W3CDTF">2004-05-28T09:30:30Z</dcterms:created>
  <dcterms:modified xsi:type="dcterms:W3CDTF">2016-12-15T15:55:37Z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