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86" windowWidth="28770" windowHeight="7500" tabRatio="599" activeTab="1"/>
  </bookViews>
  <sheets>
    <sheet name="titul" sheetId="1" r:id="rId1"/>
    <sheet name="Sebuzín" sheetId="2" r:id="rId2"/>
  </sheets>
  <definedNames/>
  <calcPr fullCalcOnLoad="1"/>
</workbook>
</file>

<file path=xl/sharedStrings.xml><?xml version="1.0" encoding="utf-8"?>
<sst xmlns="http://schemas.openxmlformats.org/spreadsheetml/2006/main" count="246" uniqueCount="156">
  <si>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</si>
  <si>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</si>
  <si>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</si>
  <si>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</si>
  <si>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</si>
  <si>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</si>
  <si>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</si>
  <si>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</si>
  <si>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</si>
  <si>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</si>
  <si>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</si>
  <si>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</si>
  <si>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</si>
  <si>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</si>
  <si>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</si>
  <si>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</si>
  <si>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</si>
  <si>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</si>
  <si>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</si>
  <si>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</si>
  <si>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</si>
  <si>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</si>
  <si>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</si>
  <si>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</si>
  <si>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</si>
  <si>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</si>
  <si>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</si>
  <si>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</si>
  <si>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</si>
  <si>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</si>
  <si>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</si>
  <si>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</si>
  <si>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</si>
  <si>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</si>
  <si>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</si>
  <si>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Vk 1</t>
  </si>
  <si>
    <t>při jízdě do odbočky - rychlost 40 km/h</t>
  </si>
  <si>
    <t>S 4</t>
  </si>
  <si>
    <t>L 4</t>
  </si>
  <si>
    <t>zast. - 90</t>
  </si>
  <si>
    <t>proj. - 30</t>
  </si>
  <si>
    <t>Vjezd - odjezd - průjezd,  NTV</t>
  </si>
  <si>
    <t>Z  koleje  č. 2</t>
  </si>
  <si>
    <t>Z  koleje  č. 1</t>
  </si>
  <si>
    <t>2 S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</si>
  <si>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</si>
  <si>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</si>
  <si>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</si>
  <si>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</si>
  <si>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</si>
  <si>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</si>
  <si>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</si>
  <si>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</si>
  <si>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</si>
  <si>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</si>
  <si>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</si>
  <si>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</si>
  <si>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</si>
  <si>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>poznámka</t>
  </si>
  <si>
    <t>kříž</t>
  </si>
  <si>
    <t xml:space="preserve">Vzájemně vyloučeny jsou pouze protisměrné </t>
  </si>
  <si>
    <t>jízdní cesty na tutéž kolej</t>
  </si>
  <si>
    <t>3     5</t>
  </si>
  <si>
    <t>4     6</t>
  </si>
  <si>
    <t>Km  422,532</t>
  </si>
  <si>
    <t xml:space="preserve">směr : Ústí nad Labem-Střekov </t>
  </si>
  <si>
    <t>směr : Velké Žernoseky</t>
  </si>
  <si>
    <t>směr Velké Žernoseky</t>
  </si>
  <si>
    <t>na všechny N přístup po přechodech od VB</t>
  </si>
  <si>
    <t>2-4139</t>
  </si>
  <si>
    <t>2-4155</t>
  </si>
  <si>
    <t>1-4202</t>
  </si>
  <si>
    <t>2-4171</t>
  </si>
  <si>
    <t>1-4190</t>
  </si>
  <si>
    <t>2-4183</t>
  </si>
  <si>
    <t>1-4174</t>
  </si>
  <si>
    <t>2-4195</t>
  </si>
  <si>
    <t>1-4160</t>
  </si>
  <si>
    <t>2-4205</t>
  </si>
  <si>
    <t>1-4144</t>
  </si>
  <si>
    <t>z / na</t>
  </si>
  <si>
    <t>na / z  k.č.</t>
  </si>
  <si>
    <t>přes  výhybky</t>
  </si>
  <si>
    <t>střekovské  zhlaví</t>
  </si>
  <si>
    <t>traťové  koleje  č. 1</t>
  </si>
  <si>
    <t>1, 3</t>
  </si>
  <si>
    <t>Do  Ústí nad Labem-Střekova</t>
  </si>
  <si>
    <t>2-4239</t>
  </si>
  <si>
    <t>2-4249</t>
  </si>
  <si>
    <t>1-4247</t>
  </si>
  <si>
    <t>1-4261</t>
  </si>
  <si>
    <t>2-4283</t>
  </si>
  <si>
    <t>1-4285</t>
  </si>
  <si>
    <t>2-4263</t>
  </si>
  <si>
    <t>1-4271</t>
  </si>
  <si>
    <t>2-4173</t>
  </si>
  <si>
    <t>1-4294</t>
  </si>
  <si>
    <t>2-4284</t>
  </si>
  <si>
    <t>1-4284</t>
  </si>
  <si>
    <t>1-4272</t>
  </si>
  <si>
    <t>1-4260</t>
  </si>
  <si>
    <t>1-4246</t>
  </si>
  <si>
    <t>2-4274</t>
  </si>
  <si>
    <t>2-4264</t>
  </si>
  <si>
    <t>2-4250</t>
  </si>
  <si>
    <t>směr Ústí nad Labem-Střekov</t>
  </si>
  <si>
    <t>Z  Ústí nad Labem-Střekova</t>
  </si>
  <si>
    <t>Z  Velkých Žernosek</t>
  </si>
  <si>
    <t>Do  Velkých Žernosek</t>
  </si>
  <si>
    <t>1-4212</t>
  </si>
  <si>
    <t>KANGO</t>
  </si>
  <si>
    <t>č. II,  úrovňové, jednostranné</t>
  </si>
  <si>
    <t>č. III,  úrovňové, jednostranné</t>
  </si>
  <si>
    <t>č. IV,  úrovňové, jednostranné</t>
  </si>
  <si>
    <t>všechny N jsou konstrukce Tischer</t>
  </si>
  <si>
    <t>1 L</t>
  </si>
  <si>
    <t>2 L</t>
  </si>
  <si>
    <t>1 S</t>
  </si>
  <si>
    <t>Se 2</t>
  </si>
  <si>
    <t>Se 3</t>
  </si>
  <si>
    <t>Se 4</t>
  </si>
  <si>
    <t>Se 1</t>
  </si>
  <si>
    <t>Poznámka: zobrazeno v měřítku od v.č.1 po v.č.13</t>
  </si>
  <si>
    <t>č. I,  úrovňové, vnější</t>
  </si>
  <si>
    <t>EZ</t>
  </si>
  <si>
    <t>( Vk1/7 )</t>
  </si>
  <si>
    <t>Obvod  posunu</t>
  </si>
  <si>
    <t>Obvod  výpravčího</t>
  </si>
  <si>
    <t>elm.</t>
  </si>
  <si>
    <t>ručně</t>
  </si>
  <si>
    <t xml:space="preserve">  výměnový zámek, klíč je držen v kontrolním zámku Vk 1</t>
  </si>
  <si>
    <t>503 A</t>
  </si>
  <si>
    <t>Kód :  17</t>
  </si>
  <si>
    <t>R Z Z  -  AŽD 71</t>
  </si>
  <si>
    <t>3. kategorie</t>
  </si>
  <si>
    <t>s individuálním stavěním výměn</t>
  </si>
  <si>
    <t>kolejové obvody</t>
  </si>
  <si>
    <t>11   12</t>
  </si>
  <si>
    <t>12, 11</t>
  </si>
  <si>
    <t>8   10</t>
  </si>
  <si>
    <t>nesprávny</t>
  </si>
  <si>
    <t>Obvod  výpravčího  ( mimo 901 )</t>
  </si>
  <si>
    <t xml:space="preserve">  kontrolní výkolejkový zámek, klíč Vk1/7 je držen v EZ v kolejišti</t>
  </si>
  <si>
    <t>422,467</t>
  </si>
  <si>
    <t>I.  /  2016</t>
  </si>
  <si>
    <t>1-4145</t>
  </si>
  <si>
    <t>2-4212</t>
  </si>
  <si>
    <t>1-4155</t>
  </si>
  <si>
    <t>1-4173</t>
  </si>
  <si>
    <t>2-4194</t>
  </si>
  <si>
    <t>1-4183</t>
  </si>
  <si>
    <t>2-4176</t>
  </si>
  <si>
    <t>2-4158</t>
  </si>
  <si>
    <t>1-4197</t>
  </si>
  <si>
    <t>2-4144</t>
  </si>
  <si>
    <t>trojznakový,  obousměrný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</si>
</sst>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0"/>
      <color indexed="17"/>
      <name val="Arial CE"/>
      <family val="0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8" fillId="34" borderId="0" xfId="49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4" fillId="35" borderId="25" xfId="49" applyFont="1" applyFill="1" applyBorder="1" applyAlignment="1">
      <alignment horizontal="center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26" xfId="49" applyFont="1" applyFill="1" applyBorder="1" applyAlignment="1">
      <alignment vertical="center"/>
      <protection/>
    </xf>
    <xf numFmtId="0" fontId="0" fillId="36" borderId="27" xfId="49" applyFont="1" applyFill="1" applyBorder="1" applyAlignment="1">
      <alignment vertical="center"/>
      <protection/>
    </xf>
    <xf numFmtId="0" fontId="0" fillId="36" borderId="27" xfId="49" applyFont="1" applyFill="1" applyBorder="1" applyAlignment="1" quotePrefix="1">
      <alignment vertical="center"/>
      <protection/>
    </xf>
    <xf numFmtId="164" fontId="0" fillId="36" borderId="27" xfId="49" applyNumberFormat="1" applyFont="1" applyFill="1" applyBorder="1" applyAlignment="1">
      <alignment vertical="center"/>
      <protection/>
    </xf>
    <xf numFmtId="0" fontId="0" fillId="36" borderId="28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29" xfId="49" applyFont="1" applyFill="1" applyBorder="1" applyAlignment="1">
      <alignment vertical="center"/>
      <protection/>
    </xf>
    <xf numFmtId="0" fontId="0" fillId="0" borderId="30" xfId="49" applyFont="1" applyBorder="1">
      <alignment/>
      <protection/>
    </xf>
    <xf numFmtId="0" fontId="0" fillId="0" borderId="23" xfId="49" applyFont="1" applyBorder="1">
      <alignment/>
      <protection/>
    </xf>
    <xf numFmtId="0" fontId="0" fillId="0" borderId="22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Border="1" applyAlignment="1">
      <alignment vertical="center"/>
      <protection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19" fillId="0" borderId="0" xfId="49" applyFont="1" applyBorder="1" applyAlignment="1">
      <alignment horizontal="center" vertical="center"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29" xfId="49" applyFill="1" applyBorder="1" applyAlignment="1">
      <alignment vertical="center"/>
      <protection/>
    </xf>
    <xf numFmtId="0" fontId="0" fillId="35" borderId="37" xfId="49" applyFont="1" applyFill="1" applyBorder="1" applyAlignment="1">
      <alignment vertical="center"/>
      <protection/>
    </xf>
    <xf numFmtId="0" fontId="0" fillId="35" borderId="38" xfId="49" applyFont="1" applyFill="1" applyBorder="1" applyAlignment="1">
      <alignment vertical="center"/>
      <protection/>
    </xf>
    <xf numFmtId="0" fontId="0" fillId="35" borderId="39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29" xfId="49" applyFont="1" applyFill="1" applyBorder="1" applyAlignment="1">
      <alignment vertical="center"/>
      <protection/>
    </xf>
    <xf numFmtId="0" fontId="4" fillId="35" borderId="40" xfId="49" applyFont="1" applyFill="1" applyBorder="1" applyAlignment="1">
      <alignment horizontal="center" vertical="center"/>
      <protection/>
    </xf>
    <xf numFmtId="0" fontId="4" fillId="35" borderId="41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2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49" fontId="0" fillId="0" borderId="43" xfId="49" applyNumberFormat="1" applyFont="1" applyBorder="1" applyAlignment="1">
      <alignment vertical="center"/>
      <protection/>
    </xf>
    <xf numFmtId="164" fontId="0" fillId="0" borderId="44" xfId="49" applyNumberFormat="1" applyFont="1" applyBorder="1" applyAlignment="1">
      <alignment vertical="center"/>
      <protection/>
    </xf>
    <xf numFmtId="164" fontId="0" fillId="0" borderId="44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36" borderId="45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36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6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Continuous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4" borderId="0" xfId="49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37" borderId="53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164" fontId="26" fillId="0" borderId="52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0" fontId="0" fillId="0" borderId="0" xfId="49" applyFont="1" applyFill="1" applyBorder="1">
      <alignment/>
      <protection/>
    </xf>
    <xf numFmtId="1" fontId="0" fillId="0" borderId="34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36" xfId="49" applyFont="1" applyBorder="1" applyAlignment="1">
      <alignment vertical="center"/>
      <protection/>
    </xf>
    <xf numFmtId="0" fontId="2" fillId="37" borderId="55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right" vertical="top"/>
    </xf>
    <xf numFmtId="0" fontId="13" fillId="0" borderId="0" xfId="49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top"/>
      <protection/>
    </xf>
    <xf numFmtId="0" fontId="0" fillId="36" borderId="0" xfId="49" applyFont="1" applyFill="1" applyBorder="1" applyAlignment="1">
      <alignment vertical="center"/>
      <protection/>
    </xf>
    <xf numFmtId="0" fontId="32" fillId="0" borderId="4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4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6" fillId="0" borderId="4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49" applyFont="1" applyBorder="1" applyAlignment="1">
      <alignment horizontal="centerContinuous" vertical="center"/>
      <protection/>
    </xf>
    <xf numFmtId="0" fontId="4" fillId="0" borderId="12" xfId="49" applyFont="1" applyBorder="1" applyAlignment="1">
      <alignment horizontal="centerContinuous" vertical="center"/>
      <protection/>
    </xf>
    <xf numFmtId="0" fontId="30" fillId="0" borderId="48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2" fillId="37" borderId="61" xfId="0" applyFont="1" applyFill="1" applyBorder="1" applyAlignment="1">
      <alignment horizontal="centerContinuous" vertical="center"/>
    </xf>
    <xf numFmtId="0" fontId="4" fillId="0" borderId="2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38" fillId="0" borderId="57" xfId="0" applyFont="1" applyBorder="1" applyAlignment="1">
      <alignment horizontal="centerContinuous" vertical="center"/>
    </xf>
    <xf numFmtId="164" fontId="0" fillId="0" borderId="56" xfId="0" applyNumberFormat="1" applyFont="1" applyBorder="1" applyAlignment="1">
      <alignment horizontal="centerContinuous" vertical="center"/>
    </xf>
    <xf numFmtId="0" fontId="38" fillId="0" borderId="6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2" fillId="37" borderId="64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horizontal="centerContinuous" vertical="center"/>
    </xf>
    <xf numFmtId="0" fontId="2" fillId="37" borderId="65" xfId="0" applyFont="1" applyFill="1" applyBorder="1" applyAlignment="1">
      <alignment horizontal="centerContinuous" vertical="center"/>
    </xf>
    <xf numFmtId="0" fontId="0" fillId="0" borderId="30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52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Continuous" vertical="center"/>
    </xf>
    <xf numFmtId="0" fontId="38" fillId="0" borderId="14" xfId="0" applyFont="1" applyBorder="1" applyAlignment="1">
      <alignment horizontal="centerContinuous" vertical="center"/>
    </xf>
    <xf numFmtId="0" fontId="46" fillId="0" borderId="68" xfId="0" applyFont="1" applyBorder="1" applyAlignment="1">
      <alignment horizontal="centerContinuous" vertical="center"/>
    </xf>
    <xf numFmtId="0" fontId="46" fillId="0" borderId="12" xfId="0" applyFont="1" applyBorder="1" applyAlignment="1">
      <alignment horizontal="centerContinuous" vertical="center"/>
    </xf>
    <xf numFmtId="0" fontId="48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49" applyNumberFormat="1" applyFont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" fillId="0" borderId="29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38" fillId="36" borderId="4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9" fillId="36" borderId="72" xfId="0" applyFont="1" applyFill="1" applyBorder="1" applyAlignment="1">
      <alignment horizontal="centerContinuous" vertical="center"/>
    </xf>
    <xf numFmtId="0" fontId="50" fillId="0" borderId="29" xfId="0" applyFont="1" applyBorder="1" applyAlignment="1">
      <alignment horizontal="left" vertical="center"/>
    </xf>
    <xf numFmtId="164" fontId="4" fillId="0" borderId="12" xfId="0" applyNumberFormat="1" applyFont="1" applyBorder="1" applyAlignment="1" quotePrefix="1">
      <alignment horizontal="left" vertical="center"/>
    </xf>
    <xf numFmtId="0" fontId="51" fillId="0" borderId="0" xfId="0" applyFont="1" applyBorder="1" applyAlignment="1">
      <alignment horizontal="left" vertical="center"/>
    </xf>
    <xf numFmtId="164" fontId="26" fillId="0" borderId="1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164" fontId="26" fillId="0" borderId="13" xfId="0" applyNumberFormat="1" applyFont="1" applyBorder="1" applyAlignment="1" quotePrefix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26" fillId="0" borderId="12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64" fontId="26" fillId="0" borderId="13" xfId="0" applyNumberFormat="1" applyFont="1" applyBorder="1" applyAlignment="1" quotePrefix="1">
      <alignment horizontal="center" vertical="center"/>
    </xf>
    <xf numFmtId="164" fontId="23" fillId="0" borderId="12" xfId="0" applyNumberFormat="1" applyFont="1" applyBorder="1" applyAlignment="1" quotePrefix="1">
      <alignment horizontal="center" vertical="center"/>
    </xf>
    <xf numFmtId="164" fontId="53" fillId="0" borderId="12" xfId="0" applyNumberFormat="1" applyFont="1" applyBorder="1" applyAlignment="1" quotePrefix="1">
      <alignment horizontal="center" vertical="center"/>
    </xf>
    <xf numFmtId="164" fontId="53" fillId="0" borderId="13" xfId="0" applyNumberFormat="1" applyFont="1" applyBorder="1" applyAlignment="1" quotePrefix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38" fillId="38" borderId="73" xfId="0" applyFont="1" applyFill="1" applyBorder="1" applyAlignment="1">
      <alignment horizontal="centerContinuous" vertical="center"/>
    </xf>
    <xf numFmtId="0" fontId="38" fillId="38" borderId="41" xfId="0" applyFont="1" applyFill="1" applyBorder="1" applyAlignment="1">
      <alignment horizontal="centerContinuous" vertical="center"/>
    </xf>
    <xf numFmtId="0" fontId="29" fillId="36" borderId="41" xfId="0" applyFont="1" applyFill="1" applyBorder="1" applyAlignment="1">
      <alignment horizontal="centerContinuous" vertical="center"/>
    </xf>
    <xf numFmtId="0" fontId="38" fillId="36" borderId="72" xfId="0" applyFont="1" applyFill="1" applyBorder="1" applyAlignment="1">
      <alignment horizontal="centerContinuous" vertical="center"/>
    </xf>
    <xf numFmtId="0" fontId="29" fillId="38" borderId="72" xfId="0" applyFont="1" applyFill="1" applyBorder="1" applyAlignment="1">
      <alignment horizontal="centerContinuous" vertical="center"/>
    </xf>
    <xf numFmtId="0" fontId="29" fillId="38" borderId="74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49" fontId="44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horizontal="centerContinuous"/>
    </xf>
    <xf numFmtId="0" fontId="4" fillId="0" borderId="10" xfId="0" applyFont="1" applyBorder="1" applyAlignment="1">
      <alignment vertical="center" wrapText="1"/>
    </xf>
    <xf numFmtId="0" fontId="11" fillId="33" borderId="2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38" fillId="0" borderId="0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Continuous" vertical="center"/>
    </xf>
    <xf numFmtId="0" fontId="2" fillId="37" borderId="75" xfId="0" applyFont="1" applyFill="1" applyBorder="1" applyAlignment="1">
      <alignment horizontal="centerContinuous" vertical="center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right"/>
    </xf>
    <xf numFmtId="0" fontId="36" fillId="0" borderId="0" xfId="0" applyFont="1" applyAlignment="1">
      <alignment horizontal="right" vertical="center"/>
    </xf>
    <xf numFmtId="0" fontId="0" fillId="0" borderId="0" xfId="48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49" fontId="0" fillId="0" borderId="0" xfId="48" applyNumberFormat="1" applyFont="1" applyAlignment="1">
      <alignment horizontal="center" vertical="top"/>
      <protection/>
    </xf>
    <xf numFmtId="164" fontId="0" fillId="0" borderId="0" xfId="48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12" fillId="37" borderId="75" xfId="0" applyFont="1" applyFill="1" applyBorder="1" applyAlignment="1">
      <alignment vertical="center" wrapText="1"/>
    </xf>
    <xf numFmtId="0" fontId="2" fillId="37" borderId="49" xfId="0" applyFont="1" applyFill="1" applyBorder="1" applyAlignment="1">
      <alignment horizontal="centerContinuous" vertical="center" wrapText="1"/>
    </xf>
    <xf numFmtId="0" fontId="2" fillId="37" borderId="53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48" applyNumberFormat="1" applyFont="1" applyAlignment="1">
      <alignment horizontal="center"/>
      <protection/>
    </xf>
    <xf numFmtId="164" fontId="13" fillId="0" borderId="14" xfId="49" applyNumberFormat="1" applyFont="1" applyFill="1" applyBorder="1" applyAlignment="1">
      <alignment horizontal="center" vertical="center"/>
      <protection/>
    </xf>
    <xf numFmtId="1" fontId="13" fillId="0" borderId="12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22" fillId="0" borderId="0" xfId="49" applyNumberFormat="1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top"/>
      <protection/>
    </xf>
    <xf numFmtId="164" fontId="13" fillId="0" borderId="1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3" fillId="0" borderId="18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3" fillId="0" borderId="12" xfId="49" applyFont="1" applyBorder="1" applyAlignment="1">
      <alignment horizontal="centerContinuous" vertical="center"/>
      <protection/>
    </xf>
    <xf numFmtId="0" fontId="40" fillId="0" borderId="18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40" fillId="0" borderId="12" xfId="49" applyFont="1" applyBorder="1" applyAlignment="1">
      <alignment horizontal="center" vertical="center"/>
      <protection/>
    </xf>
    <xf numFmtId="0" fontId="55" fillId="0" borderId="0" xfId="49" applyFont="1" applyFill="1" applyBorder="1" applyAlignment="1">
      <alignment horizontal="center" vertical="center"/>
      <protection/>
    </xf>
    <xf numFmtId="0" fontId="18" fillId="0" borderId="0" xfId="49" applyFont="1" applyFill="1" applyBorder="1" applyAlignment="1">
      <alignment horizontal="center" vertical="center"/>
      <protection/>
    </xf>
    <xf numFmtId="0" fontId="2" fillId="37" borderId="49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37" borderId="49" xfId="0" applyFont="1" applyFill="1" applyBorder="1" applyAlignment="1">
      <alignment vertical="center" wrapText="1"/>
    </xf>
    <xf numFmtId="0" fontId="2" fillId="37" borderId="53" xfId="0" applyFont="1" applyFill="1" applyBorder="1" applyAlignment="1">
      <alignment vertical="center" wrapText="1"/>
    </xf>
    <xf numFmtId="0" fontId="2" fillId="37" borderId="55" xfId="0" applyFont="1" applyFill="1" applyBorder="1" applyAlignment="1">
      <alignment vertical="center" wrapText="1"/>
    </xf>
    <xf numFmtId="0" fontId="12" fillId="37" borderId="76" xfId="0" applyFont="1" applyFill="1" applyBorder="1" applyAlignment="1">
      <alignment horizontal="centerContinuous" vertical="center" wrapText="1"/>
    </xf>
    <xf numFmtId="0" fontId="2" fillId="37" borderId="55" xfId="0" applyFont="1" applyFill="1" applyBorder="1" applyAlignment="1">
      <alignment horizontal="centerContinuous" vertical="center" wrapText="1"/>
    </xf>
    <xf numFmtId="0" fontId="0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4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6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164" fontId="26" fillId="0" borderId="0" xfId="0" applyNumberFormat="1" applyFont="1" applyBorder="1" applyAlignment="1">
      <alignment horizontal="center" vertical="center"/>
    </xf>
    <xf numFmtId="0" fontId="4" fillId="0" borderId="34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0" fontId="0" fillId="0" borderId="66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10" xfId="0" applyBorder="1" applyAlignment="1">
      <alignment vertical="center" wrapText="1"/>
    </xf>
    <xf numFmtId="0" fontId="0" fillId="0" borderId="70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3" xfId="0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Font="1" applyFill="1" applyAlignment="1">
      <alignment horizontal="center" vertical="top"/>
    </xf>
    <xf numFmtId="0" fontId="0" fillId="0" borderId="0" xfId="48" applyNumberFormat="1" applyFont="1" applyAlignment="1">
      <alignment horizontal="right"/>
      <protection/>
    </xf>
    <xf numFmtId="0" fontId="19" fillId="0" borderId="35" xfId="49" applyFont="1" applyBorder="1" applyAlignment="1">
      <alignment horizontal="center" vertical="center"/>
      <protection/>
    </xf>
    <xf numFmtId="164" fontId="56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4" fillId="34" borderId="8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vertical="center"/>
    </xf>
    <xf numFmtId="0" fontId="0" fillId="34" borderId="79" xfId="0" applyFont="1" applyFill="1" applyBorder="1" applyAlignment="1">
      <alignment vertical="center"/>
    </xf>
    <xf numFmtId="0" fontId="4" fillId="34" borderId="79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vertical="center"/>
    </xf>
    <xf numFmtId="164" fontId="58" fillId="0" borderId="14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36" borderId="84" xfId="49" applyFont="1" applyFill="1" applyBorder="1" applyAlignment="1">
      <alignment vertical="center"/>
      <protection/>
    </xf>
    <xf numFmtId="0" fontId="19" fillId="0" borderId="3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64" fontId="23" fillId="0" borderId="13" xfId="0" applyNumberFormat="1" applyFont="1" applyBorder="1" applyAlignment="1" quotePrefix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40" fillId="0" borderId="18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40" fillId="0" borderId="12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0" fillId="0" borderId="18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40" fillId="0" borderId="12" xfId="49" applyFont="1" applyBorder="1" applyAlignment="1">
      <alignment horizontal="center" vertical="center"/>
      <protection/>
    </xf>
    <xf numFmtId="0" fontId="14" fillId="35" borderId="38" xfId="49" applyFont="1" applyFill="1" applyBorder="1" applyAlignment="1">
      <alignment horizontal="center" vertical="center"/>
      <protection/>
    </xf>
    <xf numFmtId="0" fontId="14" fillId="35" borderId="38" xfId="49" applyFont="1" applyFill="1" applyBorder="1" applyAlignment="1" quotePrefix="1">
      <alignment horizontal="center" vertical="center"/>
      <protection/>
    </xf>
    <xf numFmtId="0" fontId="4" fillId="35" borderId="85" xfId="49" applyFont="1" applyFill="1" applyBorder="1" applyAlignment="1">
      <alignment horizontal="center" vertical="center"/>
      <protection/>
    </xf>
    <xf numFmtId="0" fontId="4" fillId="35" borderId="86" xfId="49" applyFont="1" applyFill="1" applyBorder="1" applyAlignment="1">
      <alignment horizontal="center" vertical="center"/>
      <protection/>
    </xf>
    <xf numFmtId="0" fontId="4" fillId="35" borderId="87" xfId="49" applyFont="1" applyFill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57" fillId="0" borderId="88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/>
    </xf>
    <xf numFmtId="0" fontId="57" fillId="0" borderId="9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7" borderId="9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37" borderId="91" xfId="0" applyFont="1" applyFill="1" applyBorder="1" applyAlignment="1">
      <alignment vertical="center" wrapText="1"/>
    </xf>
    <xf numFmtId="0" fontId="12" fillId="37" borderId="55" xfId="0" applyFont="1" applyFill="1" applyBorder="1" applyAlignment="1">
      <alignment vertical="center" wrapText="1"/>
    </xf>
    <xf numFmtId="0" fontId="12" fillId="37" borderId="91" xfId="0" applyFont="1" applyFill="1" applyBorder="1" applyAlignment="1">
      <alignment horizontal="center" vertical="center" wrapText="1"/>
    </xf>
    <xf numFmtId="0" fontId="12" fillId="37" borderId="92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Sebuzín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Sebuzín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352425</xdr:colOff>
      <xdr:row>20</xdr:row>
      <xdr:rowOff>171450</xdr:rowOff>
    </xdr:from>
    <xdr:to>
      <xdr:col>35</xdr:col>
      <xdr:colOff>104775</xdr:colOff>
      <xdr:row>22</xdr:row>
      <xdr:rowOff>171450</xdr:rowOff>
    </xdr:to>
    <xdr:pic>
      <xdr:nvPicPr>
        <xdr:cNvPr id="1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41175" y="53435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13</xdr:col>
      <xdr:colOff>66675</xdr:colOff>
      <xdr:row>34</xdr:row>
      <xdr:rowOff>114300</xdr:rowOff>
    </xdr:to>
    <xdr:sp>
      <xdr:nvSpPr>
        <xdr:cNvPr id="108" name="Line 2211"/>
        <xdr:cNvSpPr>
          <a:spLocks/>
        </xdr:cNvSpPr>
      </xdr:nvSpPr>
      <xdr:spPr>
        <a:xfrm>
          <a:off x="5238750" y="78009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457200</xdr:colOff>
      <xdr:row>31</xdr:row>
      <xdr:rowOff>114300</xdr:rowOff>
    </xdr:from>
    <xdr:to>
      <xdr:col>81</xdr:col>
      <xdr:colOff>266700</xdr:colOff>
      <xdr:row>34</xdr:row>
      <xdr:rowOff>114300</xdr:rowOff>
    </xdr:to>
    <xdr:sp>
      <xdr:nvSpPr>
        <xdr:cNvPr id="111" name="Line 2275"/>
        <xdr:cNvSpPr>
          <a:spLocks/>
        </xdr:cNvSpPr>
      </xdr:nvSpPr>
      <xdr:spPr>
        <a:xfrm flipH="1">
          <a:off x="56254650" y="78009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114300</xdr:rowOff>
    </xdr:from>
    <xdr:to>
      <xdr:col>34</xdr:col>
      <xdr:colOff>0</xdr:colOff>
      <xdr:row>31</xdr:row>
      <xdr:rowOff>114300</xdr:rowOff>
    </xdr:to>
    <xdr:sp>
      <xdr:nvSpPr>
        <xdr:cNvPr id="112" name="Line 2450"/>
        <xdr:cNvSpPr>
          <a:spLocks/>
        </xdr:cNvSpPr>
      </xdr:nvSpPr>
      <xdr:spPr>
        <a:xfrm flipV="1">
          <a:off x="676275" y="7800975"/>
          <a:ext cx="2412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114300</xdr:rowOff>
    </xdr:from>
    <xdr:to>
      <xdr:col>88</xdr:col>
      <xdr:colOff>0</xdr:colOff>
      <xdr:row>31</xdr:row>
      <xdr:rowOff>114300</xdr:rowOff>
    </xdr:to>
    <xdr:sp>
      <xdr:nvSpPr>
        <xdr:cNvPr id="113" name="Line 2451"/>
        <xdr:cNvSpPr>
          <a:spLocks/>
        </xdr:cNvSpPr>
      </xdr:nvSpPr>
      <xdr:spPr>
        <a:xfrm flipV="1">
          <a:off x="25774650" y="7800975"/>
          <a:ext cx="394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35</xdr:col>
      <xdr:colOff>0</xdr:colOff>
      <xdr:row>32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248031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28</xdr:row>
      <xdr:rowOff>142875</xdr:rowOff>
    </xdr:from>
    <xdr:to>
      <xdr:col>18</xdr:col>
      <xdr:colOff>476250</xdr:colOff>
      <xdr:row>28</xdr:row>
      <xdr:rowOff>219075</xdr:rowOff>
    </xdr:to>
    <xdr:sp>
      <xdr:nvSpPr>
        <xdr:cNvPr id="137" name="Line 2895"/>
        <xdr:cNvSpPr>
          <a:spLocks/>
        </xdr:cNvSpPr>
      </xdr:nvSpPr>
      <xdr:spPr>
        <a:xfrm flipV="1">
          <a:off x="1264920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28</xdr:row>
      <xdr:rowOff>114300</xdr:rowOff>
    </xdr:from>
    <xdr:to>
      <xdr:col>19</xdr:col>
      <xdr:colOff>247650</xdr:colOff>
      <xdr:row>28</xdr:row>
      <xdr:rowOff>142875</xdr:rowOff>
    </xdr:to>
    <xdr:sp>
      <xdr:nvSpPr>
        <xdr:cNvPr id="138" name="Line 2896"/>
        <xdr:cNvSpPr>
          <a:spLocks/>
        </xdr:cNvSpPr>
      </xdr:nvSpPr>
      <xdr:spPr>
        <a:xfrm flipV="1">
          <a:off x="13392150" y="7115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219075</xdr:rowOff>
    </xdr:from>
    <xdr:to>
      <xdr:col>17</xdr:col>
      <xdr:colOff>247650</xdr:colOff>
      <xdr:row>29</xdr:row>
      <xdr:rowOff>114300</xdr:rowOff>
    </xdr:to>
    <xdr:sp>
      <xdr:nvSpPr>
        <xdr:cNvPr id="139" name="Line 2897"/>
        <xdr:cNvSpPr>
          <a:spLocks/>
        </xdr:cNvSpPr>
      </xdr:nvSpPr>
      <xdr:spPr>
        <a:xfrm flipH="1">
          <a:off x="11925300" y="72199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25</xdr:row>
      <xdr:rowOff>114300</xdr:rowOff>
    </xdr:from>
    <xdr:to>
      <xdr:col>27</xdr:col>
      <xdr:colOff>304800</xdr:colOff>
      <xdr:row>25</xdr:row>
      <xdr:rowOff>114300</xdr:rowOff>
    </xdr:to>
    <xdr:sp>
      <xdr:nvSpPr>
        <xdr:cNvPr id="140" name="Line 3018"/>
        <xdr:cNvSpPr>
          <a:spLocks/>
        </xdr:cNvSpPr>
      </xdr:nvSpPr>
      <xdr:spPr>
        <a:xfrm>
          <a:off x="16316325" y="642937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25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176022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2" name="Line 3173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323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324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324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32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7" name="Line 32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8" name="Line 32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13</xdr:col>
      <xdr:colOff>66675</xdr:colOff>
      <xdr:row>34</xdr:row>
      <xdr:rowOff>114300</xdr:rowOff>
    </xdr:to>
    <xdr:sp>
      <xdr:nvSpPr>
        <xdr:cNvPr id="149" name="Line 3275"/>
        <xdr:cNvSpPr>
          <a:spLocks/>
        </xdr:cNvSpPr>
      </xdr:nvSpPr>
      <xdr:spPr>
        <a:xfrm flipV="1">
          <a:off x="5238750" y="78009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31</xdr:row>
      <xdr:rowOff>114300</xdr:rowOff>
    </xdr:from>
    <xdr:to>
      <xdr:col>75</xdr:col>
      <xdr:colOff>66675</xdr:colOff>
      <xdr:row>34</xdr:row>
      <xdr:rowOff>114300</xdr:rowOff>
    </xdr:to>
    <xdr:sp>
      <xdr:nvSpPr>
        <xdr:cNvPr id="150" name="Line 3333"/>
        <xdr:cNvSpPr>
          <a:spLocks/>
        </xdr:cNvSpPr>
      </xdr:nvSpPr>
      <xdr:spPr>
        <a:xfrm flipH="1" flipV="1">
          <a:off x="51758850" y="7800975"/>
          <a:ext cx="4105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1" name="Line 3384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2" name="Line 3385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3" name="Line 3386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4" name="Line 3387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5" name="Line 3388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6" name="Line 3389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34</xdr:col>
      <xdr:colOff>0</xdr:colOff>
      <xdr:row>34</xdr:row>
      <xdr:rowOff>114300</xdr:rowOff>
    </xdr:to>
    <xdr:sp>
      <xdr:nvSpPr>
        <xdr:cNvPr id="157" name="Line 3397"/>
        <xdr:cNvSpPr>
          <a:spLocks/>
        </xdr:cNvSpPr>
      </xdr:nvSpPr>
      <xdr:spPr>
        <a:xfrm flipV="1">
          <a:off x="514350" y="8486775"/>
          <a:ext cx="2428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87</xdr:col>
      <xdr:colOff>285750</xdr:colOff>
      <xdr:row>34</xdr:row>
      <xdr:rowOff>114300</xdr:rowOff>
    </xdr:to>
    <xdr:sp>
      <xdr:nvSpPr>
        <xdr:cNvPr id="158" name="Line 3398"/>
        <xdr:cNvSpPr>
          <a:spLocks/>
        </xdr:cNvSpPr>
      </xdr:nvSpPr>
      <xdr:spPr>
        <a:xfrm flipV="1">
          <a:off x="25774650" y="8486775"/>
          <a:ext cx="3922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35</xdr:col>
      <xdr:colOff>0</xdr:colOff>
      <xdr:row>35</xdr:row>
      <xdr:rowOff>0</xdr:rowOff>
    </xdr:to>
    <xdr:sp>
      <xdr:nvSpPr>
        <xdr:cNvPr id="159" name="text 7166"/>
        <xdr:cNvSpPr txBox="1">
          <a:spLocks noChangeArrowheads="1"/>
        </xdr:cNvSpPr>
      </xdr:nvSpPr>
      <xdr:spPr>
        <a:xfrm>
          <a:off x="248031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35</xdr:col>
      <xdr:colOff>0</xdr:colOff>
      <xdr:row>37</xdr:row>
      <xdr:rowOff>114300</xdr:rowOff>
    </xdr:from>
    <xdr:to>
      <xdr:col>64</xdr:col>
      <xdr:colOff>647700</xdr:colOff>
      <xdr:row>37</xdr:row>
      <xdr:rowOff>114300</xdr:rowOff>
    </xdr:to>
    <xdr:sp>
      <xdr:nvSpPr>
        <xdr:cNvPr id="160" name="Line 3406"/>
        <xdr:cNvSpPr>
          <a:spLocks/>
        </xdr:cNvSpPr>
      </xdr:nvSpPr>
      <xdr:spPr>
        <a:xfrm flipV="1">
          <a:off x="25774650" y="9172575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37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248031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0</xdr:col>
      <xdr:colOff>0</xdr:colOff>
      <xdr:row>31</xdr:row>
      <xdr:rowOff>114300</xdr:rowOff>
    </xdr:from>
    <xdr:to>
      <xdr:col>0</xdr:col>
      <xdr:colOff>285750</xdr:colOff>
      <xdr:row>31</xdr:row>
      <xdr:rowOff>114300</xdr:rowOff>
    </xdr:to>
    <xdr:sp>
      <xdr:nvSpPr>
        <xdr:cNvPr id="162" name="Line 3408"/>
        <xdr:cNvSpPr>
          <a:spLocks/>
        </xdr:cNvSpPr>
      </xdr:nvSpPr>
      <xdr:spPr>
        <a:xfrm flipH="1">
          <a:off x="0" y="7800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31</xdr:row>
      <xdr:rowOff>0</xdr:rowOff>
    </xdr:from>
    <xdr:to>
      <xdr:col>1</xdr:col>
      <xdr:colOff>266700</xdr:colOff>
      <xdr:row>32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26670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sp>
      <xdr:nvSpPr>
        <xdr:cNvPr id="164" name="text 3"/>
        <xdr:cNvSpPr txBox="1">
          <a:spLocks noChangeArrowheads="1"/>
        </xdr:cNvSpPr>
      </xdr:nvSpPr>
      <xdr:spPr>
        <a:xfrm>
          <a:off x="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238125</xdr:colOff>
      <xdr:row>34</xdr:row>
      <xdr:rowOff>114300</xdr:rowOff>
    </xdr:from>
    <xdr:to>
      <xdr:col>89</xdr:col>
      <xdr:colOff>0</xdr:colOff>
      <xdr:row>34</xdr:row>
      <xdr:rowOff>114300</xdr:rowOff>
    </xdr:to>
    <xdr:sp>
      <xdr:nvSpPr>
        <xdr:cNvPr id="165" name="Line 3434"/>
        <xdr:cNvSpPr>
          <a:spLocks/>
        </xdr:cNvSpPr>
      </xdr:nvSpPr>
      <xdr:spPr>
        <a:xfrm>
          <a:off x="65465325" y="8486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31</xdr:row>
      <xdr:rowOff>0</xdr:rowOff>
    </xdr:from>
    <xdr:to>
      <xdr:col>89</xdr:col>
      <xdr:colOff>0</xdr:colOff>
      <xdr:row>32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6522720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34</xdr:row>
      <xdr:rowOff>0</xdr:rowOff>
    </xdr:from>
    <xdr:to>
      <xdr:col>88</xdr:col>
      <xdr:colOff>247650</xdr:colOff>
      <xdr:row>35</xdr:row>
      <xdr:rowOff>0</xdr:rowOff>
    </xdr:to>
    <xdr:sp>
      <xdr:nvSpPr>
        <xdr:cNvPr id="167" name="text 3"/>
        <xdr:cNvSpPr txBox="1">
          <a:spLocks noChangeArrowheads="1"/>
        </xdr:cNvSpPr>
      </xdr:nvSpPr>
      <xdr:spPr>
        <a:xfrm>
          <a:off x="64960500" y="837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885825</xdr:colOff>
      <xdr:row>34</xdr:row>
      <xdr:rowOff>114300</xdr:rowOff>
    </xdr:from>
    <xdr:to>
      <xdr:col>13</xdr:col>
      <xdr:colOff>219075</xdr:colOff>
      <xdr:row>36</xdr:row>
      <xdr:rowOff>28575</xdr:rowOff>
    </xdr:to>
    <xdr:grpSp>
      <xdr:nvGrpSpPr>
        <xdr:cNvPr id="168" name="Group 3475"/>
        <xdr:cNvGrpSpPr>
          <a:grpSpLocks noChangeAspect="1"/>
        </xdr:cNvGrpSpPr>
      </xdr:nvGrpSpPr>
      <xdr:grpSpPr>
        <a:xfrm>
          <a:off x="9344025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34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4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1" name="Line 361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2" name="Line 361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3" name="Line 36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4" name="Line 36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5" name="Line 36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6" name="Line 36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7" name="Line 36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8" name="Line 36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9" name="Line 36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0" name="Line 36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1" name="Line 362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2" name="Line 362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3" name="Line 363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4" name="Line 363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5" name="Line 363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6" name="Line 363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7" name="Line 363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8" name="Line 363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9" name="Line 363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0" name="Line 363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1" name="Line 363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2" name="Line 363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3" name="Line 364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4" name="Line 364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364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364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364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364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364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364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364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364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365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4" name="Line 365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5" name="Line 365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6" name="Line 365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365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365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365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365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365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365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366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366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366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6" name="Line 366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7" name="Line 366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8" name="Line 366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19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20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19</xdr:col>
      <xdr:colOff>247650</xdr:colOff>
      <xdr:row>28</xdr:row>
      <xdr:rowOff>114300</xdr:rowOff>
    </xdr:from>
    <xdr:to>
      <xdr:col>34</xdr:col>
      <xdr:colOff>0</xdr:colOff>
      <xdr:row>28</xdr:row>
      <xdr:rowOff>114300</xdr:rowOff>
    </xdr:to>
    <xdr:sp>
      <xdr:nvSpPr>
        <xdr:cNvPr id="221" name="Line 3723"/>
        <xdr:cNvSpPr>
          <a:spLocks/>
        </xdr:cNvSpPr>
      </xdr:nvSpPr>
      <xdr:spPr>
        <a:xfrm flipV="1">
          <a:off x="14135100" y="71151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64</xdr:col>
      <xdr:colOff>428625</xdr:colOff>
      <xdr:row>28</xdr:row>
      <xdr:rowOff>114300</xdr:rowOff>
    </xdr:to>
    <xdr:sp>
      <xdr:nvSpPr>
        <xdr:cNvPr id="222" name="Line 3724"/>
        <xdr:cNvSpPr>
          <a:spLocks/>
        </xdr:cNvSpPr>
      </xdr:nvSpPr>
      <xdr:spPr>
        <a:xfrm flipV="1">
          <a:off x="25774650" y="7115175"/>
          <a:ext cx="2205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223" name="text 7166"/>
        <xdr:cNvSpPr txBox="1">
          <a:spLocks noChangeArrowheads="1"/>
        </xdr:cNvSpPr>
      </xdr:nvSpPr>
      <xdr:spPr>
        <a:xfrm>
          <a:off x="248031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224" name="Group 3778"/>
        <xdr:cNvGrpSpPr>
          <a:grpSpLocks noChangeAspect="1"/>
        </xdr:cNvGrpSpPr>
      </xdr:nvGrpSpPr>
      <xdr:grpSpPr>
        <a:xfrm>
          <a:off x="1177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3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29</xdr:row>
      <xdr:rowOff>114300</xdr:rowOff>
    </xdr:from>
    <xdr:to>
      <xdr:col>16</xdr:col>
      <xdr:colOff>495300</xdr:colOff>
      <xdr:row>31</xdr:row>
      <xdr:rowOff>114300</xdr:rowOff>
    </xdr:to>
    <xdr:sp>
      <xdr:nvSpPr>
        <xdr:cNvPr id="227" name="Line 3819"/>
        <xdr:cNvSpPr>
          <a:spLocks/>
        </xdr:cNvSpPr>
      </xdr:nvSpPr>
      <xdr:spPr>
        <a:xfrm flipV="1">
          <a:off x="9886950" y="7343775"/>
          <a:ext cx="2038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161925</xdr:colOff>
      <xdr:row>37</xdr:row>
      <xdr:rowOff>76200</xdr:rowOff>
    </xdr:from>
    <xdr:to>
      <xdr:col>18</xdr:col>
      <xdr:colOff>904875</xdr:colOff>
      <xdr:row>37</xdr:row>
      <xdr:rowOff>114300</xdr:rowOff>
    </xdr:to>
    <xdr:sp>
      <xdr:nvSpPr>
        <xdr:cNvPr id="228" name="Line 3820"/>
        <xdr:cNvSpPr>
          <a:spLocks/>
        </xdr:cNvSpPr>
      </xdr:nvSpPr>
      <xdr:spPr>
        <a:xfrm>
          <a:off x="13077825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914400</xdr:colOff>
      <xdr:row>37</xdr:row>
      <xdr:rowOff>0</xdr:rowOff>
    </xdr:from>
    <xdr:to>
      <xdr:col>18</xdr:col>
      <xdr:colOff>171450</xdr:colOff>
      <xdr:row>37</xdr:row>
      <xdr:rowOff>76200</xdr:rowOff>
    </xdr:to>
    <xdr:sp>
      <xdr:nvSpPr>
        <xdr:cNvPr id="229" name="Line 3821"/>
        <xdr:cNvSpPr>
          <a:spLocks/>
        </xdr:cNvSpPr>
      </xdr:nvSpPr>
      <xdr:spPr>
        <a:xfrm>
          <a:off x="1234440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171450</xdr:colOff>
      <xdr:row>36</xdr:row>
      <xdr:rowOff>114300</xdr:rowOff>
    </xdr:from>
    <xdr:to>
      <xdr:col>16</xdr:col>
      <xdr:colOff>914400</xdr:colOff>
      <xdr:row>37</xdr:row>
      <xdr:rowOff>0</xdr:rowOff>
    </xdr:to>
    <xdr:sp>
      <xdr:nvSpPr>
        <xdr:cNvPr id="230" name="Line 3822"/>
        <xdr:cNvSpPr>
          <a:spLocks/>
        </xdr:cNvSpPr>
      </xdr:nvSpPr>
      <xdr:spPr>
        <a:xfrm>
          <a:off x="1160145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34</xdr:row>
      <xdr:rowOff>114300</xdr:rowOff>
    </xdr:from>
    <xdr:to>
      <xdr:col>16</xdr:col>
      <xdr:colOff>171450</xdr:colOff>
      <xdr:row>36</xdr:row>
      <xdr:rowOff>114300</xdr:rowOff>
    </xdr:to>
    <xdr:sp>
      <xdr:nvSpPr>
        <xdr:cNvPr id="231" name="Line 3823"/>
        <xdr:cNvSpPr>
          <a:spLocks/>
        </xdr:cNvSpPr>
      </xdr:nvSpPr>
      <xdr:spPr>
        <a:xfrm>
          <a:off x="9886950" y="84867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2" name="Line 382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3" name="Line 382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4" name="Line 382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5" name="Line 382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6" name="Line 382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382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8" name="Line 383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38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0" name="Line 38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1" name="Line 38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2" name="Line 38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3" name="Line 38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4" name="Line 383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5" name="Line 383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6" name="Line 383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7" name="Line 383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384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9" name="Line 384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0" name="Line 384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1" name="Line 384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2" name="Line 384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3" name="Line 38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4" name="Line 38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5" name="Line 38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6" name="Line 394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7" name="Line 394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8" name="Line 394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9" name="Line 394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0" name="Line 394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1" name="Line 395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2" name="Line 395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3" name="Line 395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4" name="Line 395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5" name="Line 395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6" name="Line 395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7" name="Line 395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8" name="Line 395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9" name="Line 395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0" name="Line 395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1" name="Line 396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2" name="Line 396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3" name="Line 396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4" name="Line 396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5" name="Line 396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6" name="Line 396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7" name="Line 396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8" name="Line 396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9" name="Line 396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0" name="Line 396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1" name="Line 397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2" name="Line 397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3" name="Line 397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4" name="Line 397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5" name="Line 397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6" name="Line 397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7" name="Line 397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8" name="Line 397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9" name="Line 397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0" name="Line 397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1" name="Line 398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29</xdr:row>
      <xdr:rowOff>219075</xdr:rowOff>
    </xdr:from>
    <xdr:to>
      <xdr:col>69</xdr:col>
      <xdr:colOff>209550</xdr:colOff>
      <xdr:row>31</xdr:row>
      <xdr:rowOff>114300</xdr:rowOff>
    </xdr:to>
    <xdr:grpSp>
      <xdr:nvGrpSpPr>
        <xdr:cNvPr id="292" name="Group 3981"/>
        <xdr:cNvGrpSpPr>
          <a:grpSpLocks noChangeAspect="1"/>
        </xdr:cNvGrpSpPr>
      </xdr:nvGrpSpPr>
      <xdr:grpSpPr>
        <a:xfrm>
          <a:off x="51244500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3" name="Line 3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29</xdr:row>
      <xdr:rowOff>219075</xdr:rowOff>
    </xdr:from>
    <xdr:to>
      <xdr:col>70</xdr:col>
      <xdr:colOff>57150</xdr:colOff>
      <xdr:row>31</xdr:row>
      <xdr:rowOff>114300</xdr:rowOff>
    </xdr:to>
    <xdr:grpSp>
      <xdr:nvGrpSpPr>
        <xdr:cNvPr id="295" name="Group 3984"/>
        <xdr:cNvGrpSpPr>
          <a:grpSpLocks noChangeAspect="1"/>
        </xdr:cNvGrpSpPr>
      </xdr:nvGrpSpPr>
      <xdr:grpSpPr>
        <a:xfrm>
          <a:off x="51606450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6" name="Line 3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32</xdr:row>
      <xdr:rowOff>66675</xdr:rowOff>
    </xdr:from>
    <xdr:to>
      <xdr:col>64</xdr:col>
      <xdr:colOff>876300</xdr:colOff>
      <xdr:row>32</xdr:row>
      <xdr:rowOff>180975</xdr:rowOff>
    </xdr:to>
    <xdr:grpSp>
      <xdr:nvGrpSpPr>
        <xdr:cNvPr id="298" name="Group 4001"/>
        <xdr:cNvGrpSpPr>
          <a:grpSpLocks noChangeAspect="1"/>
        </xdr:cNvGrpSpPr>
      </xdr:nvGrpSpPr>
      <xdr:grpSpPr>
        <a:xfrm>
          <a:off x="47453550" y="79819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99" name="Line 40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0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0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0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0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6" name="Line 402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7" name="Line 402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8" name="Line 402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9" name="Line 402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0" name="Line 402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1" name="Line 402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2" name="Line 402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3" name="Line 402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4" name="Line 402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5" name="Line 403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6" name="Line 403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7" name="Line 403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8" name="Line 403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9" name="Line 403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0" name="Line 403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1" name="Line 403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2" name="Line 403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3" name="Line 403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4" name="Line 403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5" name="Line 404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6" name="Line 404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7" name="Line 404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8" name="Line 404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9" name="Line 404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0" name="Line 404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1" name="Line 404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2" name="Line 404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3" name="Line 404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4" name="Line 404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5" name="Line 405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6" name="Line 405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7" name="Line 405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8" name="Line 405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9" name="Line 405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0" name="Line 405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1" name="Line 405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885825</xdr:colOff>
      <xdr:row>34</xdr:row>
      <xdr:rowOff>114300</xdr:rowOff>
    </xdr:from>
    <xdr:to>
      <xdr:col>75</xdr:col>
      <xdr:colOff>219075</xdr:colOff>
      <xdr:row>36</xdr:row>
      <xdr:rowOff>28575</xdr:rowOff>
    </xdr:to>
    <xdr:grpSp>
      <xdr:nvGrpSpPr>
        <xdr:cNvPr id="342" name="Group 4102"/>
        <xdr:cNvGrpSpPr>
          <a:grpSpLocks noChangeAspect="1"/>
        </xdr:cNvGrpSpPr>
      </xdr:nvGrpSpPr>
      <xdr:grpSpPr>
        <a:xfrm>
          <a:off x="55711725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3" name="Line 41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1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647700</xdr:colOff>
      <xdr:row>37</xdr:row>
      <xdr:rowOff>76200</xdr:rowOff>
    </xdr:from>
    <xdr:to>
      <xdr:col>65</xdr:col>
      <xdr:colOff>295275</xdr:colOff>
      <xdr:row>37</xdr:row>
      <xdr:rowOff>114300</xdr:rowOff>
    </xdr:to>
    <xdr:sp>
      <xdr:nvSpPr>
        <xdr:cNvPr id="345" name="Line 4115"/>
        <xdr:cNvSpPr>
          <a:spLocks/>
        </xdr:cNvSpPr>
      </xdr:nvSpPr>
      <xdr:spPr>
        <a:xfrm flipV="1">
          <a:off x="48044100" y="9134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37</xdr:row>
      <xdr:rowOff>0</xdr:rowOff>
    </xdr:from>
    <xdr:to>
      <xdr:col>66</xdr:col>
      <xdr:colOff>523875</xdr:colOff>
      <xdr:row>37</xdr:row>
      <xdr:rowOff>76200</xdr:rowOff>
    </xdr:to>
    <xdr:sp>
      <xdr:nvSpPr>
        <xdr:cNvPr id="346" name="Line 4116"/>
        <xdr:cNvSpPr>
          <a:spLocks/>
        </xdr:cNvSpPr>
      </xdr:nvSpPr>
      <xdr:spPr>
        <a:xfrm flipV="1">
          <a:off x="48663225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36</xdr:row>
      <xdr:rowOff>114300</xdr:rowOff>
    </xdr:from>
    <xdr:to>
      <xdr:col>67</xdr:col>
      <xdr:colOff>285750</xdr:colOff>
      <xdr:row>37</xdr:row>
      <xdr:rowOff>0</xdr:rowOff>
    </xdr:to>
    <xdr:sp>
      <xdr:nvSpPr>
        <xdr:cNvPr id="347" name="Line 4117"/>
        <xdr:cNvSpPr>
          <a:spLocks/>
        </xdr:cNvSpPr>
      </xdr:nvSpPr>
      <xdr:spPr>
        <a:xfrm flipV="1">
          <a:off x="4939665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34</xdr:row>
      <xdr:rowOff>114300</xdr:rowOff>
    </xdr:from>
    <xdr:to>
      <xdr:col>69</xdr:col>
      <xdr:colOff>266700</xdr:colOff>
      <xdr:row>36</xdr:row>
      <xdr:rowOff>114300</xdr:rowOff>
    </xdr:to>
    <xdr:sp>
      <xdr:nvSpPr>
        <xdr:cNvPr id="348" name="Line 4119"/>
        <xdr:cNvSpPr>
          <a:spLocks/>
        </xdr:cNvSpPr>
      </xdr:nvSpPr>
      <xdr:spPr>
        <a:xfrm flipV="1">
          <a:off x="50139600" y="84867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304800</xdr:colOff>
      <xdr:row>34</xdr:row>
      <xdr:rowOff>114300</xdr:rowOff>
    </xdr:from>
    <xdr:to>
      <xdr:col>14</xdr:col>
      <xdr:colOff>95250</xdr:colOff>
      <xdr:row>36</xdr:row>
      <xdr:rowOff>28575</xdr:rowOff>
    </xdr:to>
    <xdr:grpSp>
      <xdr:nvGrpSpPr>
        <xdr:cNvPr id="349" name="Group 4162"/>
        <xdr:cNvGrpSpPr>
          <a:grpSpLocks noChangeAspect="1"/>
        </xdr:cNvGrpSpPr>
      </xdr:nvGrpSpPr>
      <xdr:grpSpPr>
        <a:xfrm>
          <a:off x="97345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4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45</xdr:row>
      <xdr:rowOff>0</xdr:rowOff>
    </xdr:from>
    <xdr:to>
      <xdr:col>27</xdr:col>
      <xdr:colOff>0</xdr:colOff>
      <xdr:row>47</xdr:row>
      <xdr:rowOff>38100</xdr:rowOff>
    </xdr:to>
    <xdr:sp>
      <xdr:nvSpPr>
        <xdr:cNvPr id="352" name="text 6"/>
        <xdr:cNvSpPr txBox="1">
          <a:spLocks noChangeArrowheads="1"/>
        </xdr:cNvSpPr>
      </xdr:nvSpPr>
      <xdr:spPr>
        <a:xfrm>
          <a:off x="10915650" y="108870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361950</xdr:colOff>
      <xdr:row>26</xdr:row>
      <xdr:rowOff>114300</xdr:rowOff>
    </xdr:from>
    <xdr:to>
      <xdr:col>11</xdr:col>
      <xdr:colOff>485775</xdr:colOff>
      <xdr:row>26</xdr:row>
      <xdr:rowOff>114300</xdr:rowOff>
    </xdr:to>
    <xdr:sp>
      <xdr:nvSpPr>
        <xdr:cNvPr id="353" name="Line 4278"/>
        <xdr:cNvSpPr>
          <a:spLocks/>
        </xdr:cNvSpPr>
      </xdr:nvSpPr>
      <xdr:spPr>
        <a:xfrm flipH="1" flipV="1">
          <a:off x="7334250" y="665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40</xdr:row>
      <xdr:rowOff>114300</xdr:rowOff>
    </xdr:from>
    <xdr:to>
      <xdr:col>69</xdr:col>
      <xdr:colOff>485775</xdr:colOff>
      <xdr:row>40</xdr:row>
      <xdr:rowOff>114300</xdr:rowOff>
    </xdr:to>
    <xdr:sp>
      <xdr:nvSpPr>
        <xdr:cNvPr id="354" name="Line 4283"/>
        <xdr:cNvSpPr>
          <a:spLocks/>
        </xdr:cNvSpPr>
      </xdr:nvSpPr>
      <xdr:spPr>
        <a:xfrm flipH="1" flipV="1">
          <a:off x="50730150" y="9858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304800</xdr:colOff>
      <xdr:row>29</xdr:row>
      <xdr:rowOff>219075</xdr:rowOff>
    </xdr:from>
    <xdr:to>
      <xdr:col>14</xdr:col>
      <xdr:colOff>95250</xdr:colOff>
      <xdr:row>31</xdr:row>
      <xdr:rowOff>114300</xdr:rowOff>
    </xdr:to>
    <xdr:grpSp>
      <xdr:nvGrpSpPr>
        <xdr:cNvPr id="355" name="Group 4296"/>
        <xdr:cNvGrpSpPr>
          <a:grpSpLocks noChangeAspect="1"/>
        </xdr:cNvGrpSpPr>
      </xdr:nvGrpSpPr>
      <xdr:grpSpPr>
        <a:xfrm>
          <a:off x="9734550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42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2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885825</xdr:colOff>
      <xdr:row>29</xdr:row>
      <xdr:rowOff>219075</xdr:rowOff>
    </xdr:from>
    <xdr:to>
      <xdr:col>13</xdr:col>
      <xdr:colOff>219075</xdr:colOff>
      <xdr:row>31</xdr:row>
      <xdr:rowOff>114300</xdr:rowOff>
    </xdr:to>
    <xdr:grpSp>
      <xdr:nvGrpSpPr>
        <xdr:cNvPr id="358" name="Group 4299"/>
        <xdr:cNvGrpSpPr>
          <a:grpSpLocks noChangeAspect="1"/>
        </xdr:cNvGrpSpPr>
      </xdr:nvGrpSpPr>
      <xdr:grpSpPr>
        <a:xfrm>
          <a:off x="934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9" name="Line 43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3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142875</xdr:colOff>
      <xdr:row>26</xdr:row>
      <xdr:rowOff>200025</xdr:rowOff>
    </xdr:from>
    <xdr:to>
      <xdr:col>20</xdr:col>
      <xdr:colOff>171450</xdr:colOff>
      <xdr:row>27</xdr:row>
      <xdr:rowOff>200025</xdr:rowOff>
    </xdr:to>
    <xdr:grpSp>
      <xdr:nvGrpSpPr>
        <xdr:cNvPr id="361" name="Group 4309"/>
        <xdr:cNvGrpSpPr>
          <a:grpSpLocks/>
        </xdr:cNvGrpSpPr>
      </xdr:nvGrpSpPr>
      <xdr:grpSpPr>
        <a:xfrm>
          <a:off x="14544675" y="6743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62" name="Rectangle 43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3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3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304800</xdr:colOff>
      <xdr:row>34</xdr:row>
      <xdr:rowOff>114300</xdr:rowOff>
    </xdr:from>
    <xdr:to>
      <xdr:col>76</xdr:col>
      <xdr:colOff>95250</xdr:colOff>
      <xdr:row>36</xdr:row>
      <xdr:rowOff>28575</xdr:rowOff>
    </xdr:to>
    <xdr:grpSp>
      <xdr:nvGrpSpPr>
        <xdr:cNvPr id="365" name="Group 4363"/>
        <xdr:cNvGrpSpPr>
          <a:grpSpLocks noChangeAspect="1"/>
        </xdr:cNvGrpSpPr>
      </xdr:nvGrpSpPr>
      <xdr:grpSpPr>
        <a:xfrm>
          <a:off x="561022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6" name="Line 43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3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68" name="Line 437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69" name="Line 437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0" name="Line 437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1" name="Line 438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2" name="Line 438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3" name="Line 438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4" name="Line 438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5" name="Line 438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6" name="Line 438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7" name="Line 438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8" name="Line 438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9" name="Line 438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0" name="Line 4389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1" name="Line 4390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2" name="Line 439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3" name="Line 439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4" name="Line 4393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5" name="Line 4394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6" name="Line 4395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7" name="Line 4396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8" name="Line 4397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9" name="Line 4398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0" name="Line 4399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1" name="Line 4400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2" name="Line 440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3" name="Line 440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4" name="Line 4403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5" name="Line 4404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6" name="Line 4405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7" name="Line 4406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8" name="Line 4407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9" name="Line 4408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00" name="Line 4409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01" name="Line 4410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02" name="Line 441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03" name="Line 441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04" name="Line 441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05" name="Line 441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06" name="Line 441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07" name="Line 441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08" name="Line 44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09" name="Line 44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10" name="Line 44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11" name="Line 44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2" name="Line 44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3" name="Line 442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4" name="Line 44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5" name="Line 442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6" name="Line 44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7" name="Line 442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8" name="Line 44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9" name="Line 442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0" name="Line 44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1" name="Line 443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2" name="Line 443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3" name="Line 443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4" name="Line 443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5" name="Line 443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6" name="Line 443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7" name="Line 443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8" name="Line 443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9" name="Line 443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0" name="Line 443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1" name="Line 444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2" name="Line 444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3" name="Line 444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4" name="Line 444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5" name="Line 444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36" name="Line 44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37" name="Line 44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38" name="Line 44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39" name="Line 44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40" name="Line 44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41" name="Line 44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42" name="Line 44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43" name="Line 44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4" name="Line 445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5" name="Line 445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6" name="Line 445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7" name="Line 445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8" name="Line 445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9" name="Line 445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0" name="Line 445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1" name="Line 446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2" name="Line 446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3" name="Line 446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4" name="Line 446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5" name="Line 446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6" name="Line 446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7" name="Line 446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8" name="Line 446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9" name="Line 446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0" name="Line 446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1" name="Line 447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2" name="Line 44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3" name="Line 447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4" name="Line 44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5" name="Line 447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6" name="Line 44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7" name="Line 447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468" name="Line 447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469" name="Line 447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470" name="Line 447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471" name="Line 448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472" name="Line 448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473" name="Line 448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474" name="Line 448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475" name="Line 448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76" name="Line 448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77" name="Line 448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78" name="Line 448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79" name="Line 448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0" name="Line 448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1" name="Line 449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2" name="Line 449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3" name="Line 449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4" name="Line 449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5" name="Line 449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6" name="Line 449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7" name="Line 449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8" name="Line 449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9" name="Line 449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0" name="Line 449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1" name="Line 450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2" name="Line 450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3" name="Line 450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4" name="Line 450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5" name="Line 450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6" name="Line 450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7" name="Line 450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8" name="Line 450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9" name="Line 450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00" name="Line 4509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01" name="Line 4510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02" name="Line 4511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03" name="Line 4512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04" name="Line 4513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05" name="Line 4514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06" name="Line 4515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07" name="Line 4516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08" name="Line 451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09" name="Line 451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10" name="Line 451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11" name="Line 452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12" name="Line 452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13" name="Line 452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14" name="Line 452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15" name="Line 452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16" name="Line 4525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17" name="Line 4526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18" name="Line 4527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19" name="Line 4528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20" name="Line 4529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21" name="Line 4530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22" name="Line 4531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23" name="Line 4532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24" name="Line 453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25" name="Line 453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26" name="Line 453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27" name="Line 453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28" name="Line 453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29" name="Line 453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30" name="Line 453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31" name="Line 454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32" name="Line 454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33" name="Line 454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34" name="Line 454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35" name="Line 454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36" name="Line 454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37" name="Line 454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38" name="Line 454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39" name="Line 454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40" name="Line 454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41" name="Line 455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42" name="Line 455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43" name="Line 455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44" name="Line 455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45" name="Line 455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46" name="Line 455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47" name="Line 455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48" name="Line 455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49" name="Line 455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50" name="Line 455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51" name="Line 456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52" name="Line 456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53" name="Line 456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54" name="Line 456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55" name="Line 456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56" name="Line 456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57" name="Line 456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58" name="Line 456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59" name="Line 456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60" name="Line 456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61" name="Line 457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62" name="Line 457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63" name="Line 457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564" name="Line 457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565" name="Line 457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566" name="Line 457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567" name="Line 457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568" name="Line 457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569" name="Line 457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570" name="Line 457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571" name="Line 458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2" name="Line 458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3" name="Line 458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4" name="Line 458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5" name="Line 458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6" name="Line 458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7" name="Line 458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8" name="Line 458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9" name="Line 458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80" name="Line 458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1" name="Line 459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82" name="Line 459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3" name="Line 459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84" name="Line 459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5" name="Line 459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86" name="Line 459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7" name="Line 459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88" name="Line 459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89" name="Line 459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90" name="Line 459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91" name="Line 460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92" name="Line 460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93" name="Line 460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94" name="Line 460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95" name="Line 460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96" name="Line 460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97" name="Line 460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98" name="Line 460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99" name="Line 460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00" name="Line 460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1" name="Line 461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02" name="Line 461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3" name="Line 461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04" name="Line 461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5" name="Line 461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06" name="Line 461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7" name="Line 461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08" name="Line 46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9" name="Line 46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10" name="Line 46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11" name="Line 46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12" name="Line 462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13" name="Line 462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14" name="Line 462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15" name="Line 462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16" name="Line 462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17" name="Line 462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18" name="Line 462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19" name="Line 462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20" name="Line 462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1" name="Line 463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22" name="Line 463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3" name="Line 463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24" name="Line 463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5" name="Line 463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26" name="Line 463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7" name="Line 463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28" name="Line 463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29" name="Line 463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30" name="Line 463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1" name="Line 464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32" name="Line 464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3" name="Line 464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34" name="Line 464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5" name="Line 464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36" name="Line 46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7" name="Line 46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38" name="Line 46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9" name="Line 46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40" name="Line 46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41" name="Line 46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42" name="Line 46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43" name="Line 46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44" name="Line 465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45" name="Line 465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46" name="Line 465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47" name="Line 465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48" name="Line 465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49" name="Line 465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50" name="Line 465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51" name="Line 466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52" name="Line 466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53" name="Line 466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54" name="Line 466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55" name="Line 466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56" name="Line 466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57" name="Line 466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58" name="Line 466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59" name="Line 466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60" name="Line 466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1" name="Line 467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62" name="Line 467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3" name="Line 467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64" name="Line 467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5" name="Line 467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66" name="Line 467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7" name="Line 467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68" name="Line 467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69" name="Line 467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70" name="Line 467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71" name="Line 468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72" name="Line 468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73" name="Line 468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74" name="Line 468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75" name="Line 468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76" name="Line 468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77" name="Line 468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78" name="Line 468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79" name="Line 468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80" name="Line 468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81" name="Line 469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82" name="Line 469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83" name="Line 469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84" name="Line 469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85" name="Line 469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86" name="Line 469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87" name="Line 469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88" name="Line 469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89" name="Line 469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90" name="Line 469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91" name="Line 470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92" name="Line 470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93" name="Line 470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94" name="Line 470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95" name="Line 470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96" name="Line 470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97" name="Line 470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98" name="Line 470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99" name="Line 470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00" name="Line 470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1" name="Line 471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02" name="Line 471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3" name="Line 471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04" name="Line 471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5" name="Line 471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06" name="Line 471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7" name="Line 471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08" name="Line 471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09" name="Line 471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10" name="Line 471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11" name="Line 472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12" name="Line 472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13" name="Line 472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14" name="Line 472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15" name="Line 472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16" name="Line 472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17" name="Line 472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18" name="Line 472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19" name="Line 472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20" name="Line 472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21" name="Line 473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22" name="Line 473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23" name="Line 473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24" name="Line 473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5" name="Line 473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26" name="Line 473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7" name="Line 473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28" name="Line 473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9" name="Line 473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30" name="Line 473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31" name="Line 474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2" name="Line 474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3" name="Line 474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4" name="Line 474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5" name="Line 474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6" name="Line 47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7" name="Line 47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8" name="Line 47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9" name="Line 47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40" name="Line 474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1" name="Line 475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42" name="Line 475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3" name="Line 475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44" name="Line 475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5" name="Line 475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46" name="Line 475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7" name="Line 475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48" name="Line 475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49" name="Line 475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0" name="Line 475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1" name="Line 476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2" name="Line 476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3" name="Line 476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4" name="Line 476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5" name="Line 476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6" name="Line 476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7" name="Line 476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8" name="Line 476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9" name="Line 476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60" name="Line 476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61" name="Line 477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62" name="Line 477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63" name="Line 477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64" name="Line 477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65" name="Line 477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66" name="Line 477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67" name="Line 477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68" name="Line 477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69" name="Line 477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70" name="Line 477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71" name="Line 478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2" name="Line 478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3" name="Line 478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4" name="Line 478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5" name="Line 478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6" name="Line 478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7" name="Line 478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8" name="Line 478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9" name="Line 478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80" name="Line 478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81" name="Line 479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82" name="Line 479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83" name="Line 479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84" name="Line 479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85" name="Line 479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86" name="Line 479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87" name="Line 479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88" name="Line 479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89" name="Line 479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0" name="Line 479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1" name="Line 480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2" name="Line 480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3" name="Line 480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4" name="Line 480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5" name="Line 480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6" name="Line 480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7" name="Line 480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8" name="Line 480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9" name="Line 480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0" name="Line 480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1" name="Line 481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2" name="Line 481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3" name="Line 481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4" name="Line 481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5" name="Line 481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6" name="Line 481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7" name="Line 481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8" name="Line 481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9" name="Line 481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0" name="Line 48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1" name="Line 482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2" name="Line 48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3" name="Line 482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4" name="Line 48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5" name="Line 482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6" name="Line 48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7" name="Line 482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8" name="Line 48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9" name="Line 482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20" name="Line 48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21" name="Line 483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22" name="Line 483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23" name="Line 483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24" name="Line 483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25" name="Line 483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26" name="Line 483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27" name="Line 483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28" name="Line 483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29" name="Line 483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30" name="Line 483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31" name="Line 484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32" name="Line 484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33" name="Line 484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34" name="Line 484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35" name="Line 484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36" name="Line 484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37" name="Line 484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38" name="Line 484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39" name="Line 484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40" name="Line 484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41" name="Line 485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42" name="Line 485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43" name="Line 485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44" name="Line 485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45" name="Line 485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46" name="Line 485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47" name="Line 485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48" name="Line 485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49" name="Line 485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0" name="Line 485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1" name="Line 486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2" name="Line 486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3" name="Line 486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4" name="Line 486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5" name="Line 486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6" name="Line 486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7" name="Line 486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8" name="Line 486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9" name="Line 486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0" name="Line 486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1" name="Line 487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2" name="Line 487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3" name="Line 487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4" name="Line 487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5" name="Line 487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6" name="Line 487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7" name="Line 487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8" name="Line 487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9" name="Line 487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70" name="Line 487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71" name="Line 488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72" name="Line 488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73" name="Line 488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74" name="Line 488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75" name="Line 488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76" name="Line 488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77" name="Line 488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78" name="Line 488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79" name="Line 488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80" name="Line 488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81" name="Line 489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82" name="Line 489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83" name="Line 489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84" name="Line 489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85" name="Line 489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86" name="Line 489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87" name="Line 489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88" name="Line 489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89" name="Line 489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90" name="Line 489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91" name="Line 490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92" name="Line 490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93" name="Line 490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94" name="Line 490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95" name="Line 490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96" name="Line 490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97" name="Line 490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98" name="Line 490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99" name="Line 490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00" name="Line 490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01" name="Line 491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02" name="Line 491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03" name="Line 491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04" name="Line 491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05" name="Line 491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06" name="Line 491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07" name="Line 491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08" name="Line 49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09" name="Line 49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10" name="Line 49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11" name="Line 49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12" name="Line 492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13" name="Line 492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14" name="Line 492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15" name="Line 492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16" name="Line 492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17" name="Line 492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18" name="Line 492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19" name="Line 492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20" name="Line 492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21" name="Line 493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22" name="Line 493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23" name="Line 493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24" name="Line 493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25" name="Line 493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26" name="Line 493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27" name="Line 493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28" name="Line 493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29" name="Line 493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30" name="Line 493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31" name="Line 494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32" name="Line 494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33" name="Line 494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34" name="Line 494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35" name="Line 494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36" name="Line 49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37" name="Line 49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38" name="Line 49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39" name="Line 49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40" name="Line 49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41" name="Line 49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42" name="Line 49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43" name="Line 49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44" name="Line 495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45" name="Line 495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46" name="Line 495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47" name="Line 495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48" name="Line 495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49" name="Line 495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50" name="Line 495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51" name="Line 496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2" name="Line 496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3" name="Line 496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4" name="Line 496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5" name="Line 496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6" name="Line 496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7" name="Line 496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8" name="Line 496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9" name="Line 496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60" name="Line 496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61" name="Line 497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62" name="Line 497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63" name="Line 497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64" name="Line 497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65" name="Line 497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66" name="Line 497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67" name="Line 497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68" name="Line 497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69" name="Line 497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70" name="Line 497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71" name="Line 498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72" name="Line 498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73" name="Line 498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74" name="Line 498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75" name="Line 498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76" name="Line 498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77" name="Line 498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78" name="Line 498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79" name="Line 498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80" name="Line 498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81" name="Line 499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82" name="Line 499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83" name="Line 499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84" name="Line 499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85" name="Line 499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86" name="Line 499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87" name="Line 499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88" name="Line 499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89" name="Line 499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90" name="Line 499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91" name="Line 500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92" name="Line 500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93" name="Line 500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94" name="Line 500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95" name="Line 500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96" name="Line 500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97" name="Line 500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98" name="Line 500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99" name="Line 500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00" name="Line 500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01" name="Line 501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02" name="Line 501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03" name="Line 501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04" name="Line 501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05" name="Line 501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06" name="Line 501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07" name="Line 501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08" name="Line 50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09" name="Line 50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10" name="Line 50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11" name="Line 50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12" name="Line 502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13" name="Line 502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14" name="Line 502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15" name="Line 502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16" name="Line 502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17" name="Line 502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18" name="Line 502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19" name="Line 502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20" name="Line 502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21" name="Line 503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22" name="Line 503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23" name="Line 503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24" name="Line 503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25" name="Line 503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26" name="Line 503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27" name="Line 503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28" name="Line 503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29" name="Line 503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30" name="Line 503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31" name="Line 504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32" name="Line 504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33" name="Line 504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34" name="Line 504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35" name="Line 504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36" name="Line 50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37" name="Line 50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38" name="Line 50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39" name="Line 50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40" name="Line 50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41" name="Line 50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42" name="Line 50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43" name="Line 50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44" name="Line 505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45" name="Line 505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46" name="Line 505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47" name="Line 505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48" name="Line 505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49" name="Line 505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50" name="Line 505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51" name="Line 506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52" name="Line 506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53" name="Line 506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54" name="Line 506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55" name="Line 506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56" name="Line 506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57" name="Line 506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58" name="Line 506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59" name="Line 506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60" name="Line 506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61" name="Line 507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62" name="Line 507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63" name="Line 507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64" name="Line 507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65" name="Line 507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66" name="Line 507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67" name="Line 507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68" name="Line 507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69" name="Line 507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70" name="Line 507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71" name="Line 508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72" name="Line 508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73" name="Line 508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74" name="Line 508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75" name="Line 508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76" name="Line 508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77" name="Line 508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78" name="Line 5087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79" name="Line 5088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80" name="Line 508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1" name="Line 509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82" name="Line 509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3" name="Line 509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84" name="Line 509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5" name="Line 509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86" name="Line 509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7" name="Line 509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88" name="Line 509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89" name="Line 509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90" name="Line 509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91" name="Line 510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92" name="Line 510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93" name="Line 510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94" name="Line 510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95" name="Line 510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96" name="Line 510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97" name="Line 510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98" name="Line 510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99" name="Line 510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00" name="Line 510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01" name="Line 511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02" name="Line 511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03" name="Line 511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04" name="Line 511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05" name="Line 511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06" name="Line 511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07" name="Line 511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08" name="Line 511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09" name="Line 511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10" name="Line 511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11" name="Line 512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12" name="Line 512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13" name="Line 512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14" name="Line 512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15" name="Line 512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16" name="Line 512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17" name="Line 512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18" name="Line 512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19" name="Line 512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20" name="Line 512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21" name="Line 513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22" name="Line 513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23" name="Line 513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24" name="Line 513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25" name="Line 513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26" name="Line 513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27" name="Line 513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28" name="Line 513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29" name="Line 513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30" name="Line 513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31" name="Line 514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32" name="Line 514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33" name="Line 514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34" name="Line 514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35" name="Line 514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36" name="Line 514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37" name="Line 514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38" name="Line 5147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39" name="Line 5148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40" name="Line 514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41" name="Line 515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42" name="Line 515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43" name="Line 515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44" name="Line 516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45" name="Line 516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46" name="Line 5166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47" name="Line 5167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48" name="Line 5168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49" name="Line 5169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50" name="Line 5170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51" name="Line 5171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52" name="Line 5172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53" name="Line 5173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885825</xdr:colOff>
      <xdr:row>37</xdr:row>
      <xdr:rowOff>114300</xdr:rowOff>
    </xdr:from>
    <xdr:to>
      <xdr:col>34</xdr:col>
      <xdr:colOff>0</xdr:colOff>
      <xdr:row>37</xdr:row>
      <xdr:rowOff>114300</xdr:rowOff>
    </xdr:to>
    <xdr:sp>
      <xdr:nvSpPr>
        <xdr:cNvPr id="1154" name="Line 5175"/>
        <xdr:cNvSpPr>
          <a:spLocks/>
        </xdr:cNvSpPr>
      </xdr:nvSpPr>
      <xdr:spPr>
        <a:xfrm flipV="1">
          <a:off x="13801725" y="9172575"/>
          <a:ext cx="1100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55" name="Line 5178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56" name="Line 5179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57" name="Line 5180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58" name="Line 5181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59" name="Line 5182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60" name="Line 5183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1" name="Line 5184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2" name="Line 5185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3" name="Line 5186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4" name="Line 5187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5" name="Line 5188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6" name="Line 5189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35</xdr:row>
      <xdr:rowOff>57150</xdr:rowOff>
    </xdr:from>
    <xdr:to>
      <xdr:col>2</xdr:col>
      <xdr:colOff>876300</xdr:colOff>
      <xdr:row>35</xdr:row>
      <xdr:rowOff>171450</xdr:rowOff>
    </xdr:to>
    <xdr:grpSp>
      <xdr:nvGrpSpPr>
        <xdr:cNvPr id="1167" name="Group 5190"/>
        <xdr:cNvGrpSpPr>
          <a:grpSpLocks noChangeAspect="1"/>
        </xdr:cNvGrpSpPr>
      </xdr:nvGrpSpPr>
      <xdr:grpSpPr>
        <a:xfrm>
          <a:off x="1085850" y="8658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168" name="Line 51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51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51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51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51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51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51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30</xdr:row>
      <xdr:rowOff>57150</xdr:rowOff>
    </xdr:from>
    <xdr:to>
      <xdr:col>86</xdr:col>
      <xdr:colOff>904875</xdr:colOff>
      <xdr:row>30</xdr:row>
      <xdr:rowOff>171450</xdr:rowOff>
    </xdr:to>
    <xdr:grpSp>
      <xdr:nvGrpSpPr>
        <xdr:cNvPr id="1175" name="Group 5198"/>
        <xdr:cNvGrpSpPr>
          <a:grpSpLocks noChangeAspect="1"/>
        </xdr:cNvGrpSpPr>
      </xdr:nvGrpSpPr>
      <xdr:grpSpPr>
        <a:xfrm>
          <a:off x="63807975" y="7515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176" name="Line 51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52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52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52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52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52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52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26</xdr:row>
      <xdr:rowOff>76200</xdr:rowOff>
    </xdr:from>
    <xdr:to>
      <xdr:col>40</xdr:col>
      <xdr:colOff>476250</xdr:colOff>
      <xdr:row>27</xdr:row>
      <xdr:rowOff>152400</xdr:rowOff>
    </xdr:to>
    <xdr:grpSp>
      <xdr:nvGrpSpPr>
        <xdr:cNvPr id="1183" name="Group 5211"/>
        <xdr:cNvGrpSpPr>
          <a:grpSpLocks/>
        </xdr:cNvGrpSpPr>
      </xdr:nvGrpSpPr>
      <xdr:grpSpPr>
        <a:xfrm>
          <a:off x="21316950" y="6619875"/>
          <a:ext cx="8420100" cy="304800"/>
          <a:chOff x="89" y="287"/>
          <a:chExt cx="863" cy="32"/>
        </a:xfrm>
        <a:solidFill>
          <a:srgbClr val="FFFFFF"/>
        </a:solidFill>
      </xdr:grpSpPr>
      <xdr:sp>
        <xdr:nvSpPr>
          <xdr:cNvPr id="1184" name="Rectangle 521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521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521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521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521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521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521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521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522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29</xdr:row>
      <xdr:rowOff>76200</xdr:rowOff>
    </xdr:from>
    <xdr:to>
      <xdr:col>40</xdr:col>
      <xdr:colOff>476250</xdr:colOff>
      <xdr:row>30</xdr:row>
      <xdr:rowOff>152400</xdr:rowOff>
    </xdr:to>
    <xdr:grpSp>
      <xdr:nvGrpSpPr>
        <xdr:cNvPr id="1193" name="Group 5221"/>
        <xdr:cNvGrpSpPr>
          <a:grpSpLocks/>
        </xdr:cNvGrpSpPr>
      </xdr:nvGrpSpPr>
      <xdr:grpSpPr>
        <a:xfrm>
          <a:off x="21316950" y="7305675"/>
          <a:ext cx="8420100" cy="304800"/>
          <a:chOff x="89" y="287"/>
          <a:chExt cx="863" cy="32"/>
        </a:xfrm>
        <a:solidFill>
          <a:srgbClr val="FFFFFF"/>
        </a:solidFill>
      </xdr:grpSpPr>
      <xdr:sp>
        <xdr:nvSpPr>
          <xdr:cNvPr id="1194" name="Rectangle 522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522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522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522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522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522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522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522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523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32</xdr:row>
      <xdr:rowOff>76200</xdr:rowOff>
    </xdr:from>
    <xdr:to>
      <xdr:col>40</xdr:col>
      <xdr:colOff>476250</xdr:colOff>
      <xdr:row>33</xdr:row>
      <xdr:rowOff>152400</xdr:rowOff>
    </xdr:to>
    <xdr:grpSp>
      <xdr:nvGrpSpPr>
        <xdr:cNvPr id="1203" name="Group 5231"/>
        <xdr:cNvGrpSpPr>
          <a:grpSpLocks/>
        </xdr:cNvGrpSpPr>
      </xdr:nvGrpSpPr>
      <xdr:grpSpPr>
        <a:xfrm>
          <a:off x="21316950" y="7991475"/>
          <a:ext cx="8420100" cy="304800"/>
          <a:chOff x="89" y="287"/>
          <a:chExt cx="863" cy="32"/>
        </a:xfrm>
        <a:solidFill>
          <a:srgbClr val="FFFFFF"/>
        </a:solidFill>
      </xdr:grpSpPr>
      <xdr:sp>
        <xdr:nvSpPr>
          <xdr:cNvPr id="1204" name="Rectangle 523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523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523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523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523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523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523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523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524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35</xdr:row>
      <xdr:rowOff>76200</xdr:rowOff>
    </xdr:from>
    <xdr:to>
      <xdr:col>40</xdr:col>
      <xdr:colOff>476250</xdr:colOff>
      <xdr:row>36</xdr:row>
      <xdr:rowOff>152400</xdr:rowOff>
    </xdr:to>
    <xdr:grpSp>
      <xdr:nvGrpSpPr>
        <xdr:cNvPr id="1213" name="Group 5241"/>
        <xdr:cNvGrpSpPr>
          <a:grpSpLocks/>
        </xdr:cNvGrpSpPr>
      </xdr:nvGrpSpPr>
      <xdr:grpSpPr>
        <a:xfrm>
          <a:off x="21316950" y="8677275"/>
          <a:ext cx="8420100" cy="304800"/>
          <a:chOff x="89" y="287"/>
          <a:chExt cx="863" cy="32"/>
        </a:xfrm>
        <a:solidFill>
          <a:srgbClr val="FFFFFF"/>
        </a:solidFill>
      </xdr:grpSpPr>
      <xdr:sp>
        <xdr:nvSpPr>
          <xdr:cNvPr id="1214" name="Rectangle 524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524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524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524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524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524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524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524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525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29</xdr:row>
      <xdr:rowOff>219075</xdr:rowOff>
    </xdr:from>
    <xdr:to>
      <xdr:col>7</xdr:col>
      <xdr:colOff>419100</xdr:colOff>
      <xdr:row>31</xdr:row>
      <xdr:rowOff>114300</xdr:rowOff>
    </xdr:to>
    <xdr:grpSp>
      <xdr:nvGrpSpPr>
        <xdr:cNvPr id="1223" name="Group 5251"/>
        <xdr:cNvGrpSpPr>
          <a:grpSpLocks noChangeAspect="1"/>
        </xdr:cNvGrpSpPr>
      </xdr:nvGrpSpPr>
      <xdr:grpSpPr>
        <a:xfrm>
          <a:off x="50768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4" name="Line 52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52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34</xdr:row>
      <xdr:rowOff>114300</xdr:rowOff>
    </xdr:from>
    <xdr:to>
      <xdr:col>7</xdr:col>
      <xdr:colOff>419100</xdr:colOff>
      <xdr:row>36</xdr:row>
      <xdr:rowOff>28575</xdr:rowOff>
    </xdr:to>
    <xdr:grpSp>
      <xdr:nvGrpSpPr>
        <xdr:cNvPr id="1226" name="Group 5254"/>
        <xdr:cNvGrpSpPr>
          <a:grpSpLocks noChangeAspect="1"/>
        </xdr:cNvGrpSpPr>
      </xdr:nvGrpSpPr>
      <xdr:grpSpPr>
        <a:xfrm>
          <a:off x="50768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7" name="Line 52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52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25</xdr:row>
      <xdr:rowOff>142875</xdr:rowOff>
    </xdr:from>
    <xdr:to>
      <xdr:col>21</xdr:col>
      <xdr:colOff>247650</xdr:colOff>
      <xdr:row>25</xdr:row>
      <xdr:rowOff>219075</xdr:rowOff>
    </xdr:to>
    <xdr:sp>
      <xdr:nvSpPr>
        <xdr:cNvPr id="1229" name="Line 5260"/>
        <xdr:cNvSpPr>
          <a:spLocks/>
        </xdr:cNvSpPr>
      </xdr:nvSpPr>
      <xdr:spPr>
        <a:xfrm flipV="1">
          <a:off x="1487805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25</xdr:row>
      <xdr:rowOff>114300</xdr:rowOff>
    </xdr:from>
    <xdr:to>
      <xdr:col>22</xdr:col>
      <xdr:colOff>476250</xdr:colOff>
      <xdr:row>25</xdr:row>
      <xdr:rowOff>142875</xdr:rowOff>
    </xdr:to>
    <xdr:sp>
      <xdr:nvSpPr>
        <xdr:cNvPr id="1230" name="Line 5261"/>
        <xdr:cNvSpPr>
          <a:spLocks/>
        </xdr:cNvSpPr>
      </xdr:nvSpPr>
      <xdr:spPr>
        <a:xfrm flipV="1">
          <a:off x="15621000" y="6429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25</xdr:row>
      <xdr:rowOff>219075</xdr:rowOff>
    </xdr:from>
    <xdr:to>
      <xdr:col>20</xdr:col>
      <xdr:colOff>466725</xdr:colOff>
      <xdr:row>26</xdr:row>
      <xdr:rowOff>123825</xdr:rowOff>
    </xdr:to>
    <xdr:sp>
      <xdr:nvSpPr>
        <xdr:cNvPr id="1231" name="Line 5262"/>
        <xdr:cNvSpPr>
          <a:spLocks/>
        </xdr:cNvSpPr>
      </xdr:nvSpPr>
      <xdr:spPr>
        <a:xfrm flipH="1">
          <a:off x="14135100" y="6534150"/>
          <a:ext cx="7334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123825</xdr:rowOff>
    </xdr:from>
    <xdr:to>
      <xdr:col>19</xdr:col>
      <xdr:colOff>247650</xdr:colOff>
      <xdr:row>29</xdr:row>
      <xdr:rowOff>114300</xdr:rowOff>
    </xdr:to>
    <xdr:sp>
      <xdr:nvSpPr>
        <xdr:cNvPr id="1232" name="Line 5263"/>
        <xdr:cNvSpPr>
          <a:spLocks/>
        </xdr:cNvSpPr>
      </xdr:nvSpPr>
      <xdr:spPr>
        <a:xfrm flipV="1">
          <a:off x="11925300" y="6667500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3" name="Line 5269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4" name="Line 5270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5" name="Line 5271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6" name="Line 5272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7" name="Line 5273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8" name="Line 5274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342900</xdr:colOff>
      <xdr:row>25</xdr:row>
      <xdr:rowOff>19050</xdr:rowOff>
    </xdr:from>
    <xdr:to>
      <xdr:col>20</xdr:col>
      <xdr:colOff>695325</xdr:colOff>
      <xdr:row>25</xdr:row>
      <xdr:rowOff>142875</xdr:rowOff>
    </xdr:to>
    <xdr:sp>
      <xdr:nvSpPr>
        <xdr:cNvPr id="1239" name="kreslení 16"/>
        <xdr:cNvSpPr>
          <a:spLocks/>
        </xdr:cNvSpPr>
      </xdr:nvSpPr>
      <xdr:spPr>
        <a:xfrm>
          <a:off x="14744700" y="6334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76200</xdr:colOff>
      <xdr:row>33</xdr:row>
      <xdr:rowOff>57150</xdr:rowOff>
    </xdr:from>
    <xdr:to>
      <xdr:col>18</xdr:col>
      <xdr:colOff>914400</xdr:colOff>
      <xdr:row>33</xdr:row>
      <xdr:rowOff>171450</xdr:rowOff>
    </xdr:to>
    <xdr:grpSp>
      <xdr:nvGrpSpPr>
        <xdr:cNvPr id="1240" name="Group 5277"/>
        <xdr:cNvGrpSpPr>
          <a:grpSpLocks noChangeAspect="1"/>
        </xdr:cNvGrpSpPr>
      </xdr:nvGrpSpPr>
      <xdr:grpSpPr>
        <a:xfrm>
          <a:off x="12992100" y="8201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41" name="Line 52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52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52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52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52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52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52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29</xdr:row>
      <xdr:rowOff>219075</xdr:rowOff>
    </xdr:from>
    <xdr:to>
      <xdr:col>81</xdr:col>
      <xdr:colOff>419100</xdr:colOff>
      <xdr:row>31</xdr:row>
      <xdr:rowOff>114300</xdr:rowOff>
    </xdr:to>
    <xdr:grpSp>
      <xdr:nvGrpSpPr>
        <xdr:cNvPr id="1248" name="Group 5309"/>
        <xdr:cNvGrpSpPr>
          <a:grpSpLocks noChangeAspect="1"/>
        </xdr:cNvGrpSpPr>
      </xdr:nvGrpSpPr>
      <xdr:grpSpPr>
        <a:xfrm>
          <a:off x="603599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9" name="Line 53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53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34</xdr:row>
      <xdr:rowOff>114300</xdr:rowOff>
    </xdr:from>
    <xdr:to>
      <xdr:col>69</xdr:col>
      <xdr:colOff>419100</xdr:colOff>
      <xdr:row>36</xdr:row>
      <xdr:rowOff>28575</xdr:rowOff>
    </xdr:to>
    <xdr:grpSp>
      <xdr:nvGrpSpPr>
        <xdr:cNvPr id="1251" name="Group 5312"/>
        <xdr:cNvGrpSpPr>
          <a:grpSpLocks noChangeAspect="1"/>
        </xdr:cNvGrpSpPr>
      </xdr:nvGrpSpPr>
      <xdr:grpSpPr>
        <a:xfrm>
          <a:off x="51444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2" name="Line 5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5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390525</xdr:colOff>
      <xdr:row>28</xdr:row>
      <xdr:rowOff>161925</xdr:rowOff>
    </xdr:from>
    <xdr:to>
      <xdr:col>66</xdr:col>
      <xdr:colOff>581025</xdr:colOff>
      <xdr:row>29</xdr:row>
      <xdr:rowOff>9525</xdr:rowOff>
    </xdr:to>
    <xdr:sp>
      <xdr:nvSpPr>
        <xdr:cNvPr id="1254" name="Line 5318"/>
        <xdr:cNvSpPr>
          <a:spLocks/>
        </xdr:cNvSpPr>
      </xdr:nvSpPr>
      <xdr:spPr>
        <a:xfrm flipH="1" flipV="1">
          <a:off x="48758475" y="7162800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428625</xdr:colOff>
      <xdr:row>28</xdr:row>
      <xdr:rowOff>114300</xdr:rowOff>
    </xdr:from>
    <xdr:to>
      <xdr:col>65</xdr:col>
      <xdr:colOff>409575</xdr:colOff>
      <xdr:row>28</xdr:row>
      <xdr:rowOff>161925</xdr:rowOff>
    </xdr:to>
    <xdr:sp>
      <xdr:nvSpPr>
        <xdr:cNvPr id="1255" name="Line 5319"/>
        <xdr:cNvSpPr>
          <a:spLocks/>
        </xdr:cNvSpPr>
      </xdr:nvSpPr>
      <xdr:spPr>
        <a:xfrm flipH="1" flipV="1">
          <a:off x="47825025" y="7115175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581025</xdr:colOff>
      <xdr:row>29</xdr:row>
      <xdr:rowOff>9525</xdr:rowOff>
    </xdr:from>
    <xdr:to>
      <xdr:col>67</xdr:col>
      <xdr:colOff>266700</xdr:colOff>
      <xdr:row>29</xdr:row>
      <xdr:rowOff>123825</xdr:rowOff>
    </xdr:to>
    <xdr:sp>
      <xdr:nvSpPr>
        <xdr:cNvPr id="1256" name="Line 5320"/>
        <xdr:cNvSpPr>
          <a:spLocks/>
        </xdr:cNvSpPr>
      </xdr:nvSpPr>
      <xdr:spPr>
        <a:xfrm flipH="1" flipV="1">
          <a:off x="49463325" y="72390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29</xdr:row>
      <xdr:rowOff>123825</xdr:rowOff>
    </xdr:from>
    <xdr:to>
      <xdr:col>69</xdr:col>
      <xdr:colOff>66675</xdr:colOff>
      <xdr:row>31</xdr:row>
      <xdr:rowOff>114300</xdr:rowOff>
    </xdr:to>
    <xdr:sp>
      <xdr:nvSpPr>
        <xdr:cNvPr id="1257" name="Line 5321"/>
        <xdr:cNvSpPr>
          <a:spLocks/>
        </xdr:cNvSpPr>
      </xdr:nvSpPr>
      <xdr:spPr>
        <a:xfrm flipH="1" flipV="1">
          <a:off x="50120550" y="7353300"/>
          <a:ext cx="1285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114300</xdr:rowOff>
    </xdr:from>
    <xdr:to>
      <xdr:col>36</xdr:col>
      <xdr:colOff>0</xdr:colOff>
      <xdr:row>27</xdr:row>
      <xdr:rowOff>114300</xdr:rowOff>
    </xdr:to>
    <xdr:sp>
      <xdr:nvSpPr>
        <xdr:cNvPr id="1258" name="text 7125"/>
        <xdr:cNvSpPr txBox="1">
          <a:spLocks noChangeArrowheads="1"/>
        </xdr:cNvSpPr>
      </xdr:nvSpPr>
      <xdr:spPr>
        <a:xfrm>
          <a:off x="257746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36</xdr:col>
      <xdr:colOff>0</xdr:colOff>
      <xdr:row>30</xdr:row>
      <xdr:rowOff>114300</xdr:rowOff>
    </xdr:to>
    <xdr:sp>
      <xdr:nvSpPr>
        <xdr:cNvPr id="1259" name="text 7125"/>
        <xdr:cNvSpPr txBox="1">
          <a:spLocks noChangeArrowheads="1"/>
        </xdr:cNvSpPr>
      </xdr:nvSpPr>
      <xdr:spPr>
        <a:xfrm>
          <a:off x="257746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35</xdr:col>
      <xdr:colOff>0</xdr:colOff>
      <xdr:row>32</xdr:row>
      <xdr:rowOff>114300</xdr:rowOff>
    </xdr:from>
    <xdr:to>
      <xdr:col>36</xdr:col>
      <xdr:colOff>0</xdr:colOff>
      <xdr:row>33</xdr:row>
      <xdr:rowOff>114300</xdr:rowOff>
    </xdr:to>
    <xdr:sp>
      <xdr:nvSpPr>
        <xdr:cNvPr id="1260" name="text 7125"/>
        <xdr:cNvSpPr txBox="1">
          <a:spLocks noChangeArrowheads="1"/>
        </xdr:cNvSpPr>
      </xdr:nvSpPr>
      <xdr:spPr>
        <a:xfrm>
          <a:off x="257746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35</xdr:col>
      <xdr:colOff>0</xdr:colOff>
      <xdr:row>35</xdr:row>
      <xdr:rowOff>114300</xdr:rowOff>
    </xdr:from>
    <xdr:to>
      <xdr:col>36</xdr:col>
      <xdr:colOff>0</xdr:colOff>
      <xdr:row>36</xdr:row>
      <xdr:rowOff>114300</xdr:rowOff>
    </xdr:to>
    <xdr:sp>
      <xdr:nvSpPr>
        <xdr:cNvPr id="1261" name="text 7125"/>
        <xdr:cNvSpPr txBox="1">
          <a:spLocks noChangeArrowheads="1"/>
        </xdr:cNvSpPr>
      </xdr:nvSpPr>
      <xdr:spPr>
        <a:xfrm>
          <a:off x="2577465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20</xdr:col>
      <xdr:colOff>276225</xdr:colOff>
      <xdr:row>23</xdr:row>
      <xdr:rowOff>9525</xdr:rowOff>
    </xdr:from>
    <xdr:to>
      <xdr:col>20</xdr:col>
      <xdr:colOff>714375</xdr:colOff>
      <xdr:row>24</xdr:row>
      <xdr:rowOff>0</xdr:rowOff>
    </xdr:to>
    <xdr:grpSp>
      <xdr:nvGrpSpPr>
        <xdr:cNvPr id="1262" name="Group 5335"/>
        <xdr:cNvGrpSpPr>
          <a:grpSpLocks/>
        </xdr:cNvGrpSpPr>
      </xdr:nvGrpSpPr>
      <xdr:grpSpPr>
        <a:xfrm>
          <a:off x="1467802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63" name="Oval 53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Line 53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53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53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35</xdr:row>
      <xdr:rowOff>57150</xdr:rowOff>
    </xdr:from>
    <xdr:to>
      <xdr:col>86</xdr:col>
      <xdr:colOff>904875</xdr:colOff>
      <xdr:row>35</xdr:row>
      <xdr:rowOff>171450</xdr:rowOff>
    </xdr:to>
    <xdr:grpSp>
      <xdr:nvGrpSpPr>
        <xdr:cNvPr id="1267" name="Group 5341"/>
        <xdr:cNvGrpSpPr>
          <a:grpSpLocks noChangeAspect="1"/>
        </xdr:cNvGrpSpPr>
      </xdr:nvGrpSpPr>
      <xdr:grpSpPr>
        <a:xfrm>
          <a:off x="63807975" y="8658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68" name="Line 53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53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53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53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53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53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53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171450</xdr:rowOff>
    </xdr:to>
    <xdr:grpSp>
      <xdr:nvGrpSpPr>
        <xdr:cNvPr id="1275" name="Group 5349"/>
        <xdr:cNvGrpSpPr>
          <a:grpSpLocks noChangeAspect="1"/>
        </xdr:cNvGrpSpPr>
      </xdr:nvGrpSpPr>
      <xdr:grpSpPr>
        <a:xfrm>
          <a:off x="1085850" y="7515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276" name="Line 53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53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53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53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53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53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53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</xdr:colOff>
      <xdr:row>30</xdr:row>
      <xdr:rowOff>57150</xdr:rowOff>
    </xdr:from>
    <xdr:to>
      <xdr:col>18</xdr:col>
      <xdr:colOff>914400</xdr:colOff>
      <xdr:row>30</xdr:row>
      <xdr:rowOff>171450</xdr:rowOff>
    </xdr:to>
    <xdr:grpSp>
      <xdr:nvGrpSpPr>
        <xdr:cNvPr id="1283" name="Group 5357"/>
        <xdr:cNvGrpSpPr>
          <a:grpSpLocks noChangeAspect="1"/>
        </xdr:cNvGrpSpPr>
      </xdr:nvGrpSpPr>
      <xdr:grpSpPr>
        <a:xfrm>
          <a:off x="12992100" y="7515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84" name="Line 53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53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53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53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53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53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53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</xdr:colOff>
      <xdr:row>36</xdr:row>
      <xdr:rowOff>57150</xdr:rowOff>
    </xdr:from>
    <xdr:to>
      <xdr:col>18</xdr:col>
      <xdr:colOff>914400</xdr:colOff>
      <xdr:row>36</xdr:row>
      <xdr:rowOff>171450</xdr:rowOff>
    </xdr:to>
    <xdr:grpSp>
      <xdr:nvGrpSpPr>
        <xdr:cNvPr id="1291" name="Group 5365"/>
        <xdr:cNvGrpSpPr>
          <a:grpSpLocks noChangeAspect="1"/>
        </xdr:cNvGrpSpPr>
      </xdr:nvGrpSpPr>
      <xdr:grpSpPr>
        <a:xfrm>
          <a:off x="12992100" y="8886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92" name="Line 53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53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53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53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53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53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53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276225</xdr:colOff>
      <xdr:row>27</xdr:row>
      <xdr:rowOff>57150</xdr:rowOff>
    </xdr:from>
    <xdr:to>
      <xdr:col>22</xdr:col>
      <xdr:colOff>600075</xdr:colOff>
      <xdr:row>27</xdr:row>
      <xdr:rowOff>171450</xdr:rowOff>
    </xdr:to>
    <xdr:grpSp>
      <xdr:nvGrpSpPr>
        <xdr:cNvPr id="1299" name="Group 5373"/>
        <xdr:cNvGrpSpPr>
          <a:grpSpLocks noChangeAspect="1"/>
        </xdr:cNvGrpSpPr>
      </xdr:nvGrpSpPr>
      <xdr:grpSpPr>
        <a:xfrm>
          <a:off x="15649575" y="6829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300" name="Line 53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53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53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53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53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53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53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123825</xdr:colOff>
      <xdr:row>32</xdr:row>
      <xdr:rowOff>57150</xdr:rowOff>
    </xdr:from>
    <xdr:to>
      <xdr:col>7</xdr:col>
      <xdr:colOff>409575</xdr:colOff>
      <xdr:row>32</xdr:row>
      <xdr:rowOff>171450</xdr:rowOff>
    </xdr:to>
    <xdr:grpSp>
      <xdr:nvGrpSpPr>
        <xdr:cNvPr id="1307" name="Group 5381"/>
        <xdr:cNvGrpSpPr>
          <a:grpSpLocks noChangeAspect="1"/>
        </xdr:cNvGrpSpPr>
      </xdr:nvGrpSpPr>
      <xdr:grpSpPr>
        <a:xfrm>
          <a:off x="5095875" y="7972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08" name="Oval 53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53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53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123825</xdr:colOff>
      <xdr:row>36</xdr:row>
      <xdr:rowOff>57150</xdr:rowOff>
    </xdr:from>
    <xdr:to>
      <xdr:col>7</xdr:col>
      <xdr:colOff>409575</xdr:colOff>
      <xdr:row>36</xdr:row>
      <xdr:rowOff>171450</xdr:rowOff>
    </xdr:to>
    <xdr:grpSp>
      <xdr:nvGrpSpPr>
        <xdr:cNvPr id="1311" name="Group 5385"/>
        <xdr:cNvGrpSpPr>
          <a:grpSpLocks noChangeAspect="1"/>
        </xdr:cNvGrpSpPr>
      </xdr:nvGrpSpPr>
      <xdr:grpSpPr>
        <a:xfrm>
          <a:off x="5095875" y="88868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12" name="Oval 53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53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53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29</xdr:row>
      <xdr:rowOff>66675</xdr:rowOff>
    </xdr:from>
    <xdr:to>
      <xdr:col>64</xdr:col>
      <xdr:colOff>876300</xdr:colOff>
      <xdr:row>29</xdr:row>
      <xdr:rowOff>180975</xdr:rowOff>
    </xdr:to>
    <xdr:grpSp>
      <xdr:nvGrpSpPr>
        <xdr:cNvPr id="1315" name="Group 5389"/>
        <xdr:cNvGrpSpPr>
          <a:grpSpLocks noChangeAspect="1"/>
        </xdr:cNvGrpSpPr>
      </xdr:nvGrpSpPr>
      <xdr:grpSpPr>
        <a:xfrm>
          <a:off x="47453550" y="72961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16" name="Line 53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53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53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53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53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53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53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35</xdr:row>
      <xdr:rowOff>66675</xdr:rowOff>
    </xdr:from>
    <xdr:to>
      <xdr:col>64</xdr:col>
      <xdr:colOff>876300</xdr:colOff>
      <xdr:row>35</xdr:row>
      <xdr:rowOff>180975</xdr:rowOff>
    </xdr:to>
    <xdr:grpSp>
      <xdr:nvGrpSpPr>
        <xdr:cNvPr id="1323" name="Group 5397"/>
        <xdr:cNvGrpSpPr>
          <a:grpSpLocks noChangeAspect="1"/>
        </xdr:cNvGrpSpPr>
      </xdr:nvGrpSpPr>
      <xdr:grpSpPr>
        <a:xfrm>
          <a:off x="47453550" y="86677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24" name="Line 53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53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54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54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54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54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54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38</xdr:row>
      <xdr:rowOff>66675</xdr:rowOff>
    </xdr:from>
    <xdr:to>
      <xdr:col>64</xdr:col>
      <xdr:colOff>876300</xdr:colOff>
      <xdr:row>38</xdr:row>
      <xdr:rowOff>180975</xdr:rowOff>
    </xdr:to>
    <xdr:grpSp>
      <xdr:nvGrpSpPr>
        <xdr:cNvPr id="1331" name="Group 5405"/>
        <xdr:cNvGrpSpPr>
          <a:grpSpLocks noChangeAspect="1"/>
        </xdr:cNvGrpSpPr>
      </xdr:nvGrpSpPr>
      <xdr:grpSpPr>
        <a:xfrm>
          <a:off x="47453550" y="93535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32" name="Line 54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54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54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54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54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54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54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29</xdr:row>
      <xdr:rowOff>57150</xdr:rowOff>
    </xdr:from>
    <xdr:to>
      <xdr:col>81</xdr:col>
      <xdr:colOff>495300</xdr:colOff>
      <xdr:row>29</xdr:row>
      <xdr:rowOff>171450</xdr:rowOff>
    </xdr:to>
    <xdr:grpSp>
      <xdr:nvGrpSpPr>
        <xdr:cNvPr id="1339" name="Group 5413"/>
        <xdr:cNvGrpSpPr>
          <a:grpSpLocks noChangeAspect="1"/>
        </xdr:cNvGrpSpPr>
      </xdr:nvGrpSpPr>
      <xdr:grpSpPr>
        <a:xfrm>
          <a:off x="60464700" y="7286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40" name="Oval 54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54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54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33</xdr:row>
      <xdr:rowOff>57150</xdr:rowOff>
    </xdr:from>
    <xdr:to>
      <xdr:col>81</xdr:col>
      <xdr:colOff>495300</xdr:colOff>
      <xdr:row>33</xdr:row>
      <xdr:rowOff>171450</xdr:rowOff>
    </xdr:to>
    <xdr:grpSp>
      <xdr:nvGrpSpPr>
        <xdr:cNvPr id="1343" name="Group 5417"/>
        <xdr:cNvGrpSpPr>
          <a:grpSpLocks noChangeAspect="1"/>
        </xdr:cNvGrpSpPr>
      </xdr:nvGrpSpPr>
      <xdr:grpSpPr>
        <a:xfrm>
          <a:off x="60464700" y="8201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44" name="Oval 54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54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54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1347" name="Line 5421"/>
        <xdr:cNvSpPr>
          <a:spLocks/>
        </xdr:cNvSpPr>
      </xdr:nvSpPr>
      <xdr:spPr>
        <a:xfrm flipH="1">
          <a:off x="5185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9525</xdr:rowOff>
    </xdr:from>
    <xdr:to>
      <xdr:col>71</xdr:col>
      <xdr:colOff>9525</xdr:colOff>
      <xdr:row>47</xdr:row>
      <xdr:rowOff>9525</xdr:rowOff>
    </xdr:to>
    <xdr:sp>
      <xdr:nvSpPr>
        <xdr:cNvPr id="1348" name="Line 5422"/>
        <xdr:cNvSpPr>
          <a:spLocks/>
        </xdr:cNvSpPr>
      </xdr:nvSpPr>
      <xdr:spPr>
        <a:xfrm flipH="1">
          <a:off x="5185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1349" name="Line 5423"/>
        <xdr:cNvSpPr>
          <a:spLocks/>
        </xdr:cNvSpPr>
      </xdr:nvSpPr>
      <xdr:spPr>
        <a:xfrm flipH="1">
          <a:off x="5185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9525</xdr:rowOff>
    </xdr:from>
    <xdr:to>
      <xdr:col>71</xdr:col>
      <xdr:colOff>9525</xdr:colOff>
      <xdr:row>47</xdr:row>
      <xdr:rowOff>9525</xdr:rowOff>
    </xdr:to>
    <xdr:sp>
      <xdr:nvSpPr>
        <xdr:cNvPr id="1350" name="Line 5424"/>
        <xdr:cNvSpPr>
          <a:spLocks/>
        </xdr:cNvSpPr>
      </xdr:nvSpPr>
      <xdr:spPr>
        <a:xfrm flipH="1">
          <a:off x="5185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1" name="Line 542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2" name="Line 542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3" name="Line 542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4" name="Line 542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5" name="Line 542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6" name="Line 543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46</xdr:row>
      <xdr:rowOff>0</xdr:rowOff>
    </xdr:from>
    <xdr:to>
      <xdr:col>74</xdr:col>
      <xdr:colOff>0</xdr:colOff>
      <xdr:row>48</xdr:row>
      <xdr:rowOff>0</xdr:rowOff>
    </xdr:to>
    <xdr:sp>
      <xdr:nvSpPr>
        <xdr:cNvPr id="1357" name="text 6"/>
        <xdr:cNvSpPr txBox="1">
          <a:spLocks noChangeArrowheads="1"/>
        </xdr:cNvSpPr>
      </xdr:nvSpPr>
      <xdr:spPr>
        <a:xfrm>
          <a:off x="49853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58" name="Line 5432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59" name="Line 5433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0" name="Line 5434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1" name="Line 5435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2" name="Line 5436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3" name="Line 5437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4" name="Line 5438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5" name="Line 5439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6" name="Line 5440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7" name="Line 5441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68" name="Line 544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69" name="Line 544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0" name="Line 544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1" name="Line 544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2" name="Line 544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3" name="Line 544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4" name="Line 544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5" name="Line 544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6" name="Line 545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7" name="Line 545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78" name="Line 5452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79" name="Line 5453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0" name="Line 5454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1" name="Line 5455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2" name="Line 5456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3" name="Line 5457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4" name="Line 5458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5" name="Line 5459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6" name="Line 5460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7" name="Line 5461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88" name="Line 516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89" name="Line 516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90" name="Line 516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91" name="Line 516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92" name="Line 516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93" name="Line 516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94" name="Line 516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95" name="Line 516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96" name="Line 516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97" name="Line 517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98" name="Line 517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99" name="Line 517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00" name="Line 580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01" name="Line 580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02" name="Line 5803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03" name="Line 5804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04" name="Line 5805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05" name="Line 5806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06" name="Line 5807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07" name="Line 5808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08" name="Line 5809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09" name="Line 5810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10" name="Line 581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11" name="Line 581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12" name="Line 5813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13" name="Line 5814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14" name="Line 5815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15" name="Line 5816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16" name="Line 5817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17" name="Line 5818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18" name="Line 5819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19" name="Line 5820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20" name="Line 582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21" name="Line 582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22" name="Line 5823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1423" name="Line 5824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424" name="Line 583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425" name="Line 583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426" name="Line 583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427" name="Line 583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428" name="Line 583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429" name="Line 583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430" name="Line 583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431" name="Line 584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32" name="Line 584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33" name="Line 584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34" name="Line 584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35" name="Line 584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36" name="Line 584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37" name="Line 584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38" name="Line 584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39" name="Line 584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0" name="Line 584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1" name="Line 585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2" name="Line 585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3" name="Line 585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4" name="Line 585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5" name="Line 585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6" name="Line 585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7" name="Line 585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8" name="Line 585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49" name="Line 585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50" name="Line 585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51" name="Line 586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52" name="Line 586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53" name="Line 586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54" name="Line 586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55" name="Line 586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456" name="Line 586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457" name="Line 586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458" name="Line 586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459" name="Line 586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460" name="Line 586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461" name="Line 587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462" name="Line 587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463" name="Line 587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4" name="Line 58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5" name="Line 587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6" name="Line 58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7" name="Line 587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8" name="Line 58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69" name="Line 587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0" name="Line 58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1" name="Line 588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2" name="Line 58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3" name="Line 588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4" name="Line 588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5" name="Line 588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6" name="Line 588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7" name="Line 588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8" name="Line 588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79" name="Line 588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80" name="Line 588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81" name="Line 589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82" name="Line 589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83" name="Line 589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84" name="Line 589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85" name="Line 589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86" name="Line 589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487" name="Line 589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488" name="Line 592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489" name="Line 592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490" name="Line 592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491" name="Line 592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492" name="Line 592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493" name="Line 592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494" name="Line 592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495" name="Line 592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496" name="Line 741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497" name="Line 742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498" name="Line 742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499" name="Line 742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00" name="Line 742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01" name="Line 742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02" name="Line 742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03" name="Line 742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04" name="Line 742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05" name="Line 742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06" name="Line 742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07" name="Line 743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08" name="Line 743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09" name="Line 743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10" name="Line 743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11" name="Line 743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12" name="Line 743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13" name="Line 743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14" name="Line 743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15" name="Line 743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16" name="Line 743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17" name="Line 744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18" name="Line 744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519" name="Line 744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1520" name="Line 8986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21" name="Line 8987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1522" name="Line 8988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23" name="Line 8989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1524" name="Line 8990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25" name="Line 8991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1526" name="Line 8992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27" name="Line 8993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28" name="Line 8994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29" name="Line 8995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30" name="Line 8996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31" name="Line 8997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32" name="Line 8998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33" name="Line 8999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34" name="Line 9000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35" name="Line 9001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1536" name="Line 9002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37" name="Line 9003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1538" name="Line 9004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39" name="Line 9005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1540" name="Line 9006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41" name="Line 9007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1542" name="Line 9008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43" name="Line 9009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44" name="Line 9010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45" name="Line 9011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46" name="Line 9012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47" name="Line 9013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48" name="Line 9014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49" name="Line 9015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50" name="Line 9016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51" name="Line 9017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52" name="Line 9052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53" name="Line 9053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54" name="Line 9054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55" name="Line 9055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56" name="Line 9056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57" name="Line 9057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58" name="Line 9058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59" name="Line 9059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560" name="Line 906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561" name="Line 906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562" name="Line 906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563" name="Line 906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564" name="Line 906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565" name="Line 906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566" name="Line 906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567" name="Line 906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68" name="Line 9068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69" name="Line 9069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70" name="Line 9070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71" name="Line 9071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72" name="Line 9072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73" name="Line 9073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74" name="Line 9074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75" name="Line 9075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576" name="Line 907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577" name="Line 907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578" name="Line 907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579" name="Line 907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580" name="Line 908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581" name="Line 908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582" name="Line 908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583" name="Line 908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584" name="Line 908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585" name="Line 908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586" name="Line 908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587" name="Line 908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588" name="Line 908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589" name="Line 908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590" name="Line 909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591" name="Line 909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92" name="Line 9092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93" name="Line 9093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94" name="Line 9094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95" name="Line 9095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96" name="Line 9096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97" name="Line 9097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598" name="Line 9098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99" name="Line 9099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00" name="Line 910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01" name="Line 910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02" name="Line 910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03" name="Line 910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04" name="Line 910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05" name="Line 910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06" name="Line 910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07" name="Line 910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08" name="Line 9108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09" name="Line 9109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10" name="Line 9110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11" name="Line 9111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12" name="Line 9112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13" name="Line 9113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14" name="Line 9114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15" name="Line 9115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16" name="Line 911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17" name="Line 911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18" name="Line 911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19" name="Line 911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20" name="Line 912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21" name="Line 912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22" name="Line 912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23" name="Line 912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24" name="Line 912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25" name="Line 912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26" name="Line 912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27" name="Line 912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28" name="Line 912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29" name="Line 912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30" name="Line 913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31" name="Line 913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32" name="Line 913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33" name="Line 913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34" name="Line 913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35" name="Line 913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36" name="Line 913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37" name="Line 913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38" name="Line 913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39" name="Line 913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40" name="Line 914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41" name="Line 914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42" name="Line 914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43" name="Line 914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44" name="Line 914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45" name="Line 914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46" name="Line 914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47" name="Line 914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48" name="Line 914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49" name="Line 914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50" name="Line 915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51" name="Line 915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52" name="Line 915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53" name="Line 915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54" name="Line 915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55" name="Line 915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56" name="Line 915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57" name="Line 915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58" name="Line 915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59" name="Line 915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60" name="Line 916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61" name="Line 916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662" name="Line 916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63" name="Line 916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664" name="Line 916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665" name="Line 916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666" name="Line 916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667" name="Line 916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668" name="Line 916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669" name="Line 916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670" name="Line 917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671" name="Line 917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72" name="Line 9172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73" name="Line 9173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74" name="Line 9174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75" name="Line 9175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76" name="Line 9176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77" name="Line 9177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78" name="Line 9178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79" name="Line 9179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80" name="Line 918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81" name="Line 918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82" name="Line 918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83" name="Line 918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84" name="Line 918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85" name="Line 918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86" name="Line 918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87" name="Line 918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88" name="Line 9188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89" name="Line 9189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90" name="Line 9190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91" name="Line 9191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92" name="Line 9192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93" name="Line 9193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1694" name="Line 9194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695" name="Line 9195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96" name="Line 919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97" name="Line 919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698" name="Line 919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699" name="Line 919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00" name="Line 920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01" name="Line 920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02" name="Line 920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03" name="Line 920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04" name="Line 920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05" name="Line 920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06" name="Line 920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07" name="Line 920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08" name="Line 920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09" name="Line 920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10" name="Line 921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11" name="Line 921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12" name="Line 921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13" name="Line 921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14" name="Line 921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15" name="Line 921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16" name="Line 921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17" name="Line 921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18" name="Line 921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19" name="Line 921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20" name="Line 922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21" name="Line 922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22" name="Line 922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23" name="Line 922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24" name="Line 922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25" name="Line 922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26" name="Line 922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27" name="Line 922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28" name="Line 922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29" name="Line 922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30" name="Line 923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31" name="Line 923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32" name="Line 923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33" name="Line 923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34" name="Line 923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35" name="Line 923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736" name="Line 923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737" name="Line 923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738" name="Line 923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739" name="Line 923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740" name="Line 924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741" name="Line 924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742" name="Line 9242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743" name="Line 9243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44" name="Line 924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45" name="Line 924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46" name="Line 924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47" name="Line 924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48" name="Line 924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49" name="Line 924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50" name="Line 925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51" name="Line 925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52" name="Line 925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53" name="Line 925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54" name="Line 925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55" name="Line 925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56" name="Line 925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57" name="Line 925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58" name="Line 925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59" name="Line 925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60" name="Line 926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61" name="Line 926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62" name="Line 926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63" name="Line 926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64" name="Line 926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65" name="Line 926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766" name="Line 926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767" name="Line 926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68" name="Line 926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69" name="Line 926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70" name="Line 927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71" name="Line 927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72" name="Line 927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73" name="Line 927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74" name="Line 927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75" name="Line 927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76" name="Line 927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77" name="Line 927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78" name="Line 927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79" name="Line 927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80" name="Line 928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81" name="Line 928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82" name="Line 928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83" name="Line 928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784" name="Line 928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785" name="Line 928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786" name="Line 928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787" name="Line 928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788" name="Line 928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789" name="Line 928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790" name="Line 929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791" name="Line 929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92" name="Line 929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93" name="Line 929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94" name="Line 929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95" name="Line 929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96" name="Line 929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97" name="Line 929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798" name="Line 929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799" name="Line 929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800" name="Line 930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801" name="Line 930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802" name="Line 9302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803" name="Line 9303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804" name="Line 930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805" name="Line 930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806" name="Line 930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807" name="Line 930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08" name="Line 930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09" name="Line 930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10" name="Line 931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11" name="Line 931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12" name="Line 931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13" name="Line 931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14" name="Line 931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15" name="Line 931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16" name="Line 931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17" name="Line 931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18" name="Line 931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19" name="Line 931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20" name="Line 932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21" name="Line 93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22" name="Line 932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23" name="Line 93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24" name="Line 932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25" name="Line 93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26" name="Line 932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27" name="Line 93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28" name="Line 932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29" name="Line 93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30" name="Line 933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31" name="Line 933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32" name="Line 933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33" name="Line 933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34" name="Line 933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35" name="Line 933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36" name="Line 933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37" name="Line 933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38" name="Line 933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39" name="Line 933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40" name="Line 934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41" name="Line 934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42" name="Line 934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843" name="Line 934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844" name="Line 934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845" name="Line 934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846" name="Line 934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847" name="Line 934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848" name="Line 934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849" name="Line 934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850" name="Line 935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851" name="Line 935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852" name="Line 9352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853" name="Line 9353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854" name="Line 935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855" name="Line 935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856" name="Line 935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857" name="Line 935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858" name="Line 935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859" name="Line 935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860" name="Line 9360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861" name="Line 9361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862" name="Line 9362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863" name="Line 9363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864" name="Line 9364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865" name="Line 9365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866" name="Line 9366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867" name="Line 9367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68" name="Line 936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69" name="Line 936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70" name="Line 937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71" name="Line 937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72" name="Line 937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73" name="Line 937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74" name="Line 937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75" name="Line 937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76" name="Line 937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77" name="Line 937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78" name="Line 937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79" name="Line 937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80" name="Line 938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81" name="Line 938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82" name="Line 938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83" name="Line 938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84" name="Line 938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85" name="Line 938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86" name="Line 938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87" name="Line 938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88" name="Line 938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89" name="Line 938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90" name="Line 939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891" name="Line 939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892" name="Line 939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893" name="Line 939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894" name="Line 939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895" name="Line 939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896" name="Line 939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897" name="Line 939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898" name="Line 939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899" name="Line 939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00" name="Line 940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01" name="Line 940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02" name="Line 940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03" name="Line 940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04" name="Line 940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05" name="Line 940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06" name="Line 940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07" name="Line 940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08" name="Line 940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09" name="Line 940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10" name="Line 941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11" name="Line 941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12" name="Line 941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13" name="Line 941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14" name="Line 941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15" name="Line 941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16" name="Line 941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17" name="Line 941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18" name="Line 941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19" name="Line 941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20" name="Line 942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21" name="Line 942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22" name="Line 942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23" name="Line 942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24" name="Line 942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25" name="Line 942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26" name="Line 942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27" name="Line 942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28" name="Line 942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29" name="Line 942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30" name="Line 943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31" name="Line 943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32" name="Line 943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33" name="Line 943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34" name="Line 943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35" name="Line 943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36" name="Line 943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37" name="Line 943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38" name="Line 943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39" name="Line 943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940" name="Line 944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941" name="Line 944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942" name="Line 9442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943" name="Line 9443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944" name="Line 944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945" name="Line 944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946" name="Line 944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947" name="Line 944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48" name="Line 944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49" name="Line 944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50" name="Line 945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51" name="Line 945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52" name="Line 945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53" name="Line 945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54" name="Line 945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55" name="Line 945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56" name="Line 945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57" name="Line 945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58" name="Line 945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59" name="Line 945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60" name="Line 946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61" name="Line 946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62" name="Line 946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63" name="Line 946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64" name="Line 946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65" name="Line 946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66" name="Line 946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67" name="Line 946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68" name="Line 946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69" name="Line 946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970" name="Line 947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971" name="Line 947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72" name="Line 947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73" name="Line 947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74" name="Line 947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75" name="Line 947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76" name="Line 947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77" name="Line 947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78" name="Line 947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79" name="Line 947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80" name="Line 948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81" name="Line 948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82" name="Line 948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83" name="Line 948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84" name="Line 948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85" name="Line 948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86" name="Line 948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87" name="Line 948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988" name="Line 948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989" name="Line 948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990" name="Line 949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991" name="Line 949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992" name="Line 9492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993" name="Line 9493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994" name="Line 949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995" name="Line 949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96" name="Line 949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97" name="Line 949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998" name="Line 949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999" name="Line 949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00" name="Line 950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01" name="Line 950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02" name="Line 950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03" name="Line 950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04" name="Line 950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05" name="Line 950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06" name="Line 950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07" name="Line 950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08" name="Line 950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09" name="Line 950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10" name="Line 951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11" name="Line 951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12" name="Line 9512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13" name="Line 9513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14" name="Line 951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15" name="Line 951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16" name="Line 951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17" name="Line 951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18" name="Line 951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19" name="Line 951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020" name="Line 9520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021" name="Line 9521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022" name="Line 9522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023" name="Line 9523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024" name="Line 9524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025" name="Line 9525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026" name="Line 9526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027" name="Line 9527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2028" name="Line 952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2029" name="Line 952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2030" name="Line 953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2031" name="Line 953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2032" name="Line 9532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2033" name="Line 9533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2034" name="Line 953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2035" name="Line 953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36" name="Line 953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37" name="Line 953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38" name="Line 953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39" name="Line 953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40" name="Line 954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41" name="Line 954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42" name="Line 954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43" name="Line 954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2044" name="Line 9544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2045" name="Line 9545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2046" name="Line 9546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2047" name="Line 9547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2048" name="Line 9548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2049" name="Line 9549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2050" name="Line 9550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2051" name="Line 9551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52" name="Line 955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53" name="Line 955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54" name="Line 955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55" name="Line 955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56" name="Line 955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57" name="Line 955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58" name="Line 955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59" name="Line 955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60" name="Line 956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61" name="Line 956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62" name="Line 956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63" name="Line 956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64" name="Line 956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65" name="Line 956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66" name="Line 956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67" name="Line 956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68" name="Line 956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69" name="Line 956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70" name="Line 957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71" name="Line 957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72" name="Line 9572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73" name="Line 9573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74" name="Line 957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75" name="Line 957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76" name="Line 957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77" name="Line 957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78" name="Line 957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79" name="Line 957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80" name="Line 958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81" name="Line 958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082" name="Line 958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083" name="Line 958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84" name="Line 958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85" name="Line 958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86" name="Line 958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87" name="Line 958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88" name="Line 958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89" name="Line 958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090" name="Line 959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091" name="Line 959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092" name="Line 9592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093" name="Line 9593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094" name="Line 9594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095" name="Line 9595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096" name="Line 9596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097" name="Line 9597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098" name="Line 9598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099" name="Line 9599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100" name="Line 960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101" name="Line 960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102" name="Line 960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103" name="Line 960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104" name="Line 9604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105" name="Line 9605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106" name="Line 960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107" name="Line 960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08" name="Line 960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09" name="Line 960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10" name="Line 961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11" name="Line 961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12" name="Line 9612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13" name="Line 9613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14" name="Line 961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15" name="Line 961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116" name="Line 9616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117" name="Line 9617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118" name="Line 9618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119" name="Line 9619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120" name="Line 9620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121" name="Line 9621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2122" name="Line 9622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123" name="Line 9623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24" name="Line 962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25" name="Line 962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26" name="Line 962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27" name="Line 962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28" name="Line 962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29" name="Line 962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30" name="Line 963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31" name="Line 963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32" name="Line 9632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33" name="Line 9633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34" name="Line 963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35" name="Line 963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36" name="Line 9636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37" name="Line 9637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38" name="Line 963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39" name="Line 963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140" name="Line 9640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141" name="Line 9641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142" name="Line 9642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143" name="Line 9643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144" name="Line 9644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145" name="Line 9645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146" name="Line 9646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147" name="Line 9647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48" name="Line 9648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49" name="Line 9649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50" name="Line 9650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51" name="Line 9651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52" name="Line 9652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53" name="Line 9653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2154" name="Line 9654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2155" name="Line 9655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156" name="Line 9656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157" name="Line 9657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158" name="Line 9658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159" name="Line 9659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160" name="Line 9660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161" name="Line 9661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2162" name="Line 9662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2163" name="Line 9663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64" name="Line 10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65" name="Line 106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66" name="Line 10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67" name="Line 106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68" name="Line 10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69" name="Line 106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70" name="Line 106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71" name="Line 10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72" name="Line 1064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73" name="Line 10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2174" name="Line 10643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2175" name="Line 10644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2176" name="Line 10645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2177" name="Line 10646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2178" name="Line 10647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2179" name="Line 10648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2180" name="Line 10649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2181" name="Line 10650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2182" name="Line 10651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2183" name="Line 10652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84" name="Line 1065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85" name="Line 1065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86" name="Line 1065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87" name="Line 1065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88" name="Line 1065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89" name="Line 1065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90" name="Line 1065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91" name="Line 1066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92" name="Line 1066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93" name="Line 1066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94" name="Line 1066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95" name="Line 1066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96" name="Line 1066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97" name="Line 1066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98" name="Line 1066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199" name="Line 1066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00" name="Line 1066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01" name="Line 1067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02" name="Line 1067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03" name="Line 1067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04" name="Line 1067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05" name="Line 1067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06" name="Line 1067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07" name="Line 1067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08" name="Line 1067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09" name="Line 1067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10" name="Line 1067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11" name="Line 1068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12" name="Line 1068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13" name="Line 1068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14" name="Line 1068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15" name="Line 1068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16" name="Line 1068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17" name="Line 1068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18" name="Line 1068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19" name="Line 1068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20" name="Line 1068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21" name="Line 1069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22" name="Line 1069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23" name="Line 1069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24" name="Line 1069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25" name="Line 1069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26" name="Line 1069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27" name="Line 1069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28" name="Line 1069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29" name="Line 1069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30" name="Line 1069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31" name="Line 1070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32" name="Line 1070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33" name="Line 1070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34" name="Line 1070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35" name="Line 1070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36" name="Line 1070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37" name="Line 1070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38" name="Line 1070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39" name="Line 1070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40" name="Line 1070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41" name="Line 1071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42" name="Line 1071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43" name="Line 1071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44" name="Line 1071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45" name="Line 1071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46" name="Line 1071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47" name="Line 1071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48" name="Line 1071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49" name="Line 1071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50" name="Line 1071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51" name="Line 1072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52" name="Line 1072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53" name="Line 1072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54" name="Line 1072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2255" name="Line 1072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56" name="Line 1072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57" name="Line 1072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58" name="Line 1072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59" name="Line 1072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60" name="Line 1072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61" name="Line 1073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62" name="Line 1073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63" name="Line 1073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64" name="Line 1073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265" name="Line 1073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2266" name="Line 10643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2267" name="Line 10644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2268" name="Line 10645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2269" name="Line 10646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2270" name="Line 10647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2271" name="Line 10648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2272" name="Line 10649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2273" name="Line 10650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2274" name="Line 10651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19050</xdr:rowOff>
    </xdr:from>
    <xdr:to>
      <xdr:col>5</xdr:col>
      <xdr:colOff>504825</xdr:colOff>
      <xdr:row>8</xdr:row>
      <xdr:rowOff>19050</xdr:rowOff>
    </xdr:to>
    <xdr:sp>
      <xdr:nvSpPr>
        <xdr:cNvPr id="2275" name="Line 10652"/>
        <xdr:cNvSpPr>
          <a:spLocks/>
        </xdr:cNvSpPr>
      </xdr:nvSpPr>
      <xdr:spPr>
        <a:xfrm flipH="1">
          <a:off x="3476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2276" name="Line 10643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2277" name="Line 10644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2278" name="Line 10645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2279" name="Line 10646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2280" name="Line 10647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2281" name="Line 10648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2282" name="Line 10649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2283" name="Line 10650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2284" name="Line 10651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2285" name="Line 10652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19050</xdr:rowOff>
    </xdr:from>
    <xdr:to>
      <xdr:col>5</xdr:col>
      <xdr:colOff>504825</xdr:colOff>
      <xdr:row>10</xdr:row>
      <xdr:rowOff>19050</xdr:rowOff>
    </xdr:to>
    <xdr:sp>
      <xdr:nvSpPr>
        <xdr:cNvPr id="2286" name="Line 10643"/>
        <xdr:cNvSpPr>
          <a:spLocks/>
        </xdr:cNvSpPr>
      </xdr:nvSpPr>
      <xdr:spPr>
        <a:xfrm flipH="1">
          <a:off x="347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19050</xdr:rowOff>
    </xdr:from>
    <xdr:to>
      <xdr:col>5</xdr:col>
      <xdr:colOff>504825</xdr:colOff>
      <xdr:row>10</xdr:row>
      <xdr:rowOff>19050</xdr:rowOff>
    </xdr:to>
    <xdr:sp>
      <xdr:nvSpPr>
        <xdr:cNvPr id="2287" name="Line 10644"/>
        <xdr:cNvSpPr>
          <a:spLocks/>
        </xdr:cNvSpPr>
      </xdr:nvSpPr>
      <xdr:spPr>
        <a:xfrm flipH="1">
          <a:off x="347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19050</xdr:rowOff>
    </xdr:from>
    <xdr:to>
      <xdr:col>5</xdr:col>
      <xdr:colOff>504825</xdr:colOff>
      <xdr:row>10</xdr:row>
      <xdr:rowOff>19050</xdr:rowOff>
    </xdr:to>
    <xdr:sp>
      <xdr:nvSpPr>
        <xdr:cNvPr id="2288" name="Line 10645"/>
        <xdr:cNvSpPr>
          <a:spLocks/>
        </xdr:cNvSpPr>
      </xdr:nvSpPr>
      <xdr:spPr>
        <a:xfrm flipH="1">
          <a:off x="347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19050</xdr:rowOff>
    </xdr:from>
    <xdr:to>
      <xdr:col>5</xdr:col>
      <xdr:colOff>504825</xdr:colOff>
      <xdr:row>10</xdr:row>
      <xdr:rowOff>19050</xdr:rowOff>
    </xdr:to>
    <xdr:sp>
      <xdr:nvSpPr>
        <xdr:cNvPr id="2289" name="Line 10646"/>
        <xdr:cNvSpPr>
          <a:spLocks/>
        </xdr:cNvSpPr>
      </xdr:nvSpPr>
      <xdr:spPr>
        <a:xfrm flipH="1">
          <a:off x="347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19050</xdr:rowOff>
    </xdr:from>
    <xdr:to>
      <xdr:col>5</xdr:col>
      <xdr:colOff>504825</xdr:colOff>
      <xdr:row>10</xdr:row>
      <xdr:rowOff>19050</xdr:rowOff>
    </xdr:to>
    <xdr:sp>
      <xdr:nvSpPr>
        <xdr:cNvPr id="2290" name="Line 10647"/>
        <xdr:cNvSpPr>
          <a:spLocks/>
        </xdr:cNvSpPr>
      </xdr:nvSpPr>
      <xdr:spPr>
        <a:xfrm flipH="1">
          <a:off x="347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19050</xdr:rowOff>
    </xdr:from>
    <xdr:to>
      <xdr:col>5</xdr:col>
      <xdr:colOff>504825</xdr:colOff>
      <xdr:row>10</xdr:row>
      <xdr:rowOff>19050</xdr:rowOff>
    </xdr:to>
    <xdr:sp>
      <xdr:nvSpPr>
        <xdr:cNvPr id="2291" name="Line 10648"/>
        <xdr:cNvSpPr>
          <a:spLocks/>
        </xdr:cNvSpPr>
      </xdr:nvSpPr>
      <xdr:spPr>
        <a:xfrm flipH="1">
          <a:off x="347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19050</xdr:rowOff>
    </xdr:from>
    <xdr:to>
      <xdr:col>5</xdr:col>
      <xdr:colOff>504825</xdr:colOff>
      <xdr:row>10</xdr:row>
      <xdr:rowOff>19050</xdr:rowOff>
    </xdr:to>
    <xdr:sp>
      <xdr:nvSpPr>
        <xdr:cNvPr id="2292" name="Line 10649"/>
        <xdr:cNvSpPr>
          <a:spLocks/>
        </xdr:cNvSpPr>
      </xdr:nvSpPr>
      <xdr:spPr>
        <a:xfrm flipH="1">
          <a:off x="347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19050</xdr:rowOff>
    </xdr:from>
    <xdr:to>
      <xdr:col>5</xdr:col>
      <xdr:colOff>504825</xdr:colOff>
      <xdr:row>10</xdr:row>
      <xdr:rowOff>19050</xdr:rowOff>
    </xdr:to>
    <xdr:sp>
      <xdr:nvSpPr>
        <xdr:cNvPr id="2293" name="Line 10650"/>
        <xdr:cNvSpPr>
          <a:spLocks/>
        </xdr:cNvSpPr>
      </xdr:nvSpPr>
      <xdr:spPr>
        <a:xfrm flipH="1">
          <a:off x="347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19050</xdr:rowOff>
    </xdr:from>
    <xdr:to>
      <xdr:col>5</xdr:col>
      <xdr:colOff>504825</xdr:colOff>
      <xdr:row>10</xdr:row>
      <xdr:rowOff>19050</xdr:rowOff>
    </xdr:to>
    <xdr:sp>
      <xdr:nvSpPr>
        <xdr:cNvPr id="2294" name="Line 10651"/>
        <xdr:cNvSpPr>
          <a:spLocks/>
        </xdr:cNvSpPr>
      </xdr:nvSpPr>
      <xdr:spPr>
        <a:xfrm flipH="1">
          <a:off x="347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19050</xdr:rowOff>
    </xdr:from>
    <xdr:to>
      <xdr:col>5</xdr:col>
      <xdr:colOff>504825</xdr:colOff>
      <xdr:row>10</xdr:row>
      <xdr:rowOff>19050</xdr:rowOff>
    </xdr:to>
    <xdr:sp>
      <xdr:nvSpPr>
        <xdr:cNvPr id="2295" name="Line 10652"/>
        <xdr:cNvSpPr>
          <a:spLocks/>
        </xdr:cNvSpPr>
      </xdr:nvSpPr>
      <xdr:spPr>
        <a:xfrm flipH="1">
          <a:off x="3476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296" name="Line 5801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297" name="Line 5802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298" name="Line 5803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299" name="Line 5804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00" name="Line 5805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01" name="Line 5806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02" name="Line 5807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03" name="Line 5808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04" name="Line 5809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05" name="Line 5810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06" name="Line 5811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07" name="Line 5812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08" name="Line 5813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09" name="Line 5814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10" name="Line 5815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11" name="Line 5816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12" name="Line 5817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13" name="Line 5818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14" name="Line 5819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15" name="Line 5820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16" name="Line 5821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17" name="Line 5822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18" name="Line 5823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13</xdr:row>
      <xdr:rowOff>19050</xdr:rowOff>
    </xdr:from>
    <xdr:to>
      <xdr:col>3</xdr:col>
      <xdr:colOff>504825</xdr:colOff>
      <xdr:row>13</xdr:row>
      <xdr:rowOff>19050</xdr:rowOff>
    </xdr:to>
    <xdr:sp>
      <xdr:nvSpPr>
        <xdr:cNvPr id="2319" name="Line 5824"/>
        <xdr:cNvSpPr>
          <a:spLocks/>
        </xdr:cNvSpPr>
      </xdr:nvSpPr>
      <xdr:spPr>
        <a:xfrm flipH="1">
          <a:off x="1990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20" name="Line 5921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21" name="Line 5922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22" name="Line 5923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23" name="Line 5924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24" name="Line 5925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25" name="Line 5926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26" name="Line 5927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27" name="Line 5928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28" name="Line 916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29" name="Line 916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30" name="Line 916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31" name="Line 916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32" name="Line 916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33" name="Line 916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34" name="Line 917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35" name="Line 917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36" name="Line 923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37" name="Line 923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38" name="Line 923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39" name="Line 923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40" name="Line 924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41" name="Line 924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42" name="Line 9242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43" name="Line 9243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44" name="Line 928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45" name="Line 928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46" name="Line 928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47" name="Line 928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48" name="Line 928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49" name="Line 928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50" name="Line 929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51" name="Line 929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52" name="Line 930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53" name="Line 930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54" name="Line 9302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55" name="Line 9303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56" name="Line 930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57" name="Line 930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58" name="Line 930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59" name="Line 930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60" name="Line 9352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61" name="Line 9353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62" name="Line 935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63" name="Line 935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64" name="Line 935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65" name="Line 935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66" name="Line 935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67" name="Line 935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68" name="Line 944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69" name="Line 944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70" name="Line 9442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71" name="Line 9443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72" name="Line 944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73" name="Line 944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74" name="Line 944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75" name="Line 944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76" name="Line 948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77" name="Line 948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78" name="Line 949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79" name="Line 949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80" name="Line 9492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81" name="Line 9493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82" name="Line 949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83" name="Line 949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84" name="Line 950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85" name="Line 950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86" name="Line 950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87" name="Line 950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88" name="Line 950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89" name="Line 950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90" name="Line 951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91" name="Line 951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92" name="Line 9512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93" name="Line 9513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94" name="Line 951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95" name="Line 951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96" name="Line 951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97" name="Line 951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398" name="Line 951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399" name="Line 951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00" name="Line 956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01" name="Line 956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02" name="Line 957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03" name="Line 957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04" name="Line 9572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05" name="Line 9573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06" name="Line 957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07" name="Line 957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08" name="Line 958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09" name="Line 958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10" name="Line 958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11" name="Line 958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12" name="Line 958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13" name="Line 958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14" name="Line 959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15" name="Line 959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16" name="Line 960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17" name="Line 960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18" name="Line 961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19" name="Line 961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20" name="Line 9612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21" name="Line 9613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22" name="Line 961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23" name="Line 961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24" name="Line 962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25" name="Line 962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26" name="Line 962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27" name="Line 962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28" name="Line 962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29" name="Line 962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30" name="Line 963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31" name="Line 963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32" name="Line 9632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33" name="Line 9633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34" name="Line 963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35" name="Line 963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36" name="Line 963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37" name="Line 9637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38" name="Line 963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39" name="Line 963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40" name="Line 9648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41" name="Line 9649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42" name="Line 9650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43" name="Line 9651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44" name="Line 9652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45" name="Line 9653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2446" name="Line 965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9525</xdr:rowOff>
    </xdr:from>
    <xdr:to>
      <xdr:col>10</xdr:col>
      <xdr:colOff>9525</xdr:colOff>
      <xdr:row>13</xdr:row>
      <xdr:rowOff>9525</xdr:rowOff>
    </xdr:to>
    <xdr:sp>
      <xdr:nvSpPr>
        <xdr:cNvPr id="2447" name="Line 9655"/>
        <xdr:cNvSpPr>
          <a:spLocks/>
        </xdr:cNvSpPr>
      </xdr:nvSpPr>
      <xdr:spPr>
        <a:xfrm flipH="1">
          <a:off x="6448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48" name="Line 580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49" name="Line 580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50" name="Line 580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51" name="Line 580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52" name="Line 580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53" name="Line 580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54" name="Line 580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55" name="Line 580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56" name="Line 580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57" name="Line 581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58" name="Line 581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59" name="Line 581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60" name="Line 581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61" name="Line 581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62" name="Line 581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63" name="Line 581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64" name="Line 581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65" name="Line 581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66" name="Line 581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67" name="Line 582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68" name="Line 582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69" name="Line 582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70" name="Line 582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2471" name="Line 582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22</v>
      </c>
      <c r="C4" s="251" t="s">
        <v>131</v>
      </c>
      <c r="D4" s="70"/>
      <c r="E4" s="69"/>
      <c r="F4" s="69"/>
      <c r="G4" s="69"/>
      <c r="H4" s="69"/>
      <c r="I4" s="70"/>
      <c r="J4" s="58" t="s">
        <v>64</v>
      </c>
      <c r="K4" s="70"/>
      <c r="L4" s="71"/>
      <c r="M4" s="70"/>
      <c r="N4" s="70"/>
      <c r="O4" s="70"/>
      <c r="P4" s="70"/>
      <c r="Q4" s="72" t="s">
        <v>23</v>
      </c>
      <c r="R4" s="73">
        <v>531491</v>
      </c>
      <c r="S4" s="70"/>
      <c r="T4" s="70"/>
      <c r="U4" s="74"/>
      <c r="V4" s="74"/>
    </row>
    <row r="5" spans="2:22" s="76" customFormat="1" ht="10.5" customHeight="1" thickBot="1">
      <c r="B5" s="214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4</v>
      </c>
      <c r="D8" s="91"/>
      <c r="E8" s="91"/>
      <c r="F8" s="91"/>
      <c r="G8" s="91"/>
      <c r="H8" s="179"/>
      <c r="I8" s="179"/>
      <c r="J8" s="32" t="s">
        <v>133</v>
      </c>
      <c r="K8" s="179"/>
      <c r="L8" s="179"/>
      <c r="M8" s="215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3</v>
      </c>
      <c r="D9" s="91"/>
      <c r="E9" s="91"/>
      <c r="F9" s="91"/>
      <c r="G9" s="91"/>
      <c r="H9" s="91"/>
      <c r="I9" s="91"/>
      <c r="J9" s="317" t="s">
        <v>134</v>
      </c>
      <c r="K9" s="91"/>
      <c r="L9" s="91"/>
      <c r="M9" s="215"/>
      <c r="N9" s="91"/>
      <c r="O9" s="91"/>
      <c r="P9" s="495" t="s">
        <v>132</v>
      </c>
      <c r="Q9" s="495"/>
      <c r="R9" s="93"/>
      <c r="S9" s="88"/>
      <c r="T9" s="67"/>
      <c r="U9" s="65"/>
    </row>
    <row r="10" spans="1:21" ht="25.5" customHeight="1">
      <c r="A10" s="84"/>
      <c r="B10" s="89"/>
      <c r="C10" s="31" t="s">
        <v>5</v>
      </c>
      <c r="D10" s="91"/>
      <c r="E10" s="91"/>
      <c r="F10" s="91"/>
      <c r="G10" s="91"/>
      <c r="H10" s="91"/>
      <c r="I10" s="91"/>
      <c r="J10" s="318" t="s">
        <v>135</v>
      </c>
      <c r="K10" s="91"/>
      <c r="L10" s="91"/>
      <c r="M10" s="215"/>
      <c r="N10" s="91"/>
      <c r="O10" s="91"/>
      <c r="P10" s="495"/>
      <c r="Q10" s="495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486" t="s">
        <v>136</v>
      </c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6</v>
      </c>
      <c r="D13" s="91"/>
      <c r="E13" s="91"/>
      <c r="G13" s="409"/>
      <c r="H13" s="91"/>
      <c r="J13" s="97" t="s">
        <v>7</v>
      </c>
      <c r="L13" s="91"/>
      <c r="M13" s="409"/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8</v>
      </c>
      <c r="D14" s="91"/>
      <c r="E14" s="91"/>
      <c r="G14" s="462"/>
      <c r="H14" s="91"/>
      <c r="J14" s="399">
        <v>422.532</v>
      </c>
      <c r="L14" s="91"/>
      <c r="M14" s="462"/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 t="s">
        <v>9</v>
      </c>
      <c r="D15" s="91"/>
      <c r="E15" s="91"/>
      <c r="G15" s="398"/>
      <c r="H15" s="91"/>
      <c r="J15" s="388" t="s">
        <v>50</v>
      </c>
      <c r="L15" s="91"/>
      <c r="M15" s="398"/>
      <c r="P15" s="91"/>
      <c r="Q15" s="91"/>
      <c r="R15" s="92"/>
      <c r="S15" s="88"/>
      <c r="T15" s="67"/>
      <c r="U15" s="65"/>
    </row>
    <row r="16" spans="1:21" ht="21" customHeight="1">
      <c r="A16" s="84"/>
      <c r="B16" s="94"/>
      <c r="C16" s="95"/>
      <c r="D16" s="95"/>
      <c r="E16" s="95"/>
      <c r="F16" s="95"/>
      <c r="G16" s="95"/>
      <c r="H16" s="95"/>
      <c r="I16" s="95"/>
      <c r="J16" s="400"/>
      <c r="K16" s="95"/>
      <c r="L16" s="95"/>
      <c r="M16" s="95"/>
      <c r="N16" s="95"/>
      <c r="O16" s="95"/>
      <c r="P16" s="95"/>
      <c r="Q16" s="95"/>
      <c r="R16" s="96"/>
      <c r="S16" s="88"/>
      <c r="T16" s="67"/>
      <c r="U16" s="65"/>
    </row>
    <row r="17" spans="1:21" ht="15" customHeight="1">
      <c r="A17" s="84"/>
      <c r="B17" s="89"/>
      <c r="C17" s="91"/>
      <c r="D17" s="91"/>
      <c r="E17" s="91"/>
      <c r="F17" s="91"/>
      <c r="G17" s="252"/>
      <c r="H17" s="91"/>
      <c r="I17" s="91"/>
      <c r="J17" s="215"/>
      <c r="K17" s="215"/>
      <c r="L17" s="215"/>
      <c r="M17" s="252"/>
      <c r="N17" s="215"/>
      <c r="O17" s="215"/>
      <c r="P17" s="215"/>
      <c r="Q17" s="91"/>
      <c r="R17" s="92"/>
      <c r="S17" s="88"/>
      <c r="T17" s="67"/>
      <c r="U17" s="65"/>
    </row>
    <row r="18" spans="1:21" ht="21" customHeight="1">
      <c r="A18" s="84"/>
      <c r="B18" s="89"/>
      <c r="C18" s="36" t="s">
        <v>24</v>
      </c>
      <c r="D18" s="91"/>
      <c r="E18" s="99"/>
      <c r="F18" s="99"/>
      <c r="G18" s="98"/>
      <c r="H18" s="36"/>
      <c r="I18" s="36"/>
      <c r="J18" s="99" t="s">
        <v>51</v>
      </c>
      <c r="L18" s="91"/>
      <c r="M18" s="98"/>
      <c r="N18" s="98"/>
      <c r="O18" s="91"/>
      <c r="P18" s="495" t="s">
        <v>39</v>
      </c>
      <c r="Q18" s="495"/>
      <c r="R18" s="92"/>
      <c r="S18" s="88"/>
      <c r="T18" s="67"/>
      <c r="U18" s="65"/>
    </row>
    <row r="19" spans="1:21" ht="21" customHeight="1">
      <c r="A19" s="84"/>
      <c r="B19" s="89"/>
      <c r="C19" s="36" t="s">
        <v>25</v>
      </c>
      <c r="D19" s="91"/>
      <c r="E19" s="319"/>
      <c r="F19" s="319"/>
      <c r="G19" s="98"/>
      <c r="H19" s="36"/>
      <c r="I19" s="36"/>
      <c r="J19" s="319" t="s">
        <v>52</v>
      </c>
      <c r="L19" s="91"/>
      <c r="M19" s="98"/>
      <c r="N19" s="98"/>
      <c r="O19" s="91"/>
      <c r="P19" s="495" t="s">
        <v>40</v>
      </c>
      <c r="Q19" s="495"/>
      <c r="R19" s="92"/>
      <c r="S19" s="88"/>
      <c r="T19" s="67"/>
      <c r="U19" s="65"/>
    </row>
    <row r="20" spans="1:21" ht="15" customHeight="1">
      <c r="A20" s="84"/>
      <c r="B20" s="100"/>
      <c r="C20" s="101"/>
      <c r="D20" s="101"/>
      <c r="E20" s="101"/>
      <c r="F20" s="101"/>
      <c r="G20" s="101"/>
      <c r="H20" s="101"/>
      <c r="I20" s="101"/>
      <c r="J20" s="461"/>
      <c r="K20" s="101"/>
      <c r="L20" s="101"/>
      <c r="M20" s="101"/>
      <c r="N20" s="101"/>
      <c r="O20" s="101"/>
      <c r="P20" s="101"/>
      <c r="Q20" s="461"/>
      <c r="R20" s="102"/>
      <c r="S20" s="88"/>
      <c r="T20" s="67"/>
      <c r="U20" s="65"/>
    </row>
    <row r="21" spans="1:21" ht="30" customHeight="1">
      <c r="A21" s="84"/>
      <c r="B21" s="103"/>
      <c r="C21" s="104"/>
      <c r="D21" s="104"/>
      <c r="E21" s="105"/>
      <c r="F21" s="105"/>
      <c r="G21" s="105"/>
      <c r="H21" s="105"/>
      <c r="I21" s="104"/>
      <c r="J21" s="485"/>
      <c r="K21" s="104"/>
      <c r="L21" s="104"/>
      <c r="M21" s="104"/>
      <c r="N21" s="104"/>
      <c r="O21" s="104"/>
      <c r="P21" s="104"/>
      <c r="Q21" s="104"/>
      <c r="R21" s="104"/>
      <c r="S21" s="88"/>
      <c r="T21" s="67"/>
      <c r="U21" s="65"/>
    </row>
    <row r="22" spans="1:21" ht="21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88"/>
      <c r="T22" s="67"/>
      <c r="U22" s="65"/>
    </row>
    <row r="23" spans="1:21" ht="25.5" customHeight="1">
      <c r="A23" s="84"/>
      <c r="B23" s="89"/>
      <c r="C23" s="31" t="s">
        <v>53</v>
      </c>
      <c r="D23" s="91"/>
      <c r="F23" s="252" t="s">
        <v>66</v>
      </c>
      <c r="H23" s="215"/>
      <c r="J23" s="252"/>
      <c r="M23" s="252" t="s">
        <v>65</v>
      </c>
      <c r="O23" s="252"/>
      <c r="Q23" s="91"/>
      <c r="R23" s="92"/>
      <c r="S23" s="88"/>
      <c r="T23" s="67"/>
      <c r="U23" s="65"/>
    </row>
    <row r="24" spans="1:21" ht="25.5" customHeight="1">
      <c r="A24" s="84"/>
      <c r="B24" s="89"/>
      <c r="C24" s="31" t="s">
        <v>3</v>
      </c>
      <c r="D24" s="91"/>
      <c r="E24" s="179"/>
      <c r="F24" s="32" t="s">
        <v>54</v>
      </c>
      <c r="G24" s="179"/>
      <c r="H24" s="36"/>
      <c r="I24" s="495" t="s">
        <v>55</v>
      </c>
      <c r="J24" s="495"/>
      <c r="K24" s="215"/>
      <c r="L24" s="179"/>
      <c r="M24" s="32" t="s">
        <v>54</v>
      </c>
      <c r="N24" s="179"/>
      <c r="O24" s="410"/>
      <c r="P24" s="495" t="s">
        <v>55</v>
      </c>
      <c r="Q24" s="495"/>
      <c r="R24" s="93"/>
      <c r="S24" s="88"/>
      <c r="T24" s="67"/>
      <c r="U24" s="65"/>
    </row>
    <row r="25" spans="1:21" ht="25.5" customHeight="1">
      <c r="A25" s="84"/>
      <c r="B25" s="89"/>
      <c r="C25" s="31" t="s">
        <v>5</v>
      </c>
      <c r="D25" s="91"/>
      <c r="E25" s="91"/>
      <c r="F25" s="317" t="s">
        <v>155</v>
      </c>
      <c r="G25" s="91"/>
      <c r="H25" s="215"/>
      <c r="I25" s="91"/>
      <c r="J25" s="317"/>
      <c r="K25" s="91"/>
      <c r="L25" s="91"/>
      <c r="M25" s="317" t="s">
        <v>56</v>
      </c>
      <c r="N25" s="91"/>
      <c r="O25" s="317"/>
      <c r="P25" s="91"/>
      <c r="Q25" s="91"/>
      <c r="R25" s="92"/>
      <c r="S25" s="88"/>
      <c r="T25" s="67"/>
      <c r="U25" s="65"/>
    </row>
    <row r="26" spans="1:21" ht="21" customHeight="1">
      <c r="A26" s="84"/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88"/>
      <c r="T26" s="67"/>
      <c r="U26" s="65"/>
    </row>
    <row r="27" spans="1:21" ht="15" customHeight="1">
      <c r="A27" s="84"/>
      <c r="B27" s="89"/>
      <c r="C27" s="91"/>
      <c r="D27" s="91"/>
      <c r="E27" s="91"/>
      <c r="F27" s="91"/>
      <c r="G27" s="91"/>
      <c r="H27" s="98"/>
      <c r="I27" s="91"/>
      <c r="J27" s="91"/>
      <c r="K27" s="91"/>
      <c r="L27" s="91"/>
      <c r="M27" s="91"/>
      <c r="N27" s="91"/>
      <c r="O27" s="91"/>
      <c r="P27" s="91"/>
      <c r="Q27" s="91"/>
      <c r="R27" s="92"/>
      <c r="S27" s="88"/>
      <c r="T27" s="67"/>
      <c r="U27" s="65"/>
    </row>
    <row r="28" spans="1:21" ht="21" customHeight="1">
      <c r="A28" s="84"/>
      <c r="B28" s="89"/>
      <c r="C28" s="36" t="s">
        <v>24</v>
      </c>
      <c r="D28" s="91"/>
      <c r="E28" s="99" t="s">
        <v>51</v>
      </c>
      <c r="F28" s="91"/>
      <c r="G28" s="36" t="s">
        <v>39</v>
      </c>
      <c r="H28" s="98"/>
      <c r="I28" s="99"/>
      <c r="J28" s="91"/>
      <c r="K28" s="36"/>
      <c r="L28" s="99" t="s">
        <v>51</v>
      </c>
      <c r="M28" s="91"/>
      <c r="N28" s="36" t="s">
        <v>39</v>
      </c>
      <c r="O28" s="91"/>
      <c r="P28" s="36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25</v>
      </c>
      <c r="D29" s="91"/>
      <c r="E29" s="319" t="s">
        <v>52</v>
      </c>
      <c r="F29" s="91"/>
      <c r="G29" s="36" t="s">
        <v>40</v>
      </c>
      <c r="H29" s="98"/>
      <c r="I29" s="319"/>
      <c r="J29" s="91"/>
      <c r="K29" s="36"/>
      <c r="L29" s="319" t="s">
        <v>52</v>
      </c>
      <c r="M29" s="91"/>
      <c r="N29" s="36" t="s">
        <v>40</v>
      </c>
      <c r="O29" s="91"/>
      <c r="P29" s="36"/>
      <c r="Q29" s="91"/>
      <c r="R29" s="92"/>
      <c r="S29" s="88"/>
      <c r="T29" s="67"/>
      <c r="U29" s="65"/>
    </row>
    <row r="30" spans="1:21" ht="15" customHeight="1">
      <c r="A30" s="84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88"/>
      <c r="T30" s="67"/>
      <c r="U30" s="65"/>
    </row>
    <row r="31" spans="1:21" ht="30" customHeight="1">
      <c r="A31" s="84"/>
      <c r="B31" s="103"/>
      <c r="C31" s="104"/>
      <c r="D31" s="104"/>
      <c r="E31" s="105"/>
      <c r="F31" s="105"/>
      <c r="G31" s="105"/>
      <c r="H31" s="105"/>
      <c r="I31" s="104"/>
      <c r="J31" s="253"/>
      <c r="K31" s="104"/>
      <c r="L31" s="104"/>
      <c r="M31" s="104"/>
      <c r="N31" s="104"/>
      <c r="O31" s="104"/>
      <c r="P31" s="104"/>
      <c r="Q31" s="104"/>
      <c r="R31" s="104"/>
      <c r="S31" s="88"/>
      <c r="T31" s="67"/>
      <c r="U31" s="65"/>
    </row>
    <row r="32" spans="1:19" ht="30" customHeight="1">
      <c r="A32" s="106"/>
      <c r="B32" s="107"/>
      <c r="C32" s="108"/>
      <c r="D32" s="505" t="s">
        <v>26</v>
      </c>
      <c r="E32" s="506"/>
      <c r="F32" s="506"/>
      <c r="G32" s="506"/>
      <c r="H32" s="108"/>
      <c r="I32" s="109"/>
      <c r="J32" s="110"/>
      <c r="K32" s="107"/>
      <c r="L32" s="108"/>
      <c r="M32" s="505" t="s">
        <v>27</v>
      </c>
      <c r="N32" s="505"/>
      <c r="O32" s="505"/>
      <c r="P32" s="505"/>
      <c r="Q32" s="108"/>
      <c r="R32" s="109"/>
      <c r="S32" s="88"/>
    </row>
    <row r="33" spans="1:20" s="115" customFormat="1" ht="21" customHeight="1" thickBot="1">
      <c r="A33" s="111"/>
      <c r="B33" s="112" t="s">
        <v>12</v>
      </c>
      <c r="C33" s="57" t="s">
        <v>13</v>
      </c>
      <c r="D33" s="57" t="s">
        <v>14</v>
      </c>
      <c r="E33" s="113" t="s">
        <v>15</v>
      </c>
      <c r="F33" s="507" t="s">
        <v>16</v>
      </c>
      <c r="G33" s="508"/>
      <c r="H33" s="508"/>
      <c r="I33" s="509"/>
      <c r="J33" s="110"/>
      <c r="K33" s="112" t="s">
        <v>12</v>
      </c>
      <c r="L33" s="57" t="s">
        <v>13</v>
      </c>
      <c r="M33" s="57" t="s">
        <v>14</v>
      </c>
      <c r="N33" s="113" t="s">
        <v>15</v>
      </c>
      <c r="O33" s="507" t="s">
        <v>16</v>
      </c>
      <c r="P33" s="508"/>
      <c r="Q33" s="508"/>
      <c r="R33" s="509"/>
      <c r="S33" s="114"/>
      <c r="T33" s="63"/>
    </row>
    <row r="34" spans="1:20" s="75" customFormat="1" ht="21" customHeight="1" thickTop="1">
      <c r="A34" s="106"/>
      <c r="B34" s="116"/>
      <c r="C34" s="117"/>
      <c r="D34" s="118"/>
      <c r="E34" s="119"/>
      <c r="F34" s="120"/>
      <c r="G34" s="121"/>
      <c r="H34" s="121"/>
      <c r="I34" s="122"/>
      <c r="J34" s="110"/>
      <c r="K34" s="116"/>
      <c r="L34" s="117"/>
      <c r="M34" s="118"/>
      <c r="N34" s="119"/>
      <c r="O34" s="120"/>
      <c r="P34" s="121"/>
      <c r="Q34" s="121"/>
      <c r="R34" s="122"/>
      <c r="S34" s="88"/>
      <c r="T34" s="63"/>
    </row>
    <row r="35" spans="1:20" s="75" customFormat="1" ht="21" customHeight="1">
      <c r="A35" s="106"/>
      <c r="B35" s="254">
        <v>1</v>
      </c>
      <c r="C35" s="396">
        <v>422.349</v>
      </c>
      <c r="D35" s="396">
        <v>422.965</v>
      </c>
      <c r="E35" s="397">
        <f>(D35-C35)*1000</f>
        <v>615.9999999999854</v>
      </c>
      <c r="F35" s="510" t="s">
        <v>57</v>
      </c>
      <c r="G35" s="511"/>
      <c r="H35" s="511"/>
      <c r="I35" s="512"/>
      <c r="J35" s="110"/>
      <c r="K35" s="254">
        <v>1</v>
      </c>
      <c r="L35" s="401">
        <v>422.486</v>
      </c>
      <c r="M35" s="401">
        <v>422.643</v>
      </c>
      <c r="N35" s="397">
        <f>(M35-L35)*1000</f>
        <v>156.99999999998226</v>
      </c>
      <c r="O35" s="502" t="s">
        <v>111</v>
      </c>
      <c r="P35" s="503"/>
      <c r="Q35" s="503"/>
      <c r="R35" s="504"/>
      <c r="S35" s="88"/>
      <c r="T35" s="63"/>
    </row>
    <row r="36" spans="1:20" s="75" customFormat="1" ht="21" customHeight="1">
      <c r="A36" s="106"/>
      <c r="B36" s="116"/>
      <c r="C36" s="255"/>
      <c r="D36" s="402"/>
      <c r="E36" s="119"/>
      <c r="F36" s="403" t="s">
        <v>67</v>
      </c>
      <c r="G36" s="404"/>
      <c r="H36" s="404"/>
      <c r="I36" s="405"/>
      <c r="J36" s="110"/>
      <c r="K36" s="254"/>
      <c r="L36" s="401"/>
      <c r="M36" s="401"/>
      <c r="N36" s="397"/>
      <c r="O36" s="513" t="s">
        <v>114</v>
      </c>
      <c r="P36" s="514"/>
      <c r="Q36" s="514"/>
      <c r="R36" s="515"/>
      <c r="S36" s="88"/>
      <c r="T36" s="63"/>
    </row>
    <row r="37" spans="1:20" s="75" customFormat="1" ht="21" customHeight="1">
      <c r="A37" s="106"/>
      <c r="B37" s="254">
        <v>2</v>
      </c>
      <c r="C37" s="396">
        <v>422.349</v>
      </c>
      <c r="D37" s="396">
        <v>422.965</v>
      </c>
      <c r="E37" s="397">
        <f>(D37-C37)*1000</f>
        <v>615.9999999999854</v>
      </c>
      <c r="F37" s="510" t="s">
        <v>57</v>
      </c>
      <c r="G37" s="511"/>
      <c r="H37" s="511"/>
      <c r="I37" s="512"/>
      <c r="J37" s="110"/>
      <c r="K37" s="254">
        <v>2</v>
      </c>
      <c r="L37" s="401">
        <v>422.486</v>
      </c>
      <c r="M37" s="401">
        <v>422.643</v>
      </c>
      <c r="N37" s="397">
        <f>(M37-L37)*1000</f>
        <v>156.99999999998226</v>
      </c>
      <c r="O37" s="502" t="s">
        <v>112</v>
      </c>
      <c r="P37" s="503"/>
      <c r="Q37" s="503"/>
      <c r="R37" s="504"/>
      <c r="S37" s="88"/>
      <c r="T37" s="63"/>
    </row>
    <row r="38" spans="1:20" s="75" customFormat="1" ht="21" customHeight="1">
      <c r="A38" s="106"/>
      <c r="B38" s="116"/>
      <c r="C38" s="255"/>
      <c r="D38" s="402"/>
      <c r="E38" s="119"/>
      <c r="F38" s="403" t="s">
        <v>105</v>
      </c>
      <c r="G38" s="272"/>
      <c r="H38" s="272"/>
      <c r="I38" s="273"/>
      <c r="J38" s="110"/>
      <c r="K38" s="254"/>
      <c r="L38" s="401"/>
      <c r="M38" s="401"/>
      <c r="N38" s="397"/>
      <c r="O38" s="499" t="s">
        <v>68</v>
      </c>
      <c r="P38" s="500"/>
      <c r="Q38" s="500"/>
      <c r="R38" s="501"/>
      <c r="S38" s="88"/>
      <c r="T38" s="63"/>
    </row>
    <row r="39" spans="1:20" s="75" customFormat="1" ht="21" customHeight="1">
      <c r="A39" s="106"/>
      <c r="B39" s="254">
        <v>3</v>
      </c>
      <c r="C39" s="396">
        <v>422.4</v>
      </c>
      <c r="D39" s="396">
        <v>422.965</v>
      </c>
      <c r="E39" s="397">
        <f>(D39-C39)*1000</f>
        <v>564.9999999999977</v>
      </c>
      <c r="F39" s="496" t="s">
        <v>41</v>
      </c>
      <c r="G39" s="497"/>
      <c r="H39" s="497"/>
      <c r="I39" s="498"/>
      <c r="J39" s="110"/>
      <c r="K39" s="254">
        <v>3</v>
      </c>
      <c r="L39" s="401">
        <v>422.486</v>
      </c>
      <c r="M39" s="401">
        <v>422.643</v>
      </c>
      <c r="N39" s="397">
        <f>(M39-L39)*1000</f>
        <v>156.99999999998226</v>
      </c>
      <c r="O39" s="502" t="s">
        <v>123</v>
      </c>
      <c r="P39" s="503"/>
      <c r="Q39" s="503"/>
      <c r="R39" s="504"/>
      <c r="S39" s="88"/>
      <c r="T39" s="63"/>
    </row>
    <row r="40" spans="1:20" s="75" customFormat="1" ht="21" customHeight="1">
      <c r="A40" s="106"/>
      <c r="B40" s="254"/>
      <c r="C40" s="396"/>
      <c r="D40" s="396"/>
      <c r="E40" s="397"/>
      <c r="F40" s="406"/>
      <c r="G40" s="407"/>
      <c r="H40" s="407"/>
      <c r="I40" s="408"/>
      <c r="J40" s="110"/>
      <c r="K40" s="254"/>
      <c r="L40" s="401"/>
      <c r="M40" s="401"/>
      <c r="N40" s="397">
        <f>(M40-L40)*1000</f>
        <v>0</v>
      </c>
      <c r="O40" s="499"/>
      <c r="P40" s="500"/>
      <c r="Q40" s="500"/>
      <c r="R40" s="501"/>
      <c r="S40" s="88"/>
      <c r="T40" s="63"/>
    </row>
    <row r="41" spans="1:20" s="75" customFormat="1" ht="21" customHeight="1">
      <c r="A41" s="106"/>
      <c r="B41" s="254">
        <v>4</v>
      </c>
      <c r="C41" s="396">
        <v>422.349</v>
      </c>
      <c r="D41" s="396">
        <v>422.965</v>
      </c>
      <c r="E41" s="397">
        <f>(D41-C41)*1000</f>
        <v>615.9999999999854</v>
      </c>
      <c r="F41" s="496" t="s">
        <v>41</v>
      </c>
      <c r="G41" s="497"/>
      <c r="H41" s="497"/>
      <c r="I41" s="498"/>
      <c r="J41" s="110"/>
      <c r="K41" s="254">
        <v>4</v>
      </c>
      <c r="L41" s="401">
        <v>422.486</v>
      </c>
      <c r="M41" s="401">
        <v>422.643</v>
      </c>
      <c r="N41" s="397">
        <f>(M41-L41)*1000</f>
        <v>156.99999999998226</v>
      </c>
      <c r="O41" s="502" t="s">
        <v>113</v>
      </c>
      <c r="P41" s="503"/>
      <c r="Q41" s="503"/>
      <c r="R41" s="504"/>
      <c r="S41" s="88"/>
      <c r="T41" s="63"/>
    </row>
    <row r="42" spans="1:20" s="69" customFormat="1" ht="21" customHeight="1">
      <c r="A42" s="106"/>
      <c r="B42" s="123"/>
      <c r="C42" s="124"/>
      <c r="D42" s="125"/>
      <c r="E42" s="126"/>
      <c r="F42" s="216"/>
      <c r="G42" s="217"/>
      <c r="H42" s="217"/>
      <c r="I42" s="218"/>
      <c r="J42" s="110"/>
      <c r="K42" s="123"/>
      <c r="L42" s="124"/>
      <c r="M42" s="125"/>
      <c r="N42" s="126"/>
      <c r="O42" s="433"/>
      <c r="P42" s="434"/>
      <c r="Q42" s="434"/>
      <c r="R42" s="435"/>
      <c r="S42" s="88"/>
      <c r="T42" s="63"/>
    </row>
    <row r="43" spans="1:19" ht="30" customHeight="1" thickBo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9"/>
    </row>
    <row r="45" ht="15">
      <c r="J45" s="42"/>
    </row>
  </sheetData>
  <sheetProtection password="E5AD" sheet="1"/>
  <mergeCells count="21">
    <mergeCell ref="P24:Q24"/>
    <mergeCell ref="P9:Q9"/>
    <mergeCell ref="D32:G32"/>
    <mergeCell ref="M32:P32"/>
    <mergeCell ref="F33:I33"/>
    <mergeCell ref="O33:R33"/>
    <mergeCell ref="O40:R40"/>
    <mergeCell ref="F37:I37"/>
    <mergeCell ref="O35:R35"/>
    <mergeCell ref="O36:R36"/>
    <mergeCell ref="F35:I35"/>
    <mergeCell ref="P10:Q10"/>
    <mergeCell ref="P18:Q18"/>
    <mergeCell ref="I24:J24"/>
    <mergeCell ref="F41:I41"/>
    <mergeCell ref="O38:R38"/>
    <mergeCell ref="O39:R39"/>
    <mergeCell ref="O37:R37"/>
    <mergeCell ref="O41:R41"/>
    <mergeCell ref="P19:Q19"/>
    <mergeCell ref="F39:I3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72"/>
      <c r="M1" s="17"/>
      <c r="N1" s="172"/>
      <c r="O1" s="172"/>
      <c r="P1" s="172"/>
      <c r="Q1" s="172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2"/>
      <c r="BW1" s="172"/>
      <c r="BX1" s="172"/>
      <c r="BY1" s="17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72"/>
      <c r="CK1" s="17"/>
    </row>
    <row r="2" spans="2:88" ht="36" customHeight="1" thickBo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80"/>
      <c r="N2" s="180"/>
      <c r="O2" s="180"/>
      <c r="P2" s="20"/>
      <c r="Q2" s="21"/>
      <c r="R2" s="21"/>
      <c r="S2" s="21"/>
      <c r="T2" s="523" t="s">
        <v>0</v>
      </c>
      <c r="U2" s="524"/>
      <c r="V2" s="524"/>
      <c r="W2" s="524"/>
      <c r="X2" s="524"/>
      <c r="Y2" s="524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373" t="s">
        <v>0</v>
      </c>
      <c r="BO2" s="371"/>
      <c r="BP2" s="373"/>
      <c r="BQ2" s="373"/>
      <c r="BR2" s="373"/>
      <c r="BS2" s="373"/>
      <c r="BT2" s="21"/>
      <c r="BU2" s="21"/>
      <c r="BV2" s="21"/>
      <c r="BW2" s="22"/>
      <c r="BX2" s="180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80"/>
    </row>
    <row r="3" spans="2:88" ht="21" customHeight="1" thickBot="1">
      <c r="B3" s="320"/>
      <c r="E3" s="321"/>
      <c r="G3" s="321"/>
      <c r="K3" s="261"/>
      <c r="L3" s="136"/>
      <c r="N3" s="136"/>
      <c r="O3" s="136"/>
      <c r="P3" s="278" t="s">
        <v>1</v>
      </c>
      <c r="Q3" s="164"/>
      <c r="R3" s="164"/>
      <c r="S3" s="182"/>
      <c r="T3" s="411"/>
      <c r="U3" s="219"/>
      <c r="V3" s="525" t="s">
        <v>33</v>
      </c>
      <c r="W3" s="526"/>
      <c r="X3" s="526"/>
      <c r="Y3" s="527"/>
      <c r="Z3" s="528"/>
      <c r="AA3" s="529"/>
      <c r="AB3" s="530" t="s">
        <v>2</v>
      </c>
      <c r="AC3" s="531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17" t="s">
        <v>2</v>
      </c>
      <c r="BK3" s="418"/>
      <c r="BL3" s="389"/>
      <c r="BM3" s="416"/>
      <c r="BN3" s="390" t="s">
        <v>33</v>
      </c>
      <c r="BO3" s="377"/>
      <c r="BP3" s="390"/>
      <c r="BQ3" s="391"/>
      <c r="BR3" s="414"/>
      <c r="BS3" s="415"/>
      <c r="BT3" s="289" t="s">
        <v>1</v>
      </c>
      <c r="BU3" s="290"/>
      <c r="BV3" s="164"/>
      <c r="BW3" s="291"/>
      <c r="BX3" s="136"/>
      <c r="BZ3" s="320"/>
      <c r="CC3" s="321"/>
      <c r="CE3" s="321"/>
      <c r="CI3" s="261"/>
      <c r="CJ3" s="136"/>
    </row>
    <row r="4" spans="2:89" ht="23.25" customHeight="1" thickTop="1">
      <c r="B4" s="322" t="s">
        <v>107</v>
      </c>
      <c r="C4" s="233"/>
      <c r="D4" s="233"/>
      <c r="E4" s="323"/>
      <c r="G4" s="321"/>
      <c r="H4" s="324" t="s">
        <v>108</v>
      </c>
      <c r="I4" s="233"/>
      <c r="J4" s="233"/>
      <c r="K4" s="325"/>
      <c r="L4" s="27"/>
      <c r="N4" s="27"/>
      <c r="O4" s="27"/>
      <c r="P4" s="279"/>
      <c r="Q4" s="280"/>
      <c r="R4" s="372"/>
      <c r="S4" s="440"/>
      <c r="T4" s="430" t="s">
        <v>127</v>
      </c>
      <c r="U4" s="374"/>
      <c r="V4" s="430"/>
      <c r="W4" s="374"/>
      <c r="X4" s="374"/>
      <c r="Y4" s="374"/>
      <c r="Z4" s="4"/>
      <c r="AA4" s="4"/>
      <c r="AB4" s="521"/>
      <c r="AC4" s="522"/>
      <c r="AD4" s="17"/>
      <c r="AE4" s="17"/>
      <c r="AS4" s="58" t="s">
        <v>64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186"/>
      <c r="BK4" s="4"/>
      <c r="BL4" s="1"/>
      <c r="BM4" s="2"/>
      <c r="BN4" s="430" t="s">
        <v>127</v>
      </c>
      <c r="BO4" s="374"/>
      <c r="BP4" s="430"/>
      <c r="BQ4" s="374"/>
      <c r="BR4" s="374"/>
      <c r="BS4" s="374"/>
      <c r="BT4" s="170"/>
      <c r="BU4" s="3"/>
      <c r="BV4" s="187"/>
      <c r="BW4" s="5"/>
      <c r="BX4" s="27"/>
      <c r="BZ4" s="322" t="s">
        <v>86</v>
      </c>
      <c r="CA4" s="233"/>
      <c r="CB4" s="233"/>
      <c r="CC4" s="323"/>
      <c r="CE4" s="321"/>
      <c r="CF4" s="324" t="s">
        <v>106</v>
      </c>
      <c r="CG4" s="233"/>
      <c r="CH4" s="233"/>
      <c r="CI4" s="325"/>
      <c r="CJ4" s="27"/>
      <c r="CK4" s="24"/>
    </row>
    <row r="5" spans="2:88" ht="21" customHeight="1">
      <c r="B5" s="326" t="s">
        <v>45</v>
      </c>
      <c r="C5" s="327"/>
      <c r="D5" s="327"/>
      <c r="E5" s="328"/>
      <c r="G5" s="321"/>
      <c r="H5" s="329" t="s">
        <v>45</v>
      </c>
      <c r="I5" s="327"/>
      <c r="J5" s="327"/>
      <c r="K5" s="330"/>
      <c r="L5" s="27"/>
      <c r="N5" s="27"/>
      <c r="O5" s="25"/>
      <c r="P5" s="281"/>
      <c r="Q5" s="282"/>
      <c r="R5" s="283"/>
      <c r="S5" s="284"/>
      <c r="T5" s="7"/>
      <c r="U5" s="412"/>
      <c r="V5" s="7"/>
      <c r="W5" s="183"/>
      <c r="X5" s="6"/>
      <c r="Y5" s="8"/>
      <c r="Z5" s="9"/>
      <c r="AA5" s="413"/>
      <c r="AB5" s="436"/>
      <c r="AC5" s="438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259"/>
      <c r="BK5" s="413"/>
      <c r="BL5" s="6"/>
      <c r="BM5" s="28"/>
      <c r="BN5" s="7"/>
      <c r="BO5" s="221"/>
      <c r="BP5" s="7"/>
      <c r="BQ5" s="412"/>
      <c r="BR5" s="7"/>
      <c r="BS5" s="221"/>
      <c r="BT5" s="292"/>
      <c r="BU5" s="293"/>
      <c r="BV5" s="29"/>
      <c r="BW5" s="294"/>
      <c r="BX5" s="27"/>
      <c r="BZ5" s="326" t="s">
        <v>45</v>
      </c>
      <c r="CA5" s="327"/>
      <c r="CB5" s="327"/>
      <c r="CC5" s="328"/>
      <c r="CE5" s="321"/>
      <c r="CF5" s="329" t="s">
        <v>45</v>
      </c>
      <c r="CG5" s="327"/>
      <c r="CH5" s="327"/>
      <c r="CI5" s="330"/>
      <c r="CJ5" s="27"/>
    </row>
    <row r="6" spans="2:88" ht="22.5" customHeight="1" thickBot="1">
      <c r="B6" s="356" t="s">
        <v>46</v>
      </c>
      <c r="C6" s="357"/>
      <c r="D6" s="334" t="s">
        <v>140</v>
      </c>
      <c r="E6" s="358"/>
      <c r="F6" s="332"/>
      <c r="G6" s="333"/>
      <c r="H6" s="359" t="s">
        <v>46</v>
      </c>
      <c r="I6" s="331"/>
      <c r="J6" s="360" t="s">
        <v>47</v>
      </c>
      <c r="K6" s="361"/>
      <c r="L6" s="27"/>
      <c r="N6" s="27"/>
      <c r="O6" s="25"/>
      <c r="P6" s="306" t="s">
        <v>42</v>
      </c>
      <c r="Q6" s="307"/>
      <c r="R6" s="308" t="s">
        <v>43</v>
      </c>
      <c r="S6" s="309"/>
      <c r="T6" s="163"/>
      <c r="U6" s="16"/>
      <c r="V6" s="163" t="s">
        <v>29</v>
      </c>
      <c r="W6" s="11">
        <v>422.349</v>
      </c>
      <c r="X6" s="184" t="s">
        <v>49</v>
      </c>
      <c r="Y6" s="16">
        <v>422.4</v>
      </c>
      <c r="Z6" s="264"/>
      <c r="AA6" s="266"/>
      <c r="AB6" s="481" t="s">
        <v>121</v>
      </c>
      <c r="AC6" s="265">
        <v>422.191</v>
      </c>
      <c r="AD6" s="17"/>
      <c r="AE6" s="17"/>
      <c r="AR6" s="131" t="s">
        <v>110</v>
      </c>
      <c r="AS6" s="48" t="s">
        <v>17</v>
      </c>
      <c r="AT6" s="132" t="s">
        <v>28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482" t="s">
        <v>119</v>
      </c>
      <c r="BK6" s="266">
        <v>423.205</v>
      </c>
      <c r="BL6" s="264"/>
      <c r="BM6" s="266"/>
      <c r="BN6" s="184" t="s">
        <v>30</v>
      </c>
      <c r="BO6" s="11">
        <v>422.965</v>
      </c>
      <c r="BP6" s="184" t="s">
        <v>48</v>
      </c>
      <c r="BQ6" s="16">
        <v>422.965</v>
      </c>
      <c r="BR6" s="184"/>
      <c r="BS6" s="11"/>
      <c r="BT6" s="519" t="s">
        <v>42</v>
      </c>
      <c r="BU6" s="520"/>
      <c r="BV6" s="375" t="s">
        <v>43</v>
      </c>
      <c r="BW6" s="376"/>
      <c r="BX6" s="27"/>
      <c r="BZ6" s="356" t="s">
        <v>46</v>
      </c>
      <c r="CA6" s="357"/>
      <c r="CB6" s="334" t="s">
        <v>47</v>
      </c>
      <c r="CC6" s="358"/>
      <c r="CD6" s="332"/>
      <c r="CE6" s="333"/>
      <c r="CF6" s="359" t="s">
        <v>46</v>
      </c>
      <c r="CG6" s="331"/>
      <c r="CH6" s="360" t="s">
        <v>47</v>
      </c>
      <c r="CI6" s="361"/>
      <c r="CJ6" s="27"/>
    </row>
    <row r="7" spans="2:88" ht="21" customHeight="1" thickTop="1">
      <c r="B7" s="335"/>
      <c r="C7" s="336"/>
      <c r="D7" s="516"/>
      <c r="E7" s="517"/>
      <c r="F7" s="339"/>
      <c r="G7" s="340"/>
      <c r="H7" s="341"/>
      <c r="I7" s="336"/>
      <c r="J7" s="516"/>
      <c r="K7" s="518"/>
      <c r="L7" s="27"/>
      <c r="N7" s="27"/>
      <c r="O7" s="25"/>
      <c r="P7" s="305"/>
      <c r="Q7" s="304"/>
      <c r="R7" s="240"/>
      <c r="S7" s="494"/>
      <c r="T7" s="163"/>
      <c r="U7" s="16"/>
      <c r="V7" s="163"/>
      <c r="W7" s="11"/>
      <c r="X7" s="184"/>
      <c r="Y7" s="16"/>
      <c r="Z7" s="264"/>
      <c r="AA7" s="266"/>
      <c r="AB7" s="437"/>
      <c r="AC7" s="439"/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482"/>
      <c r="BK7" s="266"/>
      <c r="BL7" s="264"/>
      <c r="BM7" s="266"/>
      <c r="BN7" s="184"/>
      <c r="BO7" s="11"/>
      <c r="BP7" s="184"/>
      <c r="BQ7" s="16"/>
      <c r="BR7" s="184"/>
      <c r="BS7" s="16"/>
      <c r="BT7" s="303"/>
      <c r="BU7" s="304"/>
      <c r="BV7" s="303"/>
      <c r="BW7" s="265"/>
      <c r="BX7" s="27"/>
      <c r="BZ7" s="335"/>
      <c r="CA7" s="336"/>
      <c r="CB7" s="337"/>
      <c r="CC7" s="338"/>
      <c r="CD7" s="339"/>
      <c r="CE7" s="340"/>
      <c r="CF7" s="341"/>
      <c r="CG7" s="336"/>
      <c r="CH7" s="342"/>
      <c r="CI7" s="343"/>
      <c r="CJ7" s="27"/>
    </row>
    <row r="8" spans="2:88" ht="21" customHeight="1">
      <c r="B8" s="367" t="s">
        <v>69</v>
      </c>
      <c r="C8" s="185">
        <v>414.018</v>
      </c>
      <c r="D8" s="365" t="s">
        <v>145</v>
      </c>
      <c r="E8" s="185">
        <v>414.379</v>
      </c>
      <c r="F8" s="362"/>
      <c r="G8" s="363"/>
      <c r="H8" s="365" t="s">
        <v>109</v>
      </c>
      <c r="I8" s="185">
        <v>421.245</v>
      </c>
      <c r="J8" s="365" t="s">
        <v>146</v>
      </c>
      <c r="K8" s="489">
        <v>421.245</v>
      </c>
      <c r="L8" s="27"/>
      <c r="N8" s="27"/>
      <c r="O8" s="27"/>
      <c r="P8" s="168" t="s">
        <v>116</v>
      </c>
      <c r="Q8" s="285">
        <v>421.746</v>
      </c>
      <c r="R8" s="483" t="s">
        <v>115</v>
      </c>
      <c r="S8" s="484">
        <v>421.746</v>
      </c>
      <c r="T8" s="184"/>
      <c r="U8" s="16"/>
      <c r="V8" s="184" t="s">
        <v>31</v>
      </c>
      <c r="W8" s="11">
        <v>422.349</v>
      </c>
      <c r="X8" s="184" t="s">
        <v>37</v>
      </c>
      <c r="Y8" s="16">
        <v>422.349</v>
      </c>
      <c r="Z8" s="264"/>
      <c r="AA8" s="266"/>
      <c r="AB8" s="481" t="s">
        <v>118</v>
      </c>
      <c r="AC8" s="439">
        <v>422.191</v>
      </c>
      <c r="AD8" s="17"/>
      <c r="AE8" s="17"/>
      <c r="AS8" s="54" t="s">
        <v>144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482" t="s">
        <v>120</v>
      </c>
      <c r="BK8" s="266">
        <v>423.205</v>
      </c>
      <c r="BL8" s="264"/>
      <c r="BM8" s="266"/>
      <c r="BN8" s="163" t="s">
        <v>34</v>
      </c>
      <c r="BO8" s="11">
        <v>422.965</v>
      </c>
      <c r="BP8" s="184" t="s">
        <v>38</v>
      </c>
      <c r="BQ8" s="16">
        <v>422.965</v>
      </c>
      <c r="BR8" s="184"/>
      <c r="BS8" s="16"/>
      <c r="BT8" s="295" t="s">
        <v>44</v>
      </c>
      <c r="BU8" s="296">
        <v>423.563</v>
      </c>
      <c r="BV8" s="297" t="s">
        <v>117</v>
      </c>
      <c r="BW8" s="298">
        <v>423.563</v>
      </c>
      <c r="BX8" s="27"/>
      <c r="BZ8" s="367" t="s">
        <v>87</v>
      </c>
      <c r="CA8" s="185">
        <v>423.987</v>
      </c>
      <c r="CB8" s="366" t="s">
        <v>89</v>
      </c>
      <c r="CC8" s="346">
        <v>424.601</v>
      </c>
      <c r="CD8" s="362"/>
      <c r="CE8" s="363"/>
      <c r="CF8" s="365" t="s">
        <v>96</v>
      </c>
      <c r="CG8" s="185">
        <v>429.407</v>
      </c>
      <c r="CH8" s="366" t="s">
        <v>97</v>
      </c>
      <c r="CI8" s="349">
        <v>428.444</v>
      </c>
      <c r="CJ8" s="27"/>
    </row>
    <row r="9" spans="2:88" ht="21" customHeight="1" thickBot="1">
      <c r="B9" s="367" t="s">
        <v>70</v>
      </c>
      <c r="C9" s="185">
        <v>415.575</v>
      </c>
      <c r="D9" s="365" t="s">
        <v>147</v>
      </c>
      <c r="E9" s="185">
        <v>415.493</v>
      </c>
      <c r="F9" s="362"/>
      <c r="G9" s="363"/>
      <c r="H9" s="365" t="s">
        <v>71</v>
      </c>
      <c r="I9" s="185">
        <v>420.125</v>
      </c>
      <c r="J9" s="365"/>
      <c r="K9" s="489"/>
      <c r="L9" s="27"/>
      <c r="N9" s="27"/>
      <c r="O9" s="27"/>
      <c r="P9" s="169"/>
      <c r="Q9" s="286"/>
      <c r="R9" s="287"/>
      <c r="S9" s="288"/>
      <c r="T9" s="15"/>
      <c r="U9" s="14"/>
      <c r="V9" s="15"/>
      <c r="W9" s="171"/>
      <c r="X9" s="15"/>
      <c r="Y9" s="14"/>
      <c r="Z9" s="13"/>
      <c r="AA9" s="33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88"/>
      <c r="BK9" s="33"/>
      <c r="BL9" s="13"/>
      <c r="BM9" s="189"/>
      <c r="BN9" s="15"/>
      <c r="BO9" s="171"/>
      <c r="BP9" s="15"/>
      <c r="BQ9" s="14"/>
      <c r="BR9" s="15"/>
      <c r="BS9" s="171"/>
      <c r="BT9" s="299"/>
      <c r="BU9" s="300"/>
      <c r="BV9" s="301"/>
      <c r="BW9" s="302"/>
      <c r="BX9" s="27"/>
      <c r="BZ9" s="367" t="s">
        <v>88</v>
      </c>
      <c r="CA9" s="185">
        <v>424.99</v>
      </c>
      <c r="CB9" s="366" t="s">
        <v>90</v>
      </c>
      <c r="CC9" s="346">
        <v>425.901</v>
      </c>
      <c r="CD9" s="362"/>
      <c r="CE9" s="363"/>
      <c r="CF9" s="365" t="s">
        <v>98</v>
      </c>
      <c r="CG9" s="185">
        <v>428.284</v>
      </c>
      <c r="CH9" s="366" t="s">
        <v>102</v>
      </c>
      <c r="CI9" s="349">
        <v>427.411</v>
      </c>
      <c r="CJ9" s="27"/>
    </row>
    <row r="10" spans="2:88" ht="21" customHeight="1">
      <c r="B10" s="367" t="s">
        <v>72</v>
      </c>
      <c r="C10" s="185">
        <v>417.127</v>
      </c>
      <c r="D10" s="365" t="s">
        <v>148</v>
      </c>
      <c r="E10" s="185">
        <v>417.264</v>
      </c>
      <c r="F10" s="362"/>
      <c r="G10" s="363"/>
      <c r="H10" s="365" t="s">
        <v>73</v>
      </c>
      <c r="I10" s="185">
        <v>418.971</v>
      </c>
      <c r="J10" s="365" t="s">
        <v>149</v>
      </c>
      <c r="K10" s="489">
        <v>419.45</v>
      </c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5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463" t="s">
        <v>122</v>
      </c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R10" s="27"/>
      <c r="BS10" s="35"/>
      <c r="BX10" s="27"/>
      <c r="BZ10" s="367" t="s">
        <v>93</v>
      </c>
      <c r="CA10" s="185">
        <v>426.312</v>
      </c>
      <c r="CB10" s="366" t="s">
        <v>94</v>
      </c>
      <c r="CC10" s="346">
        <v>427.07</v>
      </c>
      <c r="CD10" s="362"/>
      <c r="CE10" s="363"/>
      <c r="CF10" s="365" t="s">
        <v>99</v>
      </c>
      <c r="CG10" s="185">
        <v>427.07</v>
      </c>
      <c r="CH10" s="366" t="s">
        <v>103</v>
      </c>
      <c r="CI10" s="349">
        <v>426.312</v>
      </c>
      <c r="CJ10" s="27"/>
    </row>
    <row r="11" spans="2:88" ht="21" customHeight="1">
      <c r="B11" s="367" t="s">
        <v>74</v>
      </c>
      <c r="C11" s="185">
        <v>418.39</v>
      </c>
      <c r="D11" s="365" t="s">
        <v>150</v>
      </c>
      <c r="E11" s="185">
        <v>418.39</v>
      </c>
      <c r="F11" s="362"/>
      <c r="G11" s="363"/>
      <c r="H11" s="365" t="s">
        <v>75</v>
      </c>
      <c r="I11" s="185">
        <v>417.41</v>
      </c>
      <c r="J11" s="365" t="s">
        <v>151</v>
      </c>
      <c r="K11" s="489">
        <v>417.65</v>
      </c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3"/>
      <c r="AO11" s="174"/>
      <c r="AP11" s="173"/>
      <c r="AQ11" s="174"/>
      <c r="AS11" s="42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27"/>
      <c r="BS11" s="35"/>
      <c r="BT11" s="27"/>
      <c r="BU11" s="7"/>
      <c r="BV11" s="36"/>
      <c r="BW11" s="37"/>
      <c r="BX11" s="27"/>
      <c r="BZ11" s="367" t="s">
        <v>95</v>
      </c>
      <c r="CA11" s="185">
        <v>427.411</v>
      </c>
      <c r="CB11" s="366"/>
      <c r="CC11" s="346"/>
      <c r="CD11" s="362"/>
      <c r="CE11" s="363"/>
      <c r="CF11" s="365" t="s">
        <v>100</v>
      </c>
      <c r="CG11" s="185">
        <v>425.901</v>
      </c>
      <c r="CH11" s="366"/>
      <c r="CI11" s="349"/>
      <c r="CJ11" s="27"/>
    </row>
    <row r="12" spans="2:88" ht="21" customHeight="1">
      <c r="B12" s="367" t="s">
        <v>76</v>
      </c>
      <c r="C12" s="185">
        <v>419.45</v>
      </c>
      <c r="D12" s="366"/>
      <c r="E12" s="346"/>
      <c r="F12" s="362"/>
      <c r="G12" s="363"/>
      <c r="H12" s="365" t="s">
        <v>77</v>
      </c>
      <c r="I12" s="185">
        <v>415.877</v>
      </c>
      <c r="J12" s="365" t="s">
        <v>152</v>
      </c>
      <c r="K12" s="489">
        <v>415.881</v>
      </c>
      <c r="L12" s="7"/>
      <c r="N12" s="7"/>
      <c r="O12" s="7"/>
      <c r="P12" s="7"/>
      <c r="Q12" s="7"/>
      <c r="R12" s="7"/>
      <c r="S12" s="181"/>
      <c r="T12" s="7"/>
      <c r="U12" s="7"/>
      <c r="V12" s="7"/>
      <c r="X12" s="133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36"/>
      <c r="AQ12" s="172"/>
      <c r="AR12" s="136"/>
      <c r="AS12" s="492"/>
      <c r="AT12" s="136"/>
      <c r="AU12" s="136"/>
      <c r="AV12" s="13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81"/>
      <c r="BT12" s="7"/>
      <c r="BU12" s="7"/>
      <c r="BV12" s="7"/>
      <c r="BW12" s="7"/>
      <c r="BX12" s="7"/>
      <c r="BZ12" s="367"/>
      <c r="CA12" s="185"/>
      <c r="CB12" s="345"/>
      <c r="CC12" s="346"/>
      <c r="CD12" s="362"/>
      <c r="CE12" s="363"/>
      <c r="CF12" s="365"/>
      <c r="CG12" s="185"/>
      <c r="CH12" s="366"/>
      <c r="CI12" s="349"/>
      <c r="CJ12" s="7"/>
    </row>
    <row r="13" spans="2:87" ht="18" customHeight="1">
      <c r="B13" s="344"/>
      <c r="C13" s="185"/>
      <c r="D13" s="345"/>
      <c r="E13" s="346"/>
      <c r="F13" s="362"/>
      <c r="G13" s="363"/>
      <c r="H13" s="348"/>
      <c r="I13" s="185"/>
      <c r="J13" s="345"/>
      <c r="K13" s="349"/>
      <c r="T13" s="40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36"/>
      <c r="AQ13" s="136"/>
      <c r="AR13" s="136"/>
      <c r="AS13" s="491"/>
      <c r="AT13" s="136"/>
      <c r="AU13" s="136"/>
      <c r="AV13" s="13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  <c r="BZ13" s="368" t="s">
        <v>91</v>
      </c>
      <c r="CA13" s="350">
        <v>428.444</v>
      </c>
      <c r="CB13" s="364" t="s">
        <v>92</v>
      </c>
      <c r="CC13" s="351">
        <v>428.284</v>
      </c>
      <c r="CD13" s="347"/>
      <c r="CE13" s="333"/>
      <c r="CF13" s="364" t="s">
        <v>101</v>
      </c>
      <c r="CG13" s="350">
        <v>424.601</v>
      </c>
      <c r="CH13" s="364" t="s">
        <v>104</v>
      </c>
      <c r="CI13" s="352">
        <v>424.99</v>
      </c>
    </row>
    <row r="14" spans="2:88" ht="18" customHeight="1" thickBot="1">
      <c r="B14" s="368" t="s">
        <v>78</v>
      </c>
      <c r="C14" s="350">
        <v>420.464</v>
      </c>
      <c r="D14" s="364" t="s">
        <v>153</v>
      </c>
      <c r="E14" s="350">
        <v>419.8</v>
      </c>
      <c r="F14" s="347"/>
      <c r="G14" s="333"/>
      <c r="H14" s="364" t="s">
        <v>79</v>
      </c>
      <c r="I14" s="350">
        <v>414.379</v>
      </c>
      <c r="J14" s="364" t="s">
        <v>154</v>
      </c>
      <c r="K14" s="493">
        <v>414.422</v>
      </c>
      <c r="N14" s="209"/>
      <c r="P14" s="39"/>
      <c r="Q14" s="39"/>
      <c r="T14" s="40"/>
      <c r="AC14" s="140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36"/>
      <c r="AQ14" s="136"/>
      <c r="AR14" s="136"/>
      <c r="AS14" s="491"/>
      <c r="AT14" s="136"/>
      <c r="AU14" s="136"/>
      <c r="AV14" s="13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10"/>
      <c r="BV14" s="39"/>
      <c r="BW14" s="39"/>
      <c r="BX14" s="39"/>
      <c r="BY14" s="40"/>
      <c r="BZ14" s="353"/>
      <c r="CA14" s="288"/>
      <c r="CB14" s="354"/>
      <c r="CC14" s="288"/>
      <c r="CD14" s="354"/>
      <c r="CE14" s="288"/>
      <c r="CF14" s="354"/>
      <c r="CG14" s="288"/>
      <c r="CH14" s="354"/>
      <c r="CI14" s="355"/>
      <c r="CJ14" s="40"/>
    </row>
    <row r="15" spans="2:88" ht="18" customHeight="1" thickBot="1">
      <c r="B15" s="353"/>
      <c r="C15" s="288"/>
      <c r="D15" s="354"/>
      <c r="E15" s="288"/>
      <c r="F15" s="354"/>
      <c r="G15" s="288"/>
      <c r="H15" s="354"/>
      <c r="I15" s="288"/>
      <c r="J15" s="354"/>
      <c r="K15" s="355"/>
      <c r="S15" s="17"/>
      <c r="T15" s="40"/>
      <c r="Y15" s="17"/>
      <c r="AC15" s="55"/>
      <c r="AD15" s="177"/>
      <c r="AF15" s="17"/>
      <c r="AH15" s="17"/>
      <c r="AJ15" s="17"/>
      <c r="AK15" s="17"/>
      <c r="AM15" s="178"/>
      <c r="AZ15" s="17"/>
      <c r="BB15" s="17"/>
      <c r="BE15" s="17"/>
      <c r="BF15" s="17"/>
      <c r="BG15" s="140"/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6"/>
      <c r="CC15" s="136"/>
      <c r="CD15" s="136"/>
      <c r="CE15" s="136"/>
      <c r="CF15" s="136"/>
      <c r="CG15" s="136"/>
      <c r="CH15" s="40"/>
      <c r="CI15" s="40"/>
      <c r="CJ15" s="40"/>
    </row>
    <row r="16" spans="2:88" ht="18" customHeight="1">
      <c r="B16" s="234"/>
      <c r="C16" s="369"/>
      <c r="D16" s="26"/>
      <c r="E16" s="26"/>
      <c r="F16" s="365"/>
      <c r="G16" s="369"/>
      <c r="H16" s="381"/>
      <c r="I16" s="137"/>
      <c r="Q16" s="17"/>
      <c r="S16" s="250"/>
      <c r="T16" s="138"/>
      <c r="Y16" s="17"/>
      <c r="AA16" s="162"/>
      <c r="AB16" s="383"/>
      <c r="AD16" s="178"/>
      <c r="AL16" s="156"/>
      <c r="AO16" s="156"/>
      <c r="AU16" s="17"/>
      <c r="AW16" s="167"/>
      <c r="BA16" s="17"/>
      <c r="BG16" s="55"/>
      <c r="BO16" s="140"/>
      <c r="CA16" s="40"/>
      <c r="CB16" s="137"/>
      <c r="CC16" s="137"/>
      <c r="CD16" s="137"/>
      <c r="CE16" s="137"/>
      <c r="CF16" s="137"/>
      <c r="CG16" s="137"/>
      <c r="CI16" s="40"/>
      <c r="CJ16" s="40"/>
    </row>
    <row r="17" spans="2:86" ht="18" customHeight="1">
      <c r="B17" s="234"/>
      <c r="C17" s="369"/>
      <c r="D17" s="26"/>
      <c r="E17" s="26"/>
      <c r="F17" s="365"/>
      <c r="G17" s="369"/>
      <c r="H17" s="138"/>
      <c r="I17" s="138"/>
      <c r="S17" s="136"/>
      <c r="T17" s="246"/>
      <c r="W17" s="157"/>
      <c r="AK17" s="17"/>
      <c r="BA17" s="135"/>
      <c r="BI17" s="140"/>
      <c r="CA17" s="133"/>
      <c r="CB17" s="138"/>
      <c r="CC17" s="138"/>
      <c r="CD17" s="34"/>
      <c r="CE17" s="34"/>
      <c r="CF17" s="138"/>
      <c r="CG17" s="138"/>
      <c r="CH17" s="46"/>
    </row>
    <row r="18" spans="2:85" ht="18" customHeight="1">
      <c r="B18" s="234"/>
      <c r="C18" s="369"/>
      <c r="D18" s="26"/>
      <c r="E18" s="26"/>
      <c r="F18" s="365"/>
      <c r="G18" s="369"/>
      <c r="H18" s="7"/>
      <c r="I18" s="258"/>
      <c r="J18" s="133"/>
      <c r="N18" s="133"/>
      <c r="R18" s="212"/>
      <c r="S18" s="136"/>
      <c r="T18" s="246"/>
      <c r="U18" s="208"/>
      <c r="Y18" s="161"/>
      <c r="AA18" s="17"/>
      <c r="AE18" s="159"/>
      <c r="AV18" s="133"/>
      <c r="BF18" s="178"/>
      <c r="BI18" s="140"/>
      <c r="BN18" s="133"/>
      <c r="CA18" s="17"/>
      <c r="CB18" s="7"/>
      <c r="CC18" s="258"/>
      <c r="CD18" s="27"/>
      <c r="CE18" s="27"/>
      <c r="CF18" s="7"/>
      <c r="CG18" s="258"/>
    </row>
    <row r="19" spans="2:88" ht="18" customHeight="1">
      <c r="B19" s="246"/>
      <c r="C19" s="370"/>
      <c r="D19" s="26"/>
      <c r="E19" s="26"/>
      <c r="F19" s="364"/>
      <c r="G19" s="257"/>
      <c r="H19" s="234"/>
      <c r="I19" s="232"/>
      <c r="J19" s="17"/>
      <c r="S19" s="27"/>
      <c r="T19" s="234"/>
      <c r="W19" s="147"/>
      <c r="AI19" s="167"/>
      <c r="AM19" s="43"/>
      <c r="AS19" s="56"/>
      <c r="BI19" s="134"/>
      <c r="BL19" s="17"/>
      <c r="BN19" s="17"/>
      <c r="CB19" s="256"/>
      <c r="CC19" s="232"/>
      <c r="CD19" s="27"/>
      <c r="CE19" s="27"/>
      <c r="CF19" s="256"/>
      <c r="CG19" s="232"/>
      <c r="CJ19" s="45"/>
    </row>
    <row r="20" spans="4:85" ht="18" customHeight="1">
      <c r="D20" s="234"/>
      <c r="E20" s="232"/>
      <c r="F20" s="27"/>
      <c r="G20" s="27"/>
      <c r="H20" s="234"/>
      <c r="S20" s="27"/>
      <c r="T20" s="234"/>
      <c r="W20" s="17"/>
      <c r="X20" s="133"/>
      <c r="AN20" s="17"/>
      <c r="BB20" s="17"/>
      <c r="BF20" s="17"/>
      <c r="BG20" s="17"/>
      <c r="BV20" s="213"/>
      <c r="CB20" s="256"/>
      <c r="CC20" s="232"/>
      <c r="CD20" s="27"/>
      <c r="CE20" s="27"/>
      <c r="CF20" s="256"/>
      <c r="CG20" s="232"/>
    </row>
    <row r="21" spans="3:85" ht="18" customHeight="1">
      <c r="C21" s="310"/>
      <c r="D21" s="246"/>
      <c r="E21" s="378"/>
      <c r="F21" s="27"/>
      <c r="H21" s="395"/>
      <c r="I21" s="257"/>
      <c r="S21" s="27"/>
      <c r="T21" s="27"/>
      <c r="X21" s="17"/>
      <c r="AM21" s="17"/>
      <c r="AP21" s="17"/>
      <c r="BB21" s="135"/>
      <c r="BL21" s="147"/>
      <c r="BO21" s="133"/>
      <c r="BP21" s="133"/>
      <c r="BU21" s="136"/>
      <c r="CA21" s="248"/>
      <c r="CB21" s="243"/>
      <c r="CC21" s="257"/>
      <c r="CD21" s="27"/>
      <c r="CE21" s="27"/>
      <c r="CF21" s="243"/>
      <c r="CG21" s="380"/>
    </row>
    <row r="22" spans="4:85" ht="18" customHeight="1">
      <c r="D22" s="27"/>
      <c r="E22" s="27"/>
      <c r="F22" s="27"/>
      <c r="G22" s="27"/>
      <c r="H22" s="27"/>
      <c r="I22" s="133"/>
      <c r="O22" s="133"/>
      <c r="P22" s="133"/>
      <c r="S22" s="222"/>
      <c r="U22" s="140" t="s">
        <v>124</v>
      </c>
      <c r="V22" s="133"/>
      <c r="W22" s="162"/>
      <c r="AA22" s="147"/>
      <c r="AC22" s="460"/>
      <c r="AX22" s="147"/>
      <c r="BE22" s="154"/>
      <c r="BI22" s="150"/>
      <c r="BK22" s="147"/>
      <c r="BL22" s="17"/>
      <c r="BR22" s="133"/>
      <c r="BS22" s="147"/>
      <c r="CA22" s="133"/>
      <c r="CB22" s="27"/>
      <c r="CC22" s="27"/>
      <c r="CD22" s="27"/>
      <c r="CE22" s="27"/>
      <c r="CF22" s="27"/>
      <c r="CG22" s="27"/>
    </row>
    <row r="23" spans="8:85" ht="18" customHeight="1">
      <c r="H23" s="40"/>
      <c r="I23" s="40"/>
      <c r="J23" s="133"/>
      <c r="O23" s="17"/>
      <c r="P23" s="17"/>
      <c r="U23" s="55" t="s">
        <v>125</v>
      </c>
      <c r="V23" s="17"/>
      <c r="AA23" s="17"/>
      <c r="AM23" s="157"/>
      <c r="AP23" s="17"/>
      <c r="AX23" s="17"/>
      <c r="BC23" s="17"/>
      <c r="BK23" s="17"/>
      <c r="BR23" s="17"/>
      <c r="BS23" s="17"/>
      <c r="BZ23" s="140"/>
      <c r="CA23" s="17"/>
      <c r="CC23" s="136"/>
      <c r="CF23" s="40"/>
      <c r="CG23" s="40"/>
    </row>
    <row r="24" spans="4:86" ht="18" customHeight="1">
      <c r="D24" s="175"/>
      <c r="G24" s="136"/>
      <c r="H24" s="40"/>
      <c r="N24" s="314"/>
      <c r="P24" s="17"/>
      <c r="Q24" s="133"/>
      <c r="T24" s="17"/>
      <c r="U24" s="17"/>
      <c r="AM24" s="17"/>
      <c r="AP24" s="17"/>
      <c r="BP24" s="271"/>
      <c r="BR24" s="133"/>
      <c r="BT24" s="17"/>
      <c r="BW24" s="429"/>
      <c r="BZ24" s="141"/>
      <c r="CA24" s="248"/>
      <c r="CC24" s="136"/>
      <c r="CF24" s="40"/>
      <c r="CH24" s="46"/>
    </row>
    <row r="25" spans="6:84" ht="18" customHeight="1">
      <c r="F25" s="136"/>
      <c r="G25" s="137"/>
      <c r="H25" s="133"/>
      <c r="J25" s="17"/>
      <c r="K25" s="249"/>
      <c r="M25" s="313"/>
      <c r="N25" s="313"/>
      <c r="O25" s="17"/>
      <c r="Q25" s="17"/>
      <c r="S25" s="133"/>
      <c r="U25" s="212" t="s">
        <v>35</v>
      </c>
      <c r="V25" s="133"/>
      <c r="W25" s="17"/>
      <c r="AB25" s="177" t="s">
        <v>143</v>
      </c>
      <c r="AG25" s="17"/>
      <c r="BG25" s="17"/>
      <c r="BH25" s="17"/>
      <c r="BL25" s="178"/>
      <c r="BM25" s="158"/>
      <c r="BN25" s="386"/>
      <c r="BQ25" s="386"/>
      <c r="BR25" s="393"/>
      <c r="BS25" s="147"/>
      <c r="BU25" s="17"/>
      <c r="BW25" s="133"/>
      <c r="CA25" s="133"/>
      <c r="CC25" s="137"/>
      <c r="CD25" s="133"/>
      <c r="CF25" s="40"/>
    </row>
    <row r="26" spans="6:84" ht="18" customHeight="1">
      <c r="F26" s="136"/>
      <c r="H26" s="17"/>
      <c r="N26" s="17"/>
      <c r="Q26" s="17"/>
      <c r="S26" s="17"/>
      <c r="T26" s="147"/>
      <c r="Y26" s="17"/>
      <c r="AG26" s="135"/>
      <c r="AN26" s="133"/>
      <c r="BC26" s="17"/>
      <c r="BH26" s="133"/>
      <c r="BL26" s="17"/>
      <c r="BO26" s="17"/>
      <c r="BP26" s="17"/>
      <c r="BR26" s="17"/>
      <c r="BS26" s="17"/>
      <c r="BW26" s="17"/>
      <c r="CA26" s="17"/>
      <c r="CD26" s="17"/>
      <c r="CE26" s="17"/>
      <c r="CF26" s="40"/>
    </row>
    <row r="27" spans="6:86" ht="18" customHeight="1">
      <c r="F27" s="233"/>
      <c r="H27" s="138"/>
      <c r="K27" s="210"/>
      <c r="Q27" s="133"/>
      <c r="S27" s="133"/>
      <c r="T27" s="17"/>
      <c r="U27" s="208"/>
      <c r="W27" s="151" t="s">
        <v>49</v>
      </c>
      <c r="AC27" s="158"/>
      <c r="AN27" s="17"/>
      <c r="AO27" s="133"/>
      <c r="AT27" s="151"/>
      <c r="BB27" s="44"/>
      <c r="BF27" s="17"/>
      <c r="BH27" s="212"/>
      <c r="BO27" s="133"/>
      <c r="BR27" s="133"/>
      <c r="BU27" s="142"/>
      <c r="BW27" s="133"/>
      <c r="BX27" s="40"/>
      <c r="BY27" s="17"/>
      <c r="CA27" s="133"/>
      <c r="CB27" s="138"/>
      <c r="CC27" s="250"/>
      <c r="CE27" s="250"/>
      <c r="CF27" s="138"/>
      <c r="CG27" s="138"/>
      <c r="CH27" s="46"/>
    </row>
    <row r="28" spans="5:85" ht="18" customHeight="1">
      <c r="E28" s="379"/>
      <c r="F28" s="233"/>
      <c r="H28" s="395"/>
      <c r="I28" s="245"/>
      <c r="J28" s="385"/>
      <c r="K28" s="133"/>
      <c r="O28" s="133"/>
      <c r="U28" s="249"/>
      <c r="W28" s="17"/>
      <c r="Y28" s="17"/>
      <c r="Z28" s="17"/>
      <c r="AO28" s="17"/>
      <c r="AU28" s="133"/>
      <c r="BC28" s="17"/>
      <c r="BF28" s="133"/>
      <c r="BH28" s="17"/>
      <c r="BO28" s="17"/>
      <c r="BX28" s="17"/>
      <c r="BY28" s="133"/>
      <c r="BZ28" s="133"/>
      <c r="CC28" s="136"/>
      <c r="CD28" s="136"/>
      <c r="CE28" s="136"/>
      <c r="CF28" s="246"/>
      <c r="CG28" s="250"/>
    </row>
    <row r="29" spans="6:85" ht="18" customHeight="1">
      <c r="F29" s="237"/>
      <c r="G29" s="427"/>
      <c r="H29" s="17"/>
      <c r="I29" s="237"/>
      <c r="K29" s="249"/>
      <c r="O29" s="17"/>
      <c r="Q29" s="133">
        <v>7</v>
      </c>
      <c r="T29" s="213"/>
      <c r="U29" s="17"/>
      <c r="V29" s="17"/>
      <c r="Y29" s="17"/>
      <c r="AI29" s="17"/>
      <c r="AQ29" s="151"/>
      <c r="AT29" s="17"/>
      <c r="BC29" s="17"/>
      <c r="BG29" s="142"/>
      <c r="BH29" s="17"/>
      <c r="BK29" s="213"/>
      <c r="BO29" s="133"/>
      <c r="BP29" s="133"/>
      <c r="BQ29" s="17"/>
      <c r="BS29" s="17"/>
      <c r="BX29" s="17"/>
      <c r="BZ29" s="17"/>
      <c r="CA29" s="392"/>
      <c r="CC29" s="136"/>
      <c r="CD29" s="383" t="s">
        <v>119</v>
      </c>
      <c r="CE29" s="136"/>
      <c r="CF29" s="246"/>
      <c r="CG29" s="245"/>
    </row>
    <row r="30" spans="3:87" ht="18" customHeight="1">
      <c r="C30" s="310" t="s">
        <v>115</v>
      </c>
      <c r="F30" s="238"/>
      <c r="G30" s="156"/>
      <c r="H30" s="384"/>
      <c r="I30" s="235"/>
      <c r="J30" s="17"/>
      <c r="L30" s="161"/>
      <c r="N30" s="167"/>
      <c r="Q30" s="17"/>
      <c r="S30" s="157" t="s">
        <v>29</v>
      </c>
      <c r="V30" s="133"/>
      <c r="X30" s="133"/>
      <c r="Y30" s="208"/>
      <c r="AC30" s="428"/>
      <c r="AG30" s="151"/>
      <c r="AO30" s="158"/>
      <c r="AR30" s="17"/>
      <c r="AT30" s="133"/>
      <c r="BC30" s="17"/>
      <c r="BG30" s="142"/>
      <c r="BK30" s="133"/>
      <c r="BN30" s="17"/>
      <c r="BP30" s="17"/>
      <c r="BQ30" s="167"/>
      <c r="BR30" s="17"/>
      <c r="BS30" s="135"/>
      <c r="BV30" s="17"/>
      <c r="BZ30" s="17"/>
      <c r="CB30" s="247"/>
      <c r="CC30" s="27"/>
      <c r="CE30" s="27"/>
      <c r="CF30" s="234"/>
      <c r="CG30" s="139"/>
      <c r="CI30" s="46" t="s">
        <v>117</v>
      </c>
    </row>
    <row r="31" spans="3:85" ht="18" customHeight="1">
      <c r="C31" s="220"/>
      <c r="D31" s="220"/>
      <c r="F31" s="236"/>
      <c r="H31" s="133">
        <v>1</v>
      </c>
      <c r="I31" s="240"/>
      <c r="L31" s="17"/>
      <c r="N31" s="133" t="s">
        <v>62</v>
      </c>
      <c r="R31" s="17"/>
      <c r="T31" s="148"/>
      <c r="Z31" s="43"/>
      <c r="AG31" s="17"/>
      <c r="AJ31" s="17"/>
      <c r="AN31" s="315"/>
      <c r="AR31" s="135"/>
      <c r="AX31" s="17"/>
      <c r="BD31" s="17"/>
      <c r="BE31" s="17"/>
      <c r="BH31" s="211"/>
      <c r="BM31" s="213" t="s">
        <v>48</v>
      </c>
      <c r="BR31" s="133" t="s">
        <v>139</v>
      </c>
      <c r="BS31" s="158"/>
      <c r="BU31" s="17"/>
      <c r="BV31" s="17"/>
      <c r="BX31" s="40"/>
      <c r="CA31" s="17"/>
      <c r="CB31" s="244"/>
      <c r="CD31" s="133">
        <v>13</v>
      </c>
      <c r="CE31" s="27"/>
      <c r="CF31" s="234"/>
      <c r="CG31" s="139"/>
    </row>
    <row r="32" spans="1:89" ht="18" customHeight="1">
      <c r="A32" s="45"/>
      <c r="H32" s="17"/>
      <c r="I32" s="240"/>
      <c r="J32" s="17"/>
      <c r="L32" s="140"/>
      <c r="N32" s="17"/>
      <c r="O32" s="17"/>
      <c r="P32" s="17"/>
      <c r="U32" s="17"/>
      <c r="W32" s="17"/>
      <c r="X32" s="17"/>
      <c r="Y32" s="17"/>
      <c r="AA32" s="17"/>
      <c r="AC32" s="17"/>
      <c r="AI32" s="43"/>
      <c r="AJ32" s="17"/>
      <c r="AN32" s="17"/>
      <c r="BA32" s="17"/>
      <c r="BC32" s="17"/>
      <c r="BD32" s="17"/>
      <c r="BE32" s="17"/>
      <c r="BF32" s="17"/>
      <c r="BK32" s="17"/>
      <c r="BL32" s="135"/>
      <c r="BM32" s="17"/>
      <c r="BN32" s="17"/>
      <c r="BO32" s="17"/>
      <c r="BR32" s="17"/>
      <c r="BU32" s="17"/>
      <c r="BV32" s="315"/>
      <c r="BX32" s="40"/>
      <c r="BY32" s="17"/>
      <c r="CB32" s="27"/>
      <c r="CC32" s="27"/>
      <c r="CD32" s="17"/>
      <c r="CE32" s="27"/>
      <c r="CF32" s="27"/>
      <c r="CG32" s="27"/>
      <c r="CK32" s="45"/>
    </row>
    <row r="33" spans="9:82" ht="18" customHeight="1">
      <c r="I33" s="239"/>
      <c r="J33" s="135"/>
      <c r="K33" s="459">
        <v>901</v>
      </c>
      <c r="O33" s="136"/>
      <c r="P33" s="133"/>
      <c r="S33" s="157" t="s">
        <v>31</v>
      </c>
      <c r="W33" s="133"/>
      <c r="X33" s="133"/>
      <c r="Y33" s="248"/>
      <c r="AA33" s="133"/>
      <c r="AC33" s="133"/>
      <c r="AI33" s="17"/>
      <c r="AJ33" s="17"/>
      <c r="AK33" s="382"/>
      <c r="AS33" s="176"/>
      <c r="BD33" s="135"/>
      <c r="BE33" s="17"/>
      <c r="BF33" s="133"/>
      <c r="BH33" s="394"/>
      <c r="BI33" s="211"/>
      <c r="BK33" s="17"/>
      <c r="BM33" s="158"/>
      <c r="BN33" s="17"/>
      <c r="BP33" s="271"/>
      <c r="BS33" s="17"/>
      <c r="BU33" s="133"/>
      <c r="BX33" s="40"/>
      <c r="BZ33" s="156"/>
      <c r="CD33" s="383" t="s">
        <v>120</v>
      </c>
    </row>
    <row r="34" spans="1:71" ht="18" customHeight="1">
      <c r="A34" s="45"/>
      <c r="F34" s="241"/>
      <c r="G34" s="232"/>
      <c r="H34" s="392" t="s">
        <v>121</v>
      </c>
      <c r="I34" s="232"/>
      <c r="L34" s="55"/>
      <c r="Q34" s="161"/>
      <c r="AA34" s="17"/>
      <c r="AD34" s="212"/>
      <c r="AJ34" s="17"/>
      <c r="AY34" s="56"/>
      <c r="BD34" s="17"/>
      <c r="BE34" s="17"/>
      <c r="BG34" s="167"/>
      <c r="BH34" s="394"/>
      <c r="BI34" s="143"/>
      <c r="BM34" s="213" t="s">
        <v>30</v>
      </c>
      <c r="BO34" s="135"/>
      <c r="BP34" s="17"/>
      <c r="BQ34" s="213"/>
      <c r="BR34" s="17"/>
      <c r="BS34" s="135"/>
    </row>
    <row r="35" spans="1:88" ht="18" customHeight="1">
      <c r="A35" s="45"/>
      <c r="B35" s="311"/>
      <c r="F35" s="241"/>
      <c r="G35" s="232"/>
      <c r="H35" s="17"/>
      <c r="I35" s="242"/>
      <c r="V35" s="17"/>
      <c r="W35" s="17"/>
      <c r="AI35" s="43"/>
      <c r="AN35" s="140"/>
      <c r="AO35" s="17"/>
      <c r="AY35" s="17"/>
      <c r="BI35" s="211"/>
      <c r="BK35" s="56"/>
      <c r="BM35" s="162"/>
      <c r="BN35" s="153"/>
      <c r="BR35" s="17"/>
      <c r="BS35" s="17"/>
      <c r="BX35" s="17"/>
      <c r="BY35" s="263"/>
      <c r="CA35" s="17"/>
      <c r="CJ35" s="45"/>
    </row>
    <row r="36" spans="6:85" ht="18" customHeight="1">
      <c r="F36" s="241"/>
      <c r="G36" s="232"/>
      <c r="H36" s="133">
        <v>2</v>
      </c>
      <c r="I36" s="232"/>
      <c r="N36" s="133" t="s">
        <v>63</v>
      </c>
      <c r="S36" s="157" t="s">
        <v>37</v>
      </c>
      <c r="W36" s="315"/>
      <c r="Y36" s="315"/>
      <c r="AN36" s="55"/>
      <c r="AO36" s="161"/>
      <c r="BD36" s="17"/>
      <c r="BH36" s="394"/>
      <c r="BI36" s="167"/>
      <c r="BK36" s="56"/>
      <c r="BO36" s="315"/>
      <c r="BP36" s="133"/>
      <c r="BQ36" s="315"/>
      <c r="BR36" s="133">
        <v>9</v>
      </c>
      <c r="BX36" s="133" t="s">
        <v>137</v>
      </c>
      <c r="BY36" s="177"/>
      <c r="CG36" s="156"/>
    </row>
    <row r="37" spans="3:87" ht="18" customHeight="1">
      <c r="C37" s="207" t="s">
        <v>116</v>
      </c>
      <c r="W37" s="17"/>
      <c r="Z37" s="178"/>
      <c r="AA37" s="222"/>
      <c r="AB37" s="161"/>
      <c r="AE37" s="211"/>
      <c r="AN37" s="55"/>
      <c r="AQ37" s="17"/>
      <c r="AU37" s="387"/>
      <c r="BB37" s="147"/>
      <c r="BD37" s="135"/>
      <c r="BM37" s="213" t="s">
        <v>34</v>
      </c>
      <c r="BQ37" s="133"/>
      <c r="CC37" s="17"/>
      <c r="CH37" s="17"/>
      <c r="CI37" s="312" t="s">
        <v>44</v>
      </c>
    </row>
    <row r="38" spans="6:80" ht="18" customHeight="1">
      <c r="F38" s="236"/>
      <c r="G38" s="17"/>
      <c r="H38" s="392" t="s">
        <v>118</v>
      </c>
      <c r="AI38" s="17"/>
      <c r="AU38" s="387"/>
      <c r="AW38" s="17"/>
      <c r="AY38" s="17"/>
      <c r="BA38" s="432"/>
      <c r="BB38" s="45"/>
      <c r="BV38" s="156"/>
      <c r="CB38" s="149"/>
    </row>
    <row r="39" spans="7:67" ht="18" customHeight="1">
      <c r="G39" s="240"/>
      <c r="H39" s="236"/>
      <c r="W39" s="140"/>
      <c r="AF39" s="140"/>
      <c r="AH39" s="383"/>
      <c r="AY39" s="135"/>
      <c r="BC39" s="140"/>
      <c r="BO39" s="140"/>
    </row>
    <row r="40" spans="8:67" ht="18" customHeight="1">
      <c r="H40" s="17"/>
      <c r="W40" s="55"/>
      <c r="AC40" s="176"/>
      <c r="AF40" s="55"/>
      <c r="AJ40" s="17"/>
      <c r="AV40" s="270"/>
      <c r="AY40" s="17"/>
      <c r="BC40" s="55"/>
      <c r="BM40" s="213" t="s">
        <v>38</v>
      </c>
      <c r="BO40" s="55"/>
    </row>
    <row r="41" spans="8:69" ht="18" customHeight="1">
      <c r="H41" s="17"/>
      <c r="AE41" s="140"/>
      <c r="AF41" s="40"/>
      <c r="AV41" s="135"/>
      <c r="AW41" s="17"/>
      <c r="BI41" s="160"/>
      <c r="BQ41" s="210"/>
    </row>
    <row r="42" spans="31:47" ht="18" customHeight="1">
      <c r="AE42" s="55"/>
      <c r="AU42" s="167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6"/>
      <c r="AG44" s="136"/>
      <c r="AH44" s="136"/>
      <c r="AJ44" s="136"/>
      <c r="AK44" s="136"/>
      <c r="AL44" s="136"/>
      <c r="AM44" s="136"/>
      <c r="AN44" s="136"/>
      <c r="AO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CA44" s="17"/>
      <c r="CD44" s="17"/>
    </row>
    <row r="45" spans="7:74" ht="18" customHeight="1">
      <c r="G45" s="17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</row>
    <row r="46" spans="20:67" ht="18" customHeight="1">
      <c r="T46" s="136"/>
      <c r="U46" s="136"/>
      <c r="V46" s="136"/>
      <c r="W46" s="136"/>
      <c r="X46" s="136"/>
      <c r="Y46" s="136"/>
      <c r="Z46" s="136"/>
      <c r="AA46" s="136"/>
      <c r="AB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S46" s="41" t="s">
        <v>10</v>
      </c>
      <c r="AV46" s="136"/>
      <c r="AW46" s="136"/>
      <c r="AX46" s="136"/>
      <c r="AY46" s="136"/>
      <c r="BJ46" s="136"/>
      <c r="BK46" s="136"/>
      <c r="BL46" s="136"/>
      <c r="BM46" s="136"/>
      <c r="BN46" s="136"/>
      <c r="BO46" s="136"/>
    </row>
    <row r="47" spans="2:88" ht="21" customHeight="1" thickBot="1">
      <c r="B47" s="464" t="s">
        <v>12</v>
      </c>
      <c r="C47" s="465" t="s">
        <v>18</v>
      </c>
      <c r="D47" s="465" t="s">
        <v>19</v>
      </c>
      <c r="E47" s="465" t="s">
        <v>20</v>
      </c>
      <c r="F47" s="466" t="s">
        <v>21</v>
      </c>
      <c r="G47" s="467"/>
      <c r="H47" s="465" t="s">
        <v>12</v>
      </c>
      <c r="I47" s="465" t="s">
        <v>18</v>
      </c>
      <c r="J47" s="468" t="s">
        <v>21</v>
      </c>
      <c r="K47" s="467"/>
      <c r="L47" s="465" t="s">
        <v>12</v>
      </c>
      <c r="M47" s="465" t="s">
        <v>18</v>
      </c>
      <c r="N47" s="469" t="s">
        <v>21</v>
      </c>
      <c r="O47" s="7"/>
      <c r="AF47" s="226"/>
      <c r="AG47" s="226"/>
      <c r="AH47" s="30"/>
      <c r="AI47" s="30"/>
      <c r="AJ47" s="226"/>
      <c r="AK47" s="227"/>
      <c r="AL47" s="227"/>
      <c r="AM47" s="226"/>
      <c r="AN47" s="227"/>
      <c r="AO47" s="227"/>
      <c r="AS47" s="42" t="s">
        <v>32</v>
      </c>
      <c r="AV47" s="226"/>
      <c r="AW47" s="226"/>
      <c r="AX47" s="30"/>
      <c r="AY47" s="30"/>
      <c r="AZ47" s="39"/>
      <c r="BA47" s="39"/>
      <c r="BB47" s="39"/>
      <c r="BC47" s="39"/>
      <c r="BD47" s="39"/>
      <c r="BE47" s="39"/>
      <c r="BF47" s="39"/>
      <c r="BJ47" s="136"/>
      <c r="BK47" s="136"/>
      <c r="BL47" s="136"/>
      <c r="BM47" s="136"/>
      <c r="BN47" s="136"/>
      <c r="BO47" s="136"/>
      <c r="BX47" s="464" t="s">
        <v>12</v>
      </c>
      <c r="BY47" s="465" t="s">
        <v>18</v>
      </c>
      <c r="BZ47" s="468" t="s">
        <v>21</v>
      </c>
      <c r="CA47" s="479"/>
      <c r="CB47" s="465" t="s">
        <v>12</v>
      </c>
      <c r="CC47" s="465" t="s">
        <v>18</v>
      </c>
      <c r="CD47" s="468" t="s">
        <v>21</v>
      </c>
      <c r="CE47" s="467"/>
      <c r="CF47" s="465" t="s">
        <v>12</v>
      </c>
      <c r="CG47" s="465" t="s">
        <v>18</v>
      </c>
      <c r="CH47" s="465" t="s">
        <v>19</v>
      </c>
      <c r="CI47" s="465" t="s">
        <v>20</v>
      </c>
      <c r="CJ47" s="480" t="s">
        <v>21</v>
      </c>
    </row>
    <row r="48" spans="2:88" ht="21" customHeight="1" thickBot="1" thickTop="1">
      <c r="B48" s="49"/>
      <c r="C48" s="4"/>
      <c r="D48" s="4"/>
      <c r="E48" s="4"/>
      <c r="F48" s="3"/>
      <c r="G48" s="3"/>
      <c r="H48" s="3" t="s">
        <v>141</v>
      </c>
      <c r="I48" s="4"/>
      <c r="J48" s="3"/>
      <c r="K48" s="3"/>
      <c r="L48" s="3"/>
      <c r="M48" s="4"/>
      <c r="N48" s="260"/>
      <c r="O48" s="30"/>
      <c r="P48" s="464" t="s">
        <v>12</v>
      </c>
      <c r="Q48" s="465" t="s">
        <v>18</v>
      </c>
      <c r="R48" s="465" t="s">
        <v>19</v>
      </c>
      <c r="S48" s="465" t="s">
        <v>20</v>
      </c>
      <c r="T48" s="470" t="s">
        <v>21</v>
      </c>
      <c r="U48" s="471"/>
      <c r="V48" s="472"/>
      <c r="W48" s="471"/>
      <c r="X48" s="473" t="s">
        <v>58</v>
      </c>
      <c r="Y48" s="471"/>
      <c r="Z48" s="472"/>
      <c r="AA48" s="474"/>
      <c r="AF48" s="223"/>
      <c r="AG48" s="7"/>
      <c r="AH48" s="138"/>
      <c r="AI48" s="224"/>
      <c r="AJ48" s="138"/>
      <c r="AK48" s="138"/>
      <c r="AL48" s="224"/>
      <c r="AM48" s="224"/>
      <c r="AN48" s="7"/>
      <c r="AO48" s="223"/>
      <c r="AS48" s="42" t="s">
        <v>36</v>
      </c>
      <c r="AV48" s="223"/>
      <c r="AW48" s="7"/>
      <c r="AX48" s="138"/>
      <c r="AY48" s="224"/>
      <c r="AZ48" s="39"/>
      <c r="BA48" s="39"/>
      <c r="BB48" s="39"/>
      <c r="BC48" s="39"/>
      <c r="BD48" s="39"/>
      <c r="BE48" s="39"/>
      <c r="BF48" s="39"/>
      <c r="BJ48" s="136"/>
      <c r="BK48" s="136"/>
      <c r="BL48" s="136"/>
      <c r="BM48" s="136"/>
      <c r="BN48" s="136"/>
      <c r="BO48" s="136"/>
      <c r="BX48" s="202"/>
      <c r="BY48" s="203"/>
      <c r="BZ48" s="3"/>
      <c r="CA48" s="3"/>
      <c r="CB48" s="203"/>
      <c r="CC48" s="203"/>
      <c r="CD48" s="3" t="s">
        <v>127</v>
      </c>
      <c r="CE48" s="3"/>
      <c r="CF48" s="3"/>
      <c r="CG48" s="203"/>
      <c r="CH48" s="203"/>
      <c r="CI48" s="203"/>
      <c r="CJ48" s="204"/>
    </row>
    <row r="49" spans="2:88" ht="21" customHeight="1" thickTop="1">
      <c r="B49" s="152"/>
      <c r="C49" s="50"/>
      <c r="D49" s="50"/>
      <c r="E49" s="50"/>
      <c r="F49" s="190"/>
      <c r="G49" s="190"/>
      <c r="H49" s="50"/>
      <c r="I49" s="50"/>
      <c r="J49" s="267"/>
      <c r="K49" s="190"/>
      <c r="L49" s="275"/>
      <c r="M49" s="11"/>
      <c r="N49" s="316"/>
      <c r="O49" s="7"/>
      <c r="P49" s="186"/>
      <c r="Q49" s="4"/>
      <c r="R49" s="170"/>
      <c r="S49" s="203"/>
      <c r="T49" s="430" t="s">
        <v>126</v>
      </c>
      <c r="U49" s="431"/>
      <c r="V49" s="430"/>
      <c r="W49" s="430"/>
      <c r="X49" s="203"/>
      <c r="Y49" s="170"/>
      <c r="Z49" s="4"/>
      <c r="AA49" s="5"/>
      <c r="AF49" s="228"/>
      <c r="AG49" s="229"/>
      <c r="AH49" s="225"/>
      <c r="AI49" s="229"/>
      <c r="AJ49" s="7"/>
      <c r="AK49" s="230"/>
      <c r="AL49" s="223"/>
      <c r="AM49" s="136"/>
      <c r="AN49" s="223"/>
      <c r="AO49" s="136"/>
      <c r="AV49" s="228"/>
      <c r="AW49" s="229"/>
      <c r="AX49" s="225"/>
      <c r="AY49" s="229"/>
      <c r="AZ49" s="347"/>
      <c r="BA49" s="347"/>
      <c r="BB49" s="347"/>
      <c r="BC49" s="490"/>
      <c r="BD49" s="347"/>
      <c r="BE49" s="347"/>
      <c r="BF49" s="347"/>
      <c r="BJ49" s="30"/>
      <c r="BK49" s="30"/>
      <c r="BL49" s="30"/>
      <c r="BM49" s="30"/>
      <c r="BN49" s="30"/>
      <c r="BO49" s="487"/>
      <c r="BP49" s="441"/>
      <c r="BQ49" s="280"/>
      <c r="BR49" s="280"/>
      <c r="BS49" s="442" t="s">
        <v>83</v>
      </c>
      <c r="BT49" s="280"/>
      <c r="BU49" s="280"/>
      <c r="BV49" s="443"/>
      <c r="BX49" s="152"/>
      <c r="BY49" s="50"/>
      <c r="BZ49" s="205"/>
      <c r="CA49" s="268"/>
      <c r="CB49" s="50"/>
      <c r="CC49" s="50"/>
      <c r="CD49" s="205"/>
      <c r="CE49" s="190"/>
      <c r="CF49" s="50"/>
      <c r="CG49" s="50"/>
      <c r="CH49" s="50"/>
      <c r="CI49" s="50"/>
      <c r="CJ49" s="200"/>
    </row>
    <row r="50" spans="2:88" ht="21" customHeight="1" thickBot="1">
      <c r="B50" s="274">
        <v>1</v>
      </c>
      <c r="C50" s="53">
        <v>422.193</v>
      </c>
      <c r="D50" s="51">
        <v>55</v>
      </c>
      <c r="E50" s="52">
        <f>C50+D50*0.001</f>
        <v>422.248</v>
      </c>
      <c r="F50" s="191" t="s">
        <v>128</v>
      </c>
      <c r="G50" s="192"/>
      <c r="H50" s="426">
        <v>901</v>
      </c>
      <c r="I50" s="52">
        <v>422.232</v>
      </c>
      <c r="J50" s="165" t="s">
        <v>59</v>
      </c>
      <c r="K50" s="193"/>
      <c r="L50" s="275">
        <v>5</v>
      </c>
      <c r="M50" s="11">
        <v>422.277</v>
      </c>
      <c r="N50" s="145" t="s">
        <v>128</v>
      </c>
      <c r="O50" s="27"/>
      <c r="P50" s="262"/>
      <c r="Q50" s="52"/>
      <c r="R50" s="51"/>
      <c r="S50" s="52"/>
      <c r="T50" s="419"/>
      <c r="U50" s="420"/>
      <c r="V50" s="39"/>
      <c r="W50" s="420"/>
      <c r="X50" s="39"/>
      <c r="Y50" s="420"/>
      <c r="Z50" s="39"/>
      <c r="AA50" s="261"/>
      <c r="AF50" s="228"/>
      <c r="AG50" s="229"/>
      <c r="AH50" s="225"/>
      <c r="AI50" s="229"/>
      <c r="AJ50" s="7"/>
      <c r="AK50" s="230"/>
      <c r="AL50" s="7"/>
      <c r="AM50" s="136"/>
      <c r="AN50" s="228"/>
      <c r="AO50" s="136"/>
      <c r="AS50" s="47" t="s">
        <v>11</v>
      </c>
      <c r="AV50" s="228"/>
      <c r="AW50" s="229"/>
      <c r="AX50" s="225"/>
      <c r="AY50" s="229"/>
      <c r="AZ50" s="347"/>
      <c r="BA50" s="303"/>
      <c r="BB50" s="347"/>
      <c r="BC50" s="303"/>
      <c r="BD50" s="347"/>
      <c r="BE50" s="303"/>
      <c r="BF50" s="347"/>
      <c r="BJ50" s="27"/>
      <c r="BK50" s="27"/>
      <c r="BL50" s="487"/>
      <c r="BM50" s="27"/>
      <c r="BN50" s="138"/>
      <c r="BO50" s="138"/>
      <c r="BP50" s="444"/>
      <c r="BQ50" s="445" t="s">
        <v>80</v>
      </c>
      <c r="BR50" s="446"/>
      <c r="BS50" s="447" t="s">
        <v>81</v>
      </c>
      <c r="BT50" s="448"/>
      <c r="BU50" s="445" t="s">
        <v>82</v>
      </c>
      <c r="BV50" s="449"/>
      <c r="BX50" s="276">
        <v>8</v>
      </c>
      <c r="BY50" s="11">
        <v>423.041</v>
      </c>
      <c r="BZ50" s="165" t="s">
        <v>128</v>
      </c>
      <c r="CA50" s="192"/>
      <c r="CB50" s="275">
        <v>10</v>
      </c>
      <c r="CC50" s="11">
        <v>423.047</v>
      </c>
      <c r="CD50" s="165" t="s">
        <v>128</v>
      </c>
      <c r="CE50" s="193"/>
      <c r="CF50" s="277">
        <v>12</v>
      </c>
      <c r="CG50" s="53">
        <v>423.123</v>
      </c>
      <c r="CH50" s="51">
        <v>51</v>
      </c>
      <c r="CI50" s="52">
        <f>CG50+CH50*0.001</f>
        <v>423.174</v>
      </c>
      <c r="CJ50" s="10" t="s">
        <v>128</v>
      </c>
    </row>
    <row r="51" spans="2:88" ht="21" customHeight="1" thickTop="1">
      <c r="B51" s="274"/>
      <c r="C51" s="53"/>
      <c r="D51" s="51"/>
      <c r="E51" s="52"/>
      <c r="F51" s="191"/>
      <c r="G51" s="193"/>
      <c r="H51" s="275">
        <v>3</v>
      </c>
      <c r="I51" s="11">
        <v>422.272</v>
      </c>
      <c r="J51" s="165" t="s">
        <v>128</v>
      </c>
      <c r="K51" s="193"/>
      <c r="L51" s="275"/>
      <c r="M51" s="11"/>
      <c r="N51" s="145"/>
      <c r="O51" s="27"/>
      <c r="P51" s="276">
        <v>7</v>
      </c>
      <c r="Q51" s="11">
        <v>422.314</v>
      </c>
      <c r="R51" s="51">
        <v>51</v>
      </c>
      <c r="S51" s="52">
        <f>Q51+R51*0.001</f>
        <v>422.365</v>
      </c>
      <c r="T51" s="419" t="s">
        <v>129</v>
      </c>
      <c r="U51" s="420" t="s">
        <v>130</v>
      </c>
      <c r="V51" s="39"/>
      <c r="W51" s="420"/>
      <c r="X51" s="39"/>
      <c r="Y51" s="420"/>
      <c r="Z51" s="39"/>
      <c r="AA51" s="261"/>
      <c r="AF51" s="228"/>
      <c r="AG51" s="229"/>
      <c r="AH51" s="225"/>
      <c r="AI51" s="229"/>
      <c r="AJ51" s="7"/>
      <c r="AK51" s="230"/>
      <c r="AL51" s="7"/>
      <c r="AM51" s="136"/>
      <c r="AN51" s="228"/>
      <c r="AO51" s="136"/>
      <c r="AS51" s="42" t="s">
        <v>60</v>
      </c>
      <c r="AV51" s="228"/>
      <c r="AW51" s="229"/>
      <c r="AX51" s="225"/>
      <c r="AY51" s="229"/>
      <c r="AZ51" s="347"/>
      <c r="BA51" s="347"/>
      <c r="BB51" s="347"/>
      <c r="BC51" s="347"/>
      <c r="BD51" s="347"/>
      <c r="BE51" s="347"/>
      <c r="BF51" s="347"/>
      <c r="BJ51" s="488"/>
      <c r="BK51" s="229"/>
      <c r="BL51" s="225"/>
      <c r="BM51" s="229"/>
      <c r="BN51" s="7"/>
      <c r="BO51" s="144"/>
      <c r="BP51" s="450"/>
      <c r="BQ51" s="347"/>
      <c r="BR51" s="333"/>
      <c r="BS51" s="333"/>
      <c r="BT51" s="347"/>
      <c r="BU51" s="347"/>
      <c r="BV51" s="451"/>
      <c r="BX51" s="276"/>
      <c r="BY51" s="11"/>
      <c r="BZ51" s="165"/>
      <c r="CA51" s="192"/>
      <c r="CB51" s="275"/>
      <c r="CC51" s="11"/>
      <c r="CD51" s="165"/>
      <c r="CE51" s="193"/>
      <c r="CF51" s="277"/>
      <c r="CG51" s="53"/>
      <c r="CH51" s="51"/>
      <c r="CI51" s="52"/>
      <c r="CJ51" s="10"/>
    </row>
    <row r="52" spans="2:88" ht="21" customHeight="1">
      <c r="B52" s="274">
        <v>2</v>
      </c>
      <c r="C52" s="53">
        <v>422.193</v>
      </c>
      <c r="D52" s="51">
        <v>55</v>
      </c>
      <c r="E52" s="52">
        <f>C52+D52*0.001</f>
        <v>422.248</v>
      </c>
      <c r="F52" s="191" t="s">
        <v>128</v>
      </c>
      <c r="G52" s="193"/>
      <c r="H52" s="275">
        <v>4</v>
      </c>
      <c r="I52" s="11">
        <v>422.272</v>
      </c>
      <c r="J52" s="165" t="s">
        <v>128</v>
      </c>
      <c r="K52" s="193"/>
      <c r="L52" s="275">
        <v>6</v>
      </c>
      <c r="M52" s="11">
        <v>422.277</v>
      </c>
      <c r="N52" s="145" t="s">
        <v>128</v>
      </c>
      <c r="O52" s="27"/>
      <c r="P52" s="262" t="s">
        <v>35</v>
      </c>
      <c r="Q52" s="475">
        <v>422.368</v>
      </c>
      <c r="R52" s="51"/>
      <c r="S52" s="52"/>
      <c r="T52" s="419" t="s">
        <v>129</v>
      </c>
      <c r="U52" s="420" t="s">
        <v>142</v>
      </c>
      <c r="V52" s="39"/>
      <c r="W52" s="420"/>
      <c r="X52" s="39"/>
      <c r="Y52" s="420"/>
      <c r="Z52" s="39"/>
      <c r="AA52" s="261"/>
      <c r="AF52" s="228"/>
      <c r="AG52" s="229"/>
      <c r="AH52" s="225"/>
      <c r="AI52" s="229"/>
      <c r="AJ52" s="7"/>
      <c r="AK52" s="230"/>
      <c r="AL52" s="7"/>
      <c r="AM52" s="136"/>
      <c r="AN52" s="7"/>
      <c r="AO52" s="136"/>
      <c r="AS52" s="42" t="s">
        <v>61</v>
      </c>
      <c r="AV52" s="228"/>
      <c r="AW52" s="229"/>
      <c r="AX52" s="225"/>
      <c r="AY52" s="229"/>
      <c r="AZ52" s="347"/>
      <c r="BA52" s="303"/>
      <c r="BB52" s="347"/>
      <c r="BC52" s="303"/>
      <c r="BD52" s="347"/>
      <c r="BE52" s="303"/>
      <c r="BF52" s="347"/>
      <c r="BJ52" s="478"/>
      <c r="BK52" s="369"/>
      <c r="BL52" s="225"/>
      <c r="BM52" s="432"/>
      <c r="BN52" s="477"/>
      <c r="BO52" s="420"/>
      <c r="BP52" s="450"/>
      <c r="BQ52" s="303" t="s">
        <v>84</v>
      </c>
      <c r="BR52" s="333"/>
      <c r="BS52" s="452" t="s">
        <v>85</v>
      </c>
      <c r="BT52" s="347"/>
      <c r="BU52" s="303" t="s">
        <v>138</v>
      </c>
      <c r="BV52" s="451"/>
      <c r="BX52" s="276">
        <v>9</v>
      </c>
      <c r="BY52" s="11">
        <v>423.043</v>
      </c>
      <c r="BZ52" s="165" t="s">
        <v>128</v>
      </c>
      <c r="CA52" s="192"/>
      <c r="CB52" s="275">
        <v>11</v>
      </c>
      <c r="CC52" s="11">
        <v>423.123</v>
      </c>
      <c r="CD52" s="165" t="s">
        <v>128</v>
      </c>
      <c r="CE52" s="193"/>
      <c r="CF52" s="277">
        <v>13</v>
      </c>
      <c r="CG52" s="53">
        <v>423.199</v>
      </c>
      <c r="CH52" s="51">
        <v>-51</v>
      </c>
      <c r="CI52" s="52">
        <f>CG52+CH52*0.001</f>
        <v>423.148</v>
      </c>
      <c r="CJ52" s="10" t="s">
        <v>128</v>
      </c>
    </row>
    <row r="53" spans="2:88" ht="21" customHeight="1" thickBot="1">
      <c r="B53" s="194"/>
      <c r="C53" s="195"/>
      <c r="D53" s="196"/>
      <c r="E53" s="197"/>
      <c r="F53" s="33"/>
      <c r="G53" s="189"/>
      <c r="H53" s="198"/>
      <c r="I53" s="199"/>
      <c r="J53" s="166"/>
      <c r="K53" s="189"/>
      <c r="L53" s="198"/>
      <c r="M53" s="199"/>
      <c r="N53" s="146"/>
      <c r="O53" s="27"/>
      <c r="P53" s="421"/>
      <c r="Q53" s="197"/>
      <c r="R53" s="196"/>
      <c r="S53" s="197"/>
      <c r="T53" s="422"/>
      <c r="U53" s="423"/>
      <c r="V53" s="424"/>
      <c r="W53" s="423"/>
      <c r="X53" s="424"/>
      <c r="Y53" s="423"/>
      <c r="Z53" s="424"/>
      <c r="AA53" s="425"/>
      <c r="AD53" s="18"/>
      <c r="AE53" s="19"/>
      <c r="AF53" s="231"/>
      <c r="AG53" s="232"/>
      <c r="AH53" s="225"/>
      <c r="AI53" s="229"/>
      <c r="AJ53" s="7"/>
      <c r="AK53" s="144"/>
      <c r="AL53" s="136"/>
      <c r="AM53" s="136"/>
      <c r="AN53" s="136"/>
      <c r="AO53" s="136"/>
      <c r="AV53" s="231"/>
      <c r="AW53" s="232"/>
      <c r="AX53" s="225"/>
      <c r="AY53" s="229"/>
      <c r="AZ53" s="347"/>
      <c r="BA53" s="347"/>
      <c r="BB53" s="347"/>
      <c r="BC53" s="303"/>
      <c r="BD53" s="347"/>
      <c r="BE53" s="303"/>
      <c r="BF53" s="347"/>
      <c r="BG53" s="18"/>
      <c r="BH53" s="19"/>
      <c r="BJ53" s="476"/>
      <c r="BK53" s="432"/>
      <c r="BL53" s="225"/>
      <c r="BM53" s="432"/>
      <c r="BN53" s="477"/>
      <c r="BO53" s="420"/>
      <c r="BP53" s="453"/>
      <c r="BQ53" s="454"/>
      <c r="BR53" s="455"/>
      <c r="BS53" s="456"/>
      <c r="BT53" s="454"/>
      <c r="BU53" s="457"/>
      <c r="BV53" s="458"/>
      <c r="BX53" s="201"/>
      <c r="BY53" s="199"/>
      <c r="BZ53" s="166"/>
      <c r="CA53" s="269"/>
      <c r="CB53" s="198"/>
      <c r="CC53" s="199"/>
      <c r="CD53" s="166"/>
      <c r="CE53" s="189"/>
      <c r="CF53" s="206"/>
      <c r="CG53" s="195"/>
      <c r="CH53" s="196"/>
      <c r="CI53" s="197"/>
      <c r="CJ53" s="12"/>
    </row>
    <row r="54" ht="12.75" customHeight="1">
      <c r="AA54" s="39"/>
    </row>
    <row r="55" ht="12.75" customHeight="1"/>
    <row r="56" ht="12.75">
      <c r="AA56" s="39"/>
    </row>
    <row r="57" spans="27:70" ht="12.75">
      <c r="AA57" s="39"/>
      <c r="BO57" s="39"/>
      <c r="BP57" s="39"/>
      <c r="BQ57" s="39"/>
      <c r="BR57" s="39"/>
    </row>
  </sheetData>
  <sheetProtection password="E5AD" sheet="1"/>
  <mergeCells count="8">
    <mergeCell ref="D7:E7"/>
    <mergeCell ref="J7:K7"/>
    <mergeCell ref="BT6:BU6"/>
    <mergeCell ref="AB4:AC4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1602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2016-01-13T07:54:00Z</cp:lastPrinted>
  <dcterms:created xsi:type="dcterms:W3CDTF">2003-01-10T15:39:03Z</dcterms:created>
  <dcterms:modified xsi:type="dcterms:W3CDTF">2016-02-09T10:18:23Z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