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0" windowWidth="28620" windowHeight="6945" tabRatio="401" activeTab="1"/>
  </bookViews>
  <sheets>
    <sheet name="titul" sheetId="1" r:id="rId1"/>
    <sheet name="Všetaty" sheetId="2" r:id="rId2"/>
  </sheets>
  <definedNames/>
  <calcPr fullCalcOnLoad="1"/>
</workbook>
</file>

<file path=xl/sharedStrings.xml><?xml version="1.0" encoding="utf-8"?>
<sst xmlns="http://schemas.openxmlformats.org/spreadsheetml/2006/main" count="557" uniqueCount="262">
  <si>
    <t>Vjezdová</t>
  </si>
  <si>
    <t>Odjezdová</t>
  </si>
  <si>
    <t>Seřaďovací</t>
  </si>
  <si>
    <t>S 2</t>
  </si>
  <si>
    <t>C</t>
  </si>
  <si>
    <t>S 1</t>
  </si>
  <si>
    <t>č.</t>
  </si>
  <si>
    <t>staničení</t>
  </si>
  <si>
    <t>N</t>
  </si>
  <si>
    <t>námezník</t>
  </si>
  <si>
    <t>přest.</t>
  </si>
  <si>
    <t>poznámka</t>
  </si>
  <si>
    <t>Návěstidla -  ŽST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</si>
  <si>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</si>
  <si>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</si>
  <si>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</si>
  <si>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</si>
  <si>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elm.</t>
  </si>
  <si>
    <t>Se 1</t>
  </si>
  <si>
    <t>Se 2</t>
  </si>
  <si>
    <t>Se 3</t>
  </si>
  <si>
    <t>Se 4</t>
  </si>
  <si>
    <t>Se 5</t>
  </si>
  <si>
    <t>S 6</t>
  </si>
  <si>
    <t>ručně</t>
  </si>
  <si>
    <t>S 8</t>
  </si>
  <si>
    <t>Se 8</t>
  </si>
  <si>
    <t>Se 9</t>
  </si>
  <si>
    <t>Se 10</t>
  </si>
  <si>
    <t>Se 11</t>
  </si>
  <si>
    <t>Cestová</t>
  </si>
  <si>
    <t>Se 16</t>
  </si>
  <si>
    <t>Se 17</t>
  </si>
  <si>
    <t>Vk 3</t>
  </si>
  <si>
    <t>Vk 4</t>
  </si>
  <si>
    <t>A 3</t>
  </si>
  <si>
    <t>S 3</t>
  </si>
  <si>
    <t>L 5</t>
  </si>
  <si>
    <t>Se 26</t>
  </si>
  <si>
    <t>Se 25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</si>
  <si>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</si>
  <si>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</si>
  <si>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EZ</t>
  </si>
  <si>
    <t>KANGO</t>
  </si>
  <si>
    <t>JTom</t>
  </si>
  <si>
    <t>S 4</t>
  </si>
  <si>
    <t>z / na</t>
  </si>
  <si>
    <t>na / z  k.č.</t>
  </si>
  <si>
    <t>přes  výhybky</t>
  </si>
  <si>
    <t>Trať :</t>
  </si>
  <si>
    <t>Ev. č. :</t>
  </si>
  <si>
    <t>Vlakotvorná stanice  :</t>
  </si>
  <si>
    <t>Staniční</t>
  </si>
  <si>
    <t>zabezpečovací</t>
  </si>
  <si>
    <t>zařízení :</t>
  </si>
  <si>
    <t>3. kategorie</t>
  </si>
  <si>
    <t>Dopravní  stanoviště :</t>
  </si>
  <si>
    <t>Dopravní kancelář</t>
  </si>
  <si>
    <t>Počet pracovníků</t>
  </si>
  <si>
    <t>Výpravčí  -  2</t>
  </si>
  <si>
    <t>Traťové</t>
  </si>
  <si>
    <t>Automatické  hradlo</t>
  </si>
  <si>
    <t>Kód :</t>
  </si>
  <si>
    <t>Zjišťování</t>
  </si>
  <si>
    <t>zast. :  90</t>
  </si>
  <si>
    <t>konce  vlaku</t>
  </si>
  <si>
    <t>proj. :  30</t>
  </si>
  <si>
    <t>Začátek</t>
  </si>
  <si>
    <t>Konec</t>
  </si>
  <si>
    <t>Délka</t>
  </si>
  <si>
    <t>Poznámka</t>
  </si>
  <si>
    <t>1 a</t>
  </si>
  <si>
    <t>neobsazeno</t>
  </si>
  <si>
    <t>Dopravní  koleje</t>
  </si>
  <si>
    <t>Nástupiště  u  koleje</t>
  </si>
  <si>
    <t>=</t>
  </si>
  <si>
    <t>Obvod  výpravčího</t>
  </si>
  <si>
    <t>Poznámka: zobrazeno v měřítku od v.č.1 po v.č.55</t>
  </si>
  <si>
    <t>VIII.  /  2017</t>
  </si>
  <si>
    <t>Km  360,976</t>
  </si>
  <si>
    <t>503 A</t>
  </si>
  <si>
    <t>503 A / 537</t>
  </si>
  <si>
    <t>Km  360,976 = 39,718</t>
  </si>
  <si>
    <t>Kód :  14</t>
  </si>
  <si>
    <t>R Z Z - AŽD 71</t>
  </si>
  <si>
    <t>číslicová volba, cestový systém, RNS</t>
  </si>
  <si>
    <t>Ústřední stavědlo</t>
  </si>
  <si>
    <t>( vnější služby )</t>
  </si>
  <si>
    <t>( km ) = přepočet</t>
  </si>
  <si>
    <t>PSt.2</t>
  </si>
  <si>
    <t>39,050 = 360,308</t>
  </si>
  <si>
    <t>Výpravčí  -  1</t>
  </si>
  <si>
    <t>( hlavní + staniční )</t>
  </si>
  <si>
    <t>Směr :  Nerotovice</t>
  </si>
  <si>
    <t>typ AH - 83 ( bez návěstního bodu )</t>
  </si>
  <si>
    <t>Směr :  Byšice</t>
  </si>
  <si>
    <t>Reléový  poloautoblok</t>
  </si>
  <si>
    <t>AŽD - 71 ( s kontrolou volnosti tratě )</t>
  </si>
  <si>
    <t>Směr :  Dřísy  //  Mělník</t>
  </si>
  <si>
    <t>Automatický  blok</t>
  </si>
  <si>
    <t>jednosměrný</t>
  </si>
  <si>
    <t>samočinně činností</t>
  </si>
  <si>
    <t>zabezpečovacího zařízení</t>
  </si>
  <si>
    <t>všechny směry:</t>
  </si>
  <si>
    <r>
      <t xml:space="preserve">Hlavní  staniční  kolej, </t>
    </r>
    <r>
      <rPr>
        <sz val="16"/>
        <rFont val="Arial CE"/>
        <family val="0"/>
      </rPr>
      <t xml:space="preserve"> NTV směr Mělník - Dřísy</t>
    </r>
  </si>
  <si>
    <t>( 1a + 1  =  693 m )</t>
  </si>
  <si>
    <r>
      <t xml:space="preserve">Hlavní  staniční  kolej,  </t>
    </r>
    <r>
      <rPr>
        <sz val="16"/>
        <rFont val="Arial CE"/>
        <family val="0"/>
      </rPr>
      <t>NTV směr Dřísy - Mělník</t>
    </r>
  </si>
  <si>
    <t>( 2a + 2  =  757 m )</t>
  </si>
  <si>
    <t>2 a</t>
  </si>
  <si>
    <t>Vjezd - odjezd - průjezd,  NTV</t>
  </si>
  <si>
    <t>Pouze odjezd směr Neratovice</t>
  </si>
  <si>
    <t>Pouze odjezd směr Neratovice, NTV</t>
  </si>
  <si>
    <t>Vjezd - odjezd - průjezd  §)</t>
  </si>
  <si>
    <t>§) = vyjma směr Dřísy</t>
  </si>
  <si>
    <t>16 a</t>
  </si>
  <si>
    <r>
      <t xml:space="preserve">Hlavní  staniční  kolej §),  </t>
    </r>
    <r>
      <rPr>
        <sz val="16"/>
        <rFont val="Arial CE"/>
        <family val="0"/>
      </rPr>
      <t>NTV směr Neratovice, Byšice</t>
    </r>
  </si>
  <si>
    <t>( 16 + 16a  =  932 m )</t>
  </si>
  <si>
    <t>16 b</t>
  </si>
  <si>
    <t>Vjezd - odjezd - průjezd  §),  NTV</t>
  </si>
  <si>
    <t>18 a</t>
  </si>
  <si>
    <t>Vjezd - odjezd - průjezd,  NTV z části v délce cca 105m směr Byšice</t>
  </si>
  <si>
    <t>Vjezd - odjezd - průjezd,  NTV z části v délce cca 101m směr Byšice</t>
  </si>
  <si>
    <t>č. I,  úrovňové, vnější, konstrukce SUDOP T + desky K150</t>
  </si>
  <si>
    <t>č. III,  úrovňové, jednostranné, konstrukce SUDOP T + desky K145</t>
  </si>
  <si>
    <t>č. IV,  úrovňové, vnější, konstrukce SUDOP T + desky K150</t>
  </si>
  <si>
    <t>č. V,  úrovňové, jednostranné, konstrukce SUDOP T + desky K145</t>
  </si>
  <si>
    <t>č. II,  úrovňové, oboustranné, konstrukce SUDOP T + desky K145</t>
  </si>
  <si>
    <t>na všechny nástupiště je přístup po přechodech od DK</t>
  </si>
  <si>
    <t>č. VI,  úrovňové, oboustranné, konstrukce jiná</t>
  </si>
  <si>
    <t>N označené I. až III. z pasportu N, je dle SŘ čl.5 označeno celé jako N II.</t>
  </si>
  <si>
    <t>N označené IV. až VI. z pasportu N, je dle SŘ čl.5 označeno celé jako N I.</t>
  </si>
  <si>
    <t>Oddílová  autobloku</t>
  </si>
  <si>
    <t>od  Dřís</t>
  </si>
  <si>
    <t>do  Dřís</t>
  </si>
  <si>
    <t>2-3561</t>
  </si>
  <si>
    <t>1-3594</t>
  </si>
  <si>
    <t>2-3575</t>
  </si>
  <si>
    <t>1-3584</t>
  </si>
  <si>
    <t>1-3572</t>
  </si>
  <si>
    <t>2-3589</t>
  </si>
  <si>
    <t>1-3560</t>
  </si>
  <si>
    <t>Z  Dřís</t>
  </si>
  <si>
    <t>Z  Neratovic</t>
  </si>
  <si>
    <t>S 7</t>
  </si>
  <si>
    <t>S 12</t>
  </si>
  <si>
    <t>S 18</t>
  </si>
  <si>
    <t>Z  koleje  č. 2</t>
  </si>
  <si>
    <t>S 1a</t>
  </si>
  <si>
    <t>S 24</t>
  </si>
  <si>
    <t>2 L</t>
  </si>
  <si>
    <t>Př NL</t>
  </si>
  <si>
    <t>S 2a</t>
  </si>
  <si>
    <t>S 14</t>
  </si>
  <si>
    <t>S 20</t>
  </si>
  <si>
    <t>Z  koleje  č. 1</t>
  </si>
  <si>
    <t>S 5</t>
  </si>
  <si>
    <t>S 9</t>
  </si>
  <si>
    <t>Př 1L</t>
  </si>
  <si>
    <t>NL</t>
  </si>
  <si>
    <t>S 10</t>
  </si>
  <si>
    <t>S 16</t>
  </si>
  <si>
    <t>S 22</t>
  </si>
  <si>
    <t>S 26</t>
  </si>
  <si>
    <t>1 L</t>
  </si>
  <si>
    <t>OSe 9</t>
  </si>
  <si>
    <t>Se 19</t>
  </si>
  <si>
    <t>Se 20</t>
  </si>
  <si>
    <t>do  Mělníka</t>
  </si>
  <si>
    <t>od  Mělníka</t>
  </si>
  <si>
    <t>2-3623</t>
  </si>
  <si>
    <t>1-3704</t>
  </si>
  <si>
    <t>2-3637</t>
  </si>
  <si>
    <t>1-3692</t>
  </si>
  <si>
    <t>2-3651</t>
  </si>
  <si>
    <t>1-3680</t>
  </si>
  <si>
    <t>2-3663</t>
  </si>
  <si>
    <t>1-3664</t>
  </si>
  <si>
    <t>2-3679</t>
  </si>
  <si>
    <t>1-3648</t>
  </si>
  <si>
    <t>2-3695</t>
  </si>
  <si>
    <t>1-3630</t>
  </si>
  <si>
    <t>L 1</t>
  </si>
  <si>
    <t>Z  Byšic</t>
  </si>
  <si>
    <t>Z  Mělníka</t>
  </si>
  <si>
    <t>Lc 14</t>
  </si>
  <si>
    <t>Sc16a</t>
  </si>
  <si>
    <t>L 2</t>
  </si>
  <si>
    <t>L 16a</t>
  </si>
  <si>
    <t>L 20</t>
  </si>
  <si>
    <t>L 24</t>
  </si>
  <si>
    <t>L 3</t>
  </si>
  <si>
    <t>Př BS</t>
  </si>
  <si>
    <t>1 S</t>
  </si>
  <si>
    <t>Lc 16</t>
  </si>
  <si>
    <t>Sc16b</t>
  </si>
  <si>
    <t>L 7</t>
  </si>
  <si>
    <t>L 18</t>
  </si>
  <si>
    <t>L 22</t>
  </si>
  <si>
    <t>L 26</t>
  </si>
  <si>
    <t>BS</t>
  </si>
  <si>
    <t>Př 2S</t>
  </si>
  <si>
    <t>L 9</t>
  </si>
  <si>
    <t>2 S</t>
  </si>
  <si>
    <t>Se 23</t>
  </si>
  <si>
    <t>Se 27</t>
  </si>
  <si>
    <t>Se 30</t>
  </si>
  <si>
    <t>Se 34</t>
  </si>
  <si>
    <t>Se 28</t>
  </si>
  <si>
    <t>Se 35</t>
  </si>
  <si>
    <t>Se 31</t>
  </si>
  <si>
    <t>Se 32</t>
  </si>
  <si>
    <t>Se 36</t>
  </si>
  <si>
    <t>Se 29</t>
  </si>
  <si>
    <t>Se 33</t>
  </si>
  <si>
    <t>24a</t>
  </si>
  <si>
    <t>29a</t>
  </si>
  <si>
    <t>29b</t>
  </si>
  <si>
    <t>dřísské  zhlaví</t>
  </si>
  <si>
    <t>1, 3, 5, 7, 9</t>
  </si>
  <si>
    <t>k.č.1a ( 11, 27, 28…)</t>
  </si>
  <si>
    <t>neratovické  zhlaví</t>
  </si>
  <si>
    <t>z  koleje č.18a</t>
  </si>
  <si>
    <t>z  traťové koleje č.1</t>
  </si>
  <si>
    <t>3, 21</t>
  </si>
  <si>
    <t>byšické  zhlaví</t>
  </si>
  <si>
    <t>55, 48, 46…</t>
  </si>
  <si>
    <t>mělnické  zhlaví</t>
  </si>
  <si>
    <t>z  koleje č.16b</t>
  </si>
  <si>
    <t>16a,18 až 26</t>
  </si>
  <si>
    <t>54, 49, 47</t>
  </si>
  <si>
    <t xml:space="preserve">  bez zabezpečení</t>
  </si>
  <si>
    <t xml:space="preserve">  kontrolní VZ, klíč Vk4/37 je držen v panelu ÚS</t>
  </si>
  <si>
    <t xml:space="preserve">  výměnový zámek, klížč je držen v KZ Vk 4</t>
  </si>
  <si>
    <t>Pouze průjezd, je mezi Se3 a Se8 - v ZDD/SŘ není uvedenamá</t>
  </si>
  <si>
    <t>Pouze průjezd ( 16a + 16b = 1401m, 16 + 16a + 16b = 2140m )</t>
  </si>
  <si>
    <t>při jízdě do odbočky - není-li uvedeno jinak, rychlost 40 km/h</t>
  </si>
  <si>
    <t>Sc 16b</t>
  </si>
  <si>
    <t xml:space="preserve"> Vk 3</t>
  </si>
  <si>
    <t>361,171</t>
  </si>
  <si>
    <t>361,135</t>
  </si>
  <si>
    <t>( Vk4/37 )</t>
  </si>
  <si>
    <t xml:space="preserve"> km 361,168    </t>
  </si>
  <si>
    <t xml:space="preserve">ÚS km 39,910  </t>
  </si>
  <si>
    <t>360,916</t>
  </si>
  <si>
    <t xml:space="preserve">  Lc 16</t>
  </si>
  <si>
    <t>Sc 16a</t>
  </si>
  <si>
    <t>25   26</t>
  </si>
  <si>
    <t>360,666</t>
  </si>
  <si>
    <t xml:space="preserve"> 38,557</t>
  </si>
  <si>
    <t>360,567</t>
  </si>
  <si>
    <t>NTV 101m směr Byšice</t>
  </si>
  <si>
    <t>NTV 105m směr Byšice</t>
  </si>
  <si>
    <t>km odkud je NTV = 360,888</t>
  </si>
  <si>
    <t>km odkud je NTV = 360,923</t>
  </si>
  <si>
    <t>NTV 100m směr Dřísy</t>
  </si>
  <si>
    <t>km odkud je NTV = 39,630</t>
  </si>
  <si>
    <t>Seřaďovací + Opakovací Se</t>
  </si>
  <si>
    <t>Se 6</t>
  </si>
  <si>
    <t>360,073</t>
  </si>
  <si>
    <t>38,815</t>
  </si>
  <si>
    <t>360,688</t>
  </si>
  <si>
    <t>39,430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</si>
</sst>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0"/>
    </font>
    <font>
      <b/>
      <i/>
      <sz val="10"/>
      <name val="Arial CE"/>
      <family val="2"/>
    </font>
    <font>
      <sz val="11"/>
      <name val="Arial CE"/>
      <family val="0"/>
    </font>
    <font>
      <i/>
      <sz val="14"/>
      <name val="Arial CE"/>
      <family val="0"/>
    </font>
    <font>
      <b/>
      <sz val="11"/>
      <color indexed="12"/>
      <name val="Arial CE"/>
      <family val="2"/>
    </font>
    <font>
      <b/>
      <i/>
      <sz val="10"/>
      <color indexed="12"/>
      <name val="Arial CE"/>
      <family val="0"/>
    </font>
    <font>
      <b/>
      <u val="single"/>
      <sz val="10"/>
      <color indexed="17"/>
      <name val="Arial CE"/>
      <family val="2"/>
    </font>
    <font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4"/>
      <name val="Times New Roman CE"/>
      <family val="1"/>
    </font>
    <font>
      <b/>
      <i/>
      <sz val="16"/>
      <name val="Times New Roman CE"/>
      <family val="0"/>
    </font>
    <font>
      <i/>
      <sz val="16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u val="single"/>
      <sz val="14"/>
      <name val="Arial CE"/>
      <family val="0"/>
    </font>
    <font>
      <b/>
      <sz val="10"/>
      <color indexed="53"/>
      <name val="Arial CE"/>
      <family val="2"/>
    </font>
    <font>
      <sz val="11"/>
      <color indexed="10"/>
      <name val="Arial CE"/>
      <family val="2"/>
    </font>
    <font>
      <b/>
      <sz val="16"/>
      <color indexed="16"/>
      <name val="Arial CE"/>
      <family val="2"/>
    </font>
    <font>
      <sz val="13"/>
      <color indexed="1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6"/>
      <color indexed="53"/>
      <name val="Arial CE"/>
      <family val="0"/>
    </font>
    <font>
      <b/>
      <sz val="26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i/>
      <sz val="14"/>
      <color indexed="8"/>
      <name val="Times New Roman"/>
      <family val="0"/>
    </font>
    <font>
      <b/>
      <sz val="16"/>
      <color indexed="8"/>
      <name val="Arial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6"/>
      <color theme="9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/>
      <right style="medium"/>
      <top/>
      <bottom/>
    </border>
    <border>
      <left/>
      <right style="hair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hair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hair"/>
      <right style="hair"/>
      <top/>
      <bottom style="double"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 style="hair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medium"/>
    </border>
    <border>
      <left/>
      <right style="thin"/>
      <top style="medium"/>
      <bottom style="double"/>
    </border>
    <border>
      <left style="thin"/>
      <right/>
      <top/>
      <bottom style="medium"/>
    </border>
    <border>
      <left style="hair"/>
      <right style="medium"/>
      <top/>
      <bottom/>
    </border>
    <border>
      <left style="hair"/>
      <right style="thin"/>
      <top/>
      <bottom/>
    </border>
    <border>
      <left style="hair"/>
      <right style="hair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medium"/>
    </border>
    <border>
      <left style="medium"/>
      <right style="hair"/>
      <top style="thin"/>
      <bottom/>
    </border>
    <border>
      <left style="hair"/>
      <right style="thin"/>
      <top/>
      <bottom style="double"/>
    </border>
    <border>
      <left style="thin"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20" borderId="0" applyNumberFormat="0" applyBorder="0" applyAlignment="0" applyProtection="0"/>
    <xf numFmtId="0" fontId="9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5" fillId="24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5" borderId="8" applyNumberFormat="0" applyAlignment="0" applyProtection="0"/>
    <xf numFmtId="0" fontId="108" fillId="26" borderId="8" applyNumberFormat="0" applyAlignment="0" applyProtection="0"/>
    <xf numFmtId="0" fontId="109" fillId="26" borderId="9" applyNumberFormat="0" applyAlignment="0" applyProtection="0"/>
    <xf numFmtId="0" fontId="110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7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33" borderId="29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27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33" borderId="29" xfId="0" applyFont="1" applyFill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48" applyFont="1" applyAlignment="1">
      <alignment/>
      <protection/>
    </xf>
    <xf numFmtId="0" fontId="2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Alignment="1">
      <alignment vertical="center"/>
      <protection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5" fillId="0" borderId="0" xfId="48" applyFont="1" applyBorder="1" applyAlignment="1">
      <alignment vertical="center"/>
      <protection/>
    </xf>
    <xf numFmtId="0" fontId="39" fillId="0" borderId="0" xfId="48" applyFont="1" applyAlignment="1">
      <alignment horizontal="right" vertical="center"/>
      <protection/>
    </xf>
    <xf numFmtId="0" fontId="40" fillId="0" borderId="0" xfId="48" applyFont="1" applyAlignment="1">
      <alignment horizontal="right" vertical="center"/>
      <protection/>
    </xf>
    <xf numFmtId="0" fontId="40" fillId="0" borderId="0" xfId="48" applyFont="1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Alignment="1" quotePrefix="1">
      <alignment vertical="center"/>
      <protection/>
    </xf>
    <xf numFmtId="0" fontId="2" fillId="0" borderId="0" xfId="48" applyFont="1" applyBorder="1" applyAlignment="1">
      <alignment vertical="center"/>
      <protection/>
    </xf>
    <xf numFmtId="49" fontId="41" fillId="0" borderId="0" xfId="48" applyNumberFormat="1" applyFont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0" fillId="35" borderId="40" xfId="48" applyFont="1" applyFill="1" applyBorder="1" applyAlignment="1">
      <alignment vertical="center"/>
      <protection/>
    </xf>
    <xf numFmtId="0" fontId="0" fillId="35" borderId="41" xfId="48" applyFont="1" applyFill="1" applyBorder="1" applyAlignment="1">
      <alignment vertical="center"/>
      <protection/>
    </xf>
    <xf numFmtId="0" fontId="0" fillId="35" borderId="41" xfId="48" applyFont="1" applyFill="1" applyBorder="1" applyAlignment="1" quotePrefix="1">
      <alignment vertical="center"/>
      <protection/>
    </xf>
    <xf numFmtId="164" fontId="0" fillId="35" borderId="42" xfId="48" applyNumberFormat="1" applyFont="1" applyFill="1" applyBorder="1" applyAlignment="1">
      <alignment vertical="center"/>
      <protection/>
    </xf>
    <xf numFmtId="164" fontId="0" fillId="35" borderId="41" xfId="48" applyNumberFormat="1" applyFont="1" applyFill="1" applyBorder="1" applyAlignment="1">
      <alignment vertical="center"/>
      <protection/>
    </xf>
    <xf numFmtId="0" fontId="0" fillId="35" borderId="42" xfId="48" applyFont="1" applyFill="1" applyBorder="1" applyAlignment="1">
      <alignment vertical="center"/>
      <protection/>
    </xf>
    <xf numFmtId="0" fontId="0" fillId="35" borderId="43" xfId="48" applyFont="1" applyFill="1" applyBorder="1" applyAlignment="1">
      <alignment vertical="center"/>
      <protection/>
    </xf>
    <xf numFmtId="0" fontId="0" fillId="35" borderId="16" xfId="48" applyFont="1" applyFill="1" applyBorder="1" applyAlignment="1">
      <alignment vertical="center"/>
      <protection/>
    </xf>
    <xf numFmtId="0" fontId="0" fillId="0" borderId="44" xfId="48" applyBorder="1" applyAlignment="1">
      <alignment horizontal="center"/>
      <protection/>
    </xf>
    <xf numFmtId="0" fontId="0" fillId="0" borderId="45" xfId="48" applyBorder="1">
      <alignment/>
      <protection/>
    </xf>
    <xf numFmtId="0" fontId="0" fillId="0" borderId="45" xfId="48" applyFont="1" applyBorder="1" applyAlignment="1">
      <alignment horizontal="center" vertical="center"/>
      <protection/>
    </xf>
    <xf numFmtId="0" fontId="24" fillId="0" borderId="45" xfId="48" applyFont="1" applyFill="1" applyBorder="1" applyAlignment="1">
      <alignment horizontal="center" vertical="center"/>
      <protection/>
    </xf>
    <xf numFmtId="0" fontId="0" fillId="0" borderId="45" xfId="48" applyBorder="1" applyAlignment="1">
      <alignment horizontal="center" vertical="center"/>
      <protection/>
    </xf>
    <xf numFmtId="0" fontId="0" fillId="0" borderId="46" xfId="48" applyFont="1" applyBorder="1" applyAlignment="1">
      <alignment vertical="center"/>
      <protection/>
    </xf>
    <xf numFmtId="0" fontId="0" fillId="35" borderId="13" xfId="48" applyFont="1" applyFill="1" applyBorder="1" applyAlignment="1">
      <alignment vertical="center"/>
      <protection/>
    </xf>
    <xf numFmtId="0" fontId="0" fillId="35" borderId="16" xfId="48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35" borderId="13" xfId="48" applyFill="1" applyBorder="1" applyAlignment="1">
      <alignment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43" fillId="0" borderId="0" xfId="48" applyFont="1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15" xfId="48" applyFont="1" applyFill="1" applyBorder="1" applyAlignment="1">
      <alignment horizontal="center" vertical="center"/>
      <protection/>
    </xf>
    <xf numFmtId="0" fontId="0" fillId="0" borderId="47" xfId="48" applyFont="1" applyBorder="1" applyAlignment="1">
      <alignment horizontal="center" vertical="center"/>
      <protection/>
    </xf>
    <xf numFmtId="0" fontId="0" fillId="0" borderId="48" xfId="48" applyFont="1" applyBorder="1" applyAlignment="1">
      <alignment horizontal="center" vertical="center"/>
      <protection/>
    </xf>
    <xf numFmtId="0" fontId="0" fillId="0" borderId="49" xfId="48" applyFont="1" applyBorder="1" applyAlignment="1">
      <alignment horizontal="center" vertical="center"/>
      <protection/>
    </xf>
    <xf numFmtId="0" fontId="0" fillId="0" borderId="50" xfId="48" applyFont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15" xfId="48" applyFont="1" applyBorder="1" applyAlignment="1">
      <alignment horizontal="center"/>
      <protection/>
    </xf>
    <xf numFmtId="164" fontId="45" fillId="0" borderId="0" xfId="48" applyNumberFormat="1" applyFont="1" applyBorder="1" applyAlignment="1">
      <alignment horizontal="center" vertical="center"/>
      <protection/>
    </xf>
    <xf numFmtId="49" fontId="45" fillId="0" borderId="0" xfId="48" applyNumberFormat="1" applyFont="1" applyBorder="1" applyAlignment="1">
      <alignment horizontal="center" vertical="center"/>
      <protection/>
    </xf>
    <xf numFmtId="0" fontId="0" fillId="0" borderId="15" xfId="48" applyBorder="1" applyAlignment="1">
      <alignment horizontal="center" vertical="center"/>
      <protection/>
    </xf>
    <xf numFmtId="0" fontId="6" fillId="0" borderId="28" xfId="48" applyFont="1" applyBorder="1" applyAlignment="1">
      <alignment horizontal="centerContinuous" vertical="center"/>
      <protection/>
    </xf>
    <xf numFmtId="0" fontId="6" fillId="0" borderId="0" xfId="48" applyFont="1" applyBorder="1" applyAlignment="1">
      <alignment horizontal="centerContinuous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6" fillId="0" borderId="28" xfId="48" applyFont="1" applyBorder="1" applyAlignment="1">
      <alignment horizontal="centerContinuous" vertical="top"/>
      <protection/>
    </xf>
    <xf numFmtId="0" fontId="6" fillId="0" borderId="0" xfId="48" applyFont="1" applyBorder="1" applyAlignment="1">
      <alignment horizontal="centerContinuous" vertical="top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0" fillId="0" borderId="52" xfId="48" applyFont="1" applyBorder="1" applyAlignment="1">
      <alignment horizontal="center" vertical="center"/>
      <protection/>
    </xf>
    <xf numFmtId="0" fontId="0" fillId="0" borderId="37" xfId="48" applyFont="1" applyBorder="1" applyAlignment="1">
      <alignment horizontal="center" vertical="center"/>
      <protection/>
    </xf>
    <xf numFmtId="0" fontId="0" fillId="0" borderId="53" xfId="48" applyFont="1" applyBorder="1" applyAlignment="1">
      <alignment horizontal="center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6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0" borderId="44" xfId="48" applyFont="1" applyFill="1" applyBorder="1" applyAlignment="1">
      <alignment horizontal="center"/>
      <protection/>
    </xf>
    <xf numFmtId="0" fontId="0" fillId="0" borderId="54" xfId="48" applyFont="1" applyFill="1" applyBorder="1" applyAlignment="1">
      <alignment horizontal="center"/>
      <protection/>
    </xf>
    <xf numFmtId="0" fontId="0" fillId="0" borderId="45" xfId="48" applyFont="1" applyBorder="1" applyAlignment="1">
      <alignment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47" fillId="33" borderId="0" xfId="48" applyFont="1" applyFill="1" applyBorder="1" applyAlignment="1">
      <alignment horizontal="center" vertical="center"/>
      <protection/>
    </xf>
    <xf numFmtId="0" fontId="0" fillId="35" borderId="13" xfId="48" applyFill="1" applyBorder="1" applyAlignment="1">
      <alignment horizontal="center" vertical="center"/>
      <protection/>
    </xf>
    <xf numFmtId="0" fontId="43" fillId="0" borderId="0" xfId="48" applyFont="1" applyFill="1" applyBorder="1" applyAlignment="1">
      <alignment horizontal="center" vertical="center"/>
      <protection/>
    </xf>
    <xf numFmtId="0" fontId="0" fillId="0" borderId="55" xfId="48" applyFont="1" applyBorder="1" applyAlignment="1">
      <alignment horizontal="center" vertical="center"/>
      <protection/>
    </xf>
    <xf numFmtId="0" fontId="6" fillId="0" borderId="55" xfId="48" applyFont="1" applyBorder="1" applyAlignment="1">
      <alignment horizontal="center" vertical="center"/>
      <protection/>
    </xf>
    <xf numFmtId="0" fontId="6" fillId="0" borderId="56" xfId="48" applyFont="1" applyFill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/>
      <protection/>
    </xf>
    <xf numFmtId="0" fontId="0" fillId="35" borderId="16" xfId="48" applyFill="1" applyBorder="1" applyAlignment="1">
      <alignment vertical="center"/>
      <protection/>
    </xf>
    <xf numFmtId="0" fontId="0" fillId="36" borderId="57" xfId="48" applyFont="1" applyFill="1" applyBorder="1" applyAlignment="1">
      <alignment horizontal="center" vertical="center"/>
      <protection/>
    </xf>
    <xf numFmtId="0" fontId="0" fillId="36" borderId="58" xfId="48" applyFont="1" applyFill="1" applyBorder="1" applyAlignment="1">
      <alignment horizontal="center" vertical="center"/>
      <protection/>
    </xf>
    <xf numFmtId="0" fontId="48" fillId="36" borderId="58" xfId="48" applyFont="1" applyFill="1" applyBorder="1" applyAlignment="1">
      <alignment horizontal="center" vertical="center"/>
      <protection/>
    </xf>
    <xf numFmtId="0" fontId="0" fillId="36" borderId="58" xfId="48" applyFont="1" applyFill="1" applyBorder="1" applyAlignment="1" quotePrefix="1">
      <alignment horizontal="center" vertical="center"/>
      <protection/>
    </xf>
    <xf numFmtId="0" fontId="0" fillId="36" borderId="59" xfId="48" applyFont="1" applyFill="1" applyBorder="1" applyAlignment="1">
      <alignment horizontal="center" vertical="center"/>
      <protection/>
    </xf>
    <xf numFmtId="0" fontId="6" fillId="36" borderId="60" xfId="48" applyFont="1" applyFill="1" applyBorder="1" applyAlignment="1">
      <alignment horizontal="center" vertical="center"/>
      <protection/>
    </xf>
    <xf numFmtId="0" fontId="6" fillId="36" borderId="19" xfId="48" applyFont="1" applyFill="1" applyBorder="1" applyAlignment="1">
      <alignment horizontal="center" vertical="center"/>
      <protection/>
    </xf>
    <xf numFmtId="0" fontId="6" fillId="36" borderId="20" xfId="48" applyFont="1" applyFill="1" applyBorder="1" applyAlignment="1">
      <alignment horizontal="center"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6" fillId="36" borderId="62" xfId="48" applyFont="1" applyFill="1" applyBorder="1" applyAlignment="1">
      <alignment horizontal="center"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15" xfId="48" applyNumberFormat="1" applyFont="1" applyBorder="1" applyAlignment="1">
      <alignment horizontal="center" vertical="center"/>
      <protection/>
    </xf>
    <xf numFmtId="1" fontId="0" fillId="0" borderId="2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35" borderId="16" xfId="48" applyFill="1" applyBorder="1" applyAlignment="1">
      <alignment horizontal="center" vertical="center"/>
      <protection/>
    </xf>
    <xf numFmtId="49" fontId="49" fillId="0" borderId="64" xfId="48" applyNumberFormat="1" applyFont="1" applyBorder="1" applyAlignment="1">
      <alignment horizontal="center" vertical="center"/>
      <protection/>
    </xf>
    <xf numFmtId="164" fontId="40" fillId="0" borderId="14" xfId="48" applyNumberFormat="1" applyFont="1" applyBorder="1" applyAlignment="1">
      <alignment horizontal="center" vertical="center"/>
      <protection/>
    </xf>
    <xf numFmtId="1" fontId="39" fillId="0" borderId="15" xfId="48" applyNumberFormat="1" applyFont="1" applyBorder="1" applyAlignment="1">
      <alignment horizontal="center" vertical="center"/>
      <protection/>
    </xf>
    <xf numFmtId="0" fontId="50" fillId="0" borderId="0" xfId="48" applyFont="1" applyBorder="1" applyAlignment="1">
      <alignment horizontal="center" vertical="center"/>
      <protection/>
    </xf>
    <xf numFmtId="0" fontId="49" fillId="0" borderId="64" xfId="48" applyNumberFormat="1" applyFont="1" applyBorder="1" applyAlignment="1">
      <alignment horizontal="center" vertical="center"/>
      <protection/>
    </xf>
    <xf numFmtId="164" fontId="39" fillId="0" borderId="14" xfId="48" applyNumberFormat="1" applyFont="1" applyBorder="1" applyAlignment="1">
      <alignment horizontal="center" vertical="center"/>
      <protection/>
    </xf>
    <xf numFmtId="164" fontId="39" fillId="0" borderId="14" xfId="48" applyNumberFormat="1" applyFont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center"/>
      <protection/>
    </xf>
    <xf numFmtId="49" fontId="0" fillId="0" borderId="65" xfId="48" applyNumberFormat="1" applyFont="1" applyBorder="1" applyAlignment="1">
      <alignment horizontal="center" vertical="center"/>
      <protection/>
    </xf>
    <xf numFmtId="164" fontId="0" fillId="0" borderId="66" xfId="48" applyNumberFormat="1" applyFont="1" applyBorder="1" applyAlignment="1">
      <alignment horizontal="center" vertical="center"/>
      <protection/>
    </xf>
    <xf numFmtId="164" fontId="0" fillId="0" borderId="66" xfId="48" applyNumberFormat="1" applyFont="1" applyBorder="1" applyAlignment="1">
      <alignment horizontal="center" vertical="center"/>
      <protection/>
    </xf>
    <xf numFmtId="1" fontId="0" fillId="0" borderId="49" xfId="48" applyNumberFormat="1" applyFont="1" applyBorder="1" applyAlignment="1">
      <alignment horizontal="center" vertical="center"/>
      <protection/>
    </xf>
    <xf numFmtId="1" fontId="0" fillId="0" borderId="47" xfId="48" applyNumberFormat="1" applyFont="1" applyBorder="1" applyAlignment="1">
      <alignment horizontal="center" vertical="center"/>
      <protection/>
    </xf>
    <xf numFmtId="1" fontId="0" fillId="0" borderId="48" xfId="48" applyNumberFormat="1" applyFont="1" applyBorder="1" applyAlignment="1">
      <alignment horizontal="center" vertical="center"/>
      <protection/>
    </xf>
    <xf numFmtId="0" fontId="0" fillId="0" borderId="49" xfId="48" applyFont="1" applyBorder="1" applyAlignment="1">
      <alignment horizontal="center" vertical="center"/>
      <protection/>
    </xf>
    <xf numFmtId="49" fontId="0" fillId="0" borderId="67" xfId="48" applyNumberFormat="1" applyFont="1" applyBorder="1" applyAlignment="1">
      <alignment horizontal="center" vertical="center"/>
      <protection/>
    </xf>
    <xf numFmtId="164" fontId="0" fillId="0" borderId="68" xfId="48" applyNumberFormat="1" applyFont="1" applyBorder="1" applyAlignment="1">
      <alignment horizontal="center" vertical="center"/>
      <protection/>
    </xf>
    <xf numFmtId="164" fontId="0" fillId="0" borderId="68" xfId="48" applyNumberFormat="1" applyFont="1" applyBorder="1" applyAlignment="1">
      <alignment horizontal="center" vertical="center"/>
      <protection/>
    </xf>
    <xf numFmtId="1" fontId="0" fillId="0" borderId="53" xfId="48" applyNumberFormat="1" applyFont="1" applyBorder="1" applyAlignment="1">
      <alignment horizontal="center" vertical="center"/>
      <protection/>
    </xf>
    <xf numFmtId="1" fontId="0" fillId="0" borderId="52" xfId="48" applyNumberFormat="1" applyFont="1" applyBorder="1" applyAlignment="1">
      <alignment horizontal="center" vertical="center"/>
      <protection/>
    </xf>
    <xf numFmtId="1" fontId="0" fillId="0" borderId="37" xfId="48" applyNumberFormat="1" applyFont="1" applyBorder="1" applyAlignment="1">
      <alignment horizontal="center" vertical="center"/>
      <protection/>
    </xf>
    <xf numFmtId="0" fontId="0" fillId="0" borderId="53" xfId="48" applyFont="1" applyBorder="1" applyAlignment="1">
      <alignment horizontal="center" vertical="center"/>
      <protection/>
    </xf>
    <xf numFmtId="0" fontId="0" fillId="35" borderId="16" xfId="48" applyFont="1" applyFill="1" applyBorder="1" applyAlignment="1">
      <alignment horizontal="center" vertical="center"/>
      <protection/>
    </xf>
    <xf numFmtId="1" fontId="51" fillId="0" borderId="0" xfId="47" applyNumberFormat="1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0" fontId="0" fillId="0" borderId="15" xfId="48" applyFont="1" applyBorder="1">
      <alignment/>
      <protection/>
    </xf>
    <xf numFmtId="0" fontId="0" fillId="35" borderId="13" xfId="48" applyFont="1" applyFill="1" applyBorder="1" applyAlignment="1">
      <alignment vertical="center"/>
      <protection/>
    </xf>
    <xf numFmtId="0" fontId="50" fillId="0" borderId="0" xfId="47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5" borderId="33" xfId="48" applyFill="1" applyBorder="1" applyAlignment="1">
      <alignment horizontal="center" vertical="center"/>
      <protection/>
    </xf>
    <xf numFmtId="0" fontId="0" fillId="35" borderId="27" xfId="48" applyFill="1" applyBorder="1" applyAlignment="1">
      <alignment vertical="center"/>
      <protection/>
    </xf>
    <xf numFmtId="0" fontId="0" fillId="35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3" fillId="0" borderId="0" xfId="48" applyFont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1" fontId="40" fillId="0" borderId="15" xfId="4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Continuous" vertical="center"/>
    </xf>
    <xf numFmtId="0" fontId="4" fillId="37" borderId="69" xfId="0" applyFont="1" applyFill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164" fontId="5" fillId="0" borderId="1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" fillId="37" borderId="69" xfId="0" applyFont="1" applyFill="1" applyBorder="1" applyAlignment="1">
      <alignment horizontal="centerContinuous" vertical="center"/>
    </xf>
    <xf numFmtId="0" fontId="3" fillId="37" borderId="39" xfId="0" applyFont="1" applyFill="1" applyBorder="1" applyAlignment="1">
      <alignment horizontal="centerContinuous" vertical="center"/>
    </xf>
    <xf numFmtId="0" fontId="3" fillId="37" borderId="29" xfId="0" applyFont="1" applyFill="1" applyBorder="1" applyAlignment="1">
      <alignment horizontal="centerContinuous" vertical="center"/>
    </xf>
    <xf numFmtId="0" fontId="3" fillId="37" borderId="21" xfId="0" applyFont="1" applyFill="1" applyBorder="1" applyAlignment="1">
      <alignment horizontal="centerContinuous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vertical="center"/>
    </xf>
    <xf numFmtId="0" fontId="3" fillId="37" borderId="6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37" borderId="7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164" fontId="111" fillId="0" borderId="14" xfId="0" applyNumberFormat="1" applyFont="1" applyBorder="1" applyAlignment="1">
      <alignment horizontal="center" vertical="center"/>
    </xf>
    <xf numFmtId="0" fontId="0" fillId="0" borderId="48" xfId="48" applyFont="1" applyBorder="1">
      <alignment/>
      <protection/>
    </xf>
    <xf numFmtId="0" fontId="0" fillId="0" borderId="0" xfId="0" applyFont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12" fillId="0" borderId="0" xfId="0" applyFont="1" applyBorder="1" applyAlignment="1">
      <alignment horizontal="left"/>
    </xf>
    <xf numFmtId="0" fontId="6" fillId="0" borderId="28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42" fillId="33" borderId="0" xfId="48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5" fillId="0" borderId="0" xfId="48" applyNumberFormat="1" applyFont="1" applyBorder="1" applyAlignment="1">
      <alignment horizontal="center" vertical="center"/>
      <protection/>
    </xf>
    <xf numFmtId="0" fontId="42" fillId="33" borderId="15" xfId="48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51" xfId="48" applyFont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15" xfId="48" applyFont="1" applyFill="1" applyBorder="1" applyAlignment="1">
      <alignment horizontal="center"/>
      <protection/>
    </xf>
    <xf numFmtId="0" fontId="5" fillId="35" borderId="0" xfId="48" applyFont="1" applyFill="1" applyBorder="1" applyAlignment="1">
      <alignment horizontal="center" vertical="center"/>
      <protection/>
    </xf>
    <xf numFmtId="1" fontId="39" fillId="0" borderId="15" xfId="48" applyNumberFormat="1" applyFont="1" applyBorder="1" applyAlignment="1">
      <alignment horizontal="center" vertical="center"/>
      <protection/>
    </xf>
    <xf numFmtId="0" fontId="49" fillId="0" borderId="64" xfId="48" applyNumberFormat="1" applyFont="1" applyBorder="1" applyAlignment="1">
      <alignment horizontal="center" vertical="center"/>
      <protection/>
    </xf>
    <xf numFmtId="0" fontId="50" fillId="0" borderId="0" xfId="47" applyFont="1" applyBorder="1" applyAlignment="1">
      <alignment horizontal="center" vertical="center"/>
      <protection/>
    </xf>
    <xf numFmtId="0" fontId="49" fillId="0" borderId="65" xfId="48" applyNumberFormat="1" applyFont="1" applyBorder="1" applyAlignment="1">
      <alignment horizontal="center" vertical="center"/>
      <protection/>
    </xf>
    <xf numFmtId="164" fontId="39" fillId="0" borderId="66" xfId="48" applyNumberFormat="1" applyFont="1" applyBorder="1" applyAlignment="1">
      <alignment horizontal="center" vertical="center"/>
      <protection/>
    </xf>
    <xf numFmtId="1" fontId="39" fillId="0" borderId="49" xfId="48" applyNumberFormat="1" applyFont="1" applyBorder="1" applyAlignment="1">
      <alignment horizontal="center" vertical="center"/>
      <protection/>
    </xf>
    <xf numFmtId="0" fontId="0" fillId="0" borderId="49" xfId="48" applyFont="1" applyBorder="1">
      <alignment/>
      <protection/>
    </xf>
    <xf numFmtId="0" fontId="43" fillId="0" borderId="37" xfId="48" applyFont="1" applyBorder="1" applyAlignment="1">
      <alignment horizontal="center" vertical="center"/>
      <protection/>
    </xf>
    <xf numFmtId="0" fontId="6" fillId="0" borderId="37" xfId="48" applyFont="1" applyFill="1" applyBorder="1" applyAlignment="1">
      <alignment horizontal="center" vertical="center"/>
      <protection/>
    </xf>
    <xf numFmtId="0" fontId="0" fillId="0" borderId="53" xfId="48" applyFont="1" applyFill="1" applyBorder="1" applyAlignment="1">
      <alignment horizontal="center" vertical="center"/>
      <protection/>
    </xf>
    <xf numFmtId="1" fontId="51" fillId="0" borderId="47" xfId="47" applyNumberFormat="1" applyFont="1" applyBorder="1" applyAlignment="1">
      <alignment horizontal="center" vertical="center"/>
      <protection/>
    </xf>
    <xf numFmtId="1" fontId="51" fillId="0" borderId="28" xfId="47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71" xfId="0" applyFont="1" applyFill="1" applyBorder="1" applyAlignment="1">
      <alignment horizontal="centerContinuous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49" fontId="56" fillId="0" borderId="16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7" borderId="73" xfId="0" applyFont="1" applyFill="1" applyBorder="1" applyAlignment="1">
      <alignment vertical="center"/>
    </xf>
    <xf numFmtId="0" fontId="3" fillId="37" borderId="74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75" xfId="0" applyFont="1" applyBorder="1" applyAlignment="1">
      <alignment horizontal="centerContinuous" vertical="center"/>
    </xf>
    <xf numFmtId="0" fontId="29" fillId="0" borderId="54" xfId="0" applyFont="1" applyBorder="1" applyAlignment="1">
      <alignment horizontal="centerContinuous" vertical="center"/>
    </xf>
    <xf numFmtId="0" fontId="29" fillId="0" borderId="76" xfId="0" applyFont="1" applyBorder="1" applyAlignment="1">
      <alignment horizontal="centerContinuous" vertical="center"/>
    </xf>
    <xf numFmtId="0" fontId="29" fillId="0" borderId="46" xfId="0" applyFont="1" applyBorder="1" applyAlignment="1">
      <alignment horizontal="centerContinuous" vertical="center"/>
    </xf>
    <xf numFmtId="164" fontId="5" fillId="0" borderId="54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14" xfId="0" applyFont="1" applyBorder="1" applyAlignment="1">
      <alignment horizontal="centerContinuous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Continuous" vertical="center"/>
    </xf>
    <xf numFmtId="0" fontId="31" fillId="0" borderId="14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21" fillId="34" borderId="30" xfId="0" applyFont="1" applyFill="1" applyBorder="1" applyAlignment="1">
      <alignment vertical="center"/>
    </xf>
    <xf numFmtId="0" fontId="21" fillId="34" borderId="32" xfId="0" applyFont="1" applyFill="1" applyBorder="1" applyAlignment="1">
      <alignment vertical="center"/>
    </xf>
    <xf numFmtId="0" fontId="4" fillId="37" borderId="70" xfId="0" applyFont="1" applyFill="1" applyBorder="1" applyAlignment="1">
      <alignment vertical="center"/>
    </xf>
    <xf numFmtId="0" fontId="4" fillId="37" borderId="69" xfId="0" applyFont="1" applyFill="1" applyBorder="1" applyAlignment="1">
      <alignment vertical="center"/>
    </xf>
    <xf numFmtId="0" fontId="4" fillId="37" borderId="74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56" fillId="0" borderId="33" xfId="0" applyNumberFormat="1" applyFont="1" applyFill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164" fontId="57" fillId="0" borderId="15" xfId="0" applyNumberFormat="1" applyFont="1" applyBorder="1" applyAlignment="1">
      <alignment horizontal="center" vertical="center"/>
    </xf>
    <xf numFmtId="164" fontId="57" fillId="0" borderId="13" xfId="0" applyNumberFormat="1" applyFont="1" applyBorder="1" applyAlignment="1">
      <alignment horizontal="center" vertical="center"/>
    </xf>
    <xf numFmtId="164" fontId="57" fillId="0" borderId="26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7" fillId="0" borderId="17" xfId="0" applyNumberFormat="1" applyFont="1" applyBorder="1" applyAlignment="1">
      <alignment horizontal="center" vertical="center"/>
    </xf>
    <xf numFmtId="0" fontId="6" fillId="37" borderId="69" xfId="0" applyFont="1" applyFill="1" applyBorder="1" applyAlignment="1">
      <alignment horizontal="centerContinuous" vertical="center"/>
    </xf>
    <xf numFmtId="0" fontId="6" fillId="37" borderId="79" xfId="0" applyFont="1" applyFill="1" applyBorder="1" applyAlignment="1">
      <alignment horizontal="centerContinuous" vertical="center"/>
    </xf>
    <xf numFmtId="0" fontId="0" fillId="37" borderId="29" xfId="0" applyFont="1" applyFill="1" applyBorder="1" applyAlignment="1">
      <alignment horizontal="centerContinuous" vertical="center"/>
    </xf>
    <xf numFmtId="0" fontId="0" fillId="37" borderId="29" xfId="0" applyFont="1" applyFill="1" applyBorder="1" applyAlignment="1">
      <alignment vertical="center"/>
    </xf>
    <xf numFmtId="0" fontId="3" fillId="37" borderId="73" xfId="0" applyFont="1" applyFill="1" applyBorder="1" applyAlignment="1">
      <alignment horizontal="centerContinuous" vertical="center"/>
    </xf>
    <xf numFmtId="0" fontId="3" fillId="37" borderId="74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centerContinuous" vertical="center"/>
    </xf>
    <xf numFmtId="0" fontId="29" fillId="0" borderId="54" xfId="0" applyFont="1" applyBorder="1" applyAlignment="1">
      <alignment horizontal="centerContinuous" vertical="center"/>
    </xf>
    <xf numFmtId="0" fontId="29" fillId="0" borderId="44" xfId="0" applyFont="1" applyBorder="1" applyAlignment="1">
      <alignment horizontal="centerContinuous" vertical="center"/>
    </xf>
    <xf numFmtId="0" fontId="29" fillId="0" borderId="14" xfId="0" applyFont="1" applyBorder="1" applyAlignment="1">
      <alignment horizontal="centerContinuous" vertical="center"/>
    </xf>
    <xf numFmtId="0" fontId="29" fillId="0" borderId="77" xfId="0" applyFont="1" applyBorder="1" applyAlignment="1">
      <alignment horizontal="centerContinuous" vertical="center"/>
    </xf>
    <xf numFmtId="0" fontId="58" fillId="0" borderId="34" xfId="0" applyFont="1" applyBorder="1" applyAlignment="1">
      <alignment horizontal="centerContinuous" vertical="center"/>
    </xf>
    <xf numFmtId="0" fontId="59" fillId="0" borderId="7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Continuous" vertical="center"/>
    </xf>
    <xf numFmtId="0" fontId="9" fillId="0" borderId="77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49" fontId="15" fillId="0" borderId="85" xfId="0" applyNumberFormat="1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64" fontId="10" fillId="0" borderId="83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49" fontId="15" fillId="0" borderId="87" xfId="0" applyNumberFormat="1" applyFont="1" applyBorder="1" applyAlignment="1">
      <alignment horizontal="center" vertical="center"/>
    </xf>
    <xf numFmtId="0" fontId="60" fillId="0" borderId="35" xfId="0" applyNumberFormat="1" applyFont="1" applyBorder="1" applyAlignment="1">
      <alignment horizontal="center" vertical="center"/>
    </xf>
    <xf numFmtId="0" fontId="60" fillId="0" borderId="14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64" fontId="50" fillId="0" borderId="14" xfId="0" applyNumberFormat="1" applyFont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49" fontId="60" fillId="0" borderId="85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61" fillId="0" borderId="35" xfId="0" applyNumberFormat="1" applyFont="1" applyBorder="1" applyAlignment="1">
      <alignment horizontal="center" vertical="center"/>
    </xf>
    <xf numFmtId="0" fontId="6" fillId="33" borderId="92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3" fillId="0" borderId="0" xfId="48" applyFont="1" applyBorder="1" applyAlignment="1">
      <alignment horizontal="center" vertical="center"/>
      <protection/>
    </xf>
    <xf numFmtId="49" fontId="52" fillId="0" borderId="64" xfId="48" applyNumberFormat="1" applyFont="1" applyBorder="1" applyAlignment="1">
      <alignment horizontal="center" vertical="center"/>
      <protection/>
    </xf>
    <xf numFmtId="0" fontId="112" fillId="0" borderId="48" xfId="47" applyFont="1" applyBorder="1" applyAlignment="1">
      <alignment horizontal="center" vertical="center"/>
      <protection/>
    </xf>
    <xf numFmtId="0" fontId="112" fillId="0" borderId="0" xfId="47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8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46" applyNumberFormat="1" applyFont="1" applyAlignment="1">
      <alignment horizontal="right"/>
      <protection/>
    </xf>
    <xf numFmtId="49" fontId="0" fillId="0" borderId="0" xfId="46" applyNumberFormat="1" applyFont="1" applyAlignment="1">
      <alignment horizontal="right" vertical="top"/>
      <protection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center"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0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0" fontId="23" fillId="0" borderId="28" xfId="48" applyFont="1" applyFill="1" applyBorder="1" applyAlignment="1">
      <alignment horizontal="center" vertical="top"/>
      <protection/>
    </xf>
    <xf numFmtId="0" fontId="23" fillId="0" borderId="14" xfId="48" applyFont="1" applyFill="1" applyBorder="1" applyAlignment="1">
      <alignment horizontal="center" vertical="top"/>
      <protection/>
    </xf>
    <xf numFmtId="0" fontId="6" fillId="0" borderId="93" xfId="48" applyFont="1" applyBorder="1" applyAlignment="1">
      <alignment horizontal="center" vertical="center"/>
      <protection/>
    </xf>
    <xf numFmtId="0" fontId="6" fillId="0" borderId="94" xfId="48" applyFont="1" applyBorder="1" applyAlignment="1">
      <alignment horizontal="center" vertical="center"/>
      <protection/>
    </xf>
    <xf numFmtId="0" fontId="6" fillId="0" borderId="28" xfId="48" applyFont="1" applyBorder="1" applyAlignment="1">
      <alignment horizontal="center"/>
      <protection/>
    </xf>
    <xf numFmtId="0" fontId="6" fillId="0" borderId="14" xfId="48" applyFont="1" applyBorder="1" applyAlignment="1">
      <alignment horizontal="center"/>
      <protection/>
    </xf>
    <xf numFmtId="0" fontId="6" fillId="0" borderId="52" xfId="48" applyFont="1" applyBorder="1" applyAlignment="1">
      <alignment horizontal="center" vertical="center"/>
      <protection/>
    </xf>
    <xf numFmtId="0" fontId="6" fillId="0" borderId="68" xfId="48" applyFont="1" applyBorder="1" applyAlignment="1">
      <alignment horizontal="center" vertical="center"/>
      <protection/>
    </xf>
    <xf numFmtId="0" fontId="23" fillId="0" borderId="28" xfId="48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23" fillId="0" borderId="28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top"/>
      <protection/>
    </xf>
    <xf numFmtId="0" fontId="44" fillId="0" borderId="28" xfId="48" applyFont="1" applyFill="1" applyBorder="1" applyAlignment="1">
      <alignment horizontal="center"/>
      <protection/>
    </xf>
    <xf numFmtId="0" fontId="44" fillId="0" borderId="0" xfId="48" applyFont="1" applyFill="1" applyBorder="1" applyAlignment="1">
      <alignment horizontal="center"/>
      <protection/>
    </xf>
    <xf numFmtId="0" fontId="6" fillId="0" borderId="28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23" fillId="0" borderId="14" xfId="48" applyFont="1" applyFill="1" applyBorder="1" applyAlignment="1">
      <alignment horizontal="center"/>
      <protection/>
    </xf>
    <xf numFmtId="0" fontId="23" fillId="0" borderId="14" xfId="48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počty" xfId="46"/>
    <cellStyle name="normální_Vzor - titul  žst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Všetaty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123</xdr:col>
      <xdr:colOff>0</xdr:colOff>
      <xdr:row>29</xdr:row>
      <xdr:rowOff>104775</xdr:rowOff>
    </xdr:from>
    <xdr:to>
      <xdr:col>190</xdr:col>
      <xdr:colOff>514350</xdr:colOff>
      <xdr:row>29</xdr:row>
      <xdr:rowOff>114300</xdr:rowOff>
    </xdr:to>
    <xdr:sp>
      <xdr:nvSpPr>
        <xdr:cNvPr id="1" name="Line 2468"/>
        <xdr:cNvSpPr>
          <a:spLocks/>
        </xdr:cNvSpPr>
      </xdr:nvSpPr>
      <xdr:spPr>
        <a:xfrm flipV="1">
          <a:off x="91154250" y="7258050"/>
          <a:ext cx="500634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26</xdr:row>
      <xdr:rowOff>114300</xdr:rowOff>
    </xdr:from>
    <xdr:to>
      <xdr:col>118</xdr:col>
      <xdr:colOff>0</xdr:colOff>
      <xdr:row>26</xdr:row>
      <xdr:rowOff>114300</xdr:rowOff>
    </xdr:to>
    <xdr:sp>
      <xdr:nvSpPr>
        <xdr:cNvPr id="2" name="Line 1324"/>
        <xdr:cNvSpPr>
          <a:spLocks/>
        </xdr:cNvSpPr>
      </xdr:nvSpPr>
      <xdr:spPr>
        <a:xfrm flipV="1">
          <a:off x="60960000" y="6581775"/>
          <a:ext cx="2625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38100</xdr:rowOff>
    </xdr:from>
    <xdr:to>
      <xdr:col>106</xdr:col>
      <xdr:colOff>0</xdr:colOff>
      <xdr:row>2</xdr:row>
      <xdr:rowOff>38100</xdr:rowOff>
    </xdr:to>
    <xdr:sp>
      <xdr:nvSpPr>
        <xdr:cNvPr id="3" name="text 54"/>
        <xdr:cNvSpPr>
          <a:spLocks/>
        </xdr:cNvSpPr>
      </xdr:nvSpPr>
      <xdr:spPr>
        <a:xfrm>
          <a:off x="73323450" y="3810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Všetaty</a:t>
          </a:r>
        </a:p>
      </xdr:txBody>
    </xdr:sp>
    <xdr:clientData/>
  </xdr:twoCellAnchor>
  <xdr:twoCellAnchor>
    <xdr:from>
      <xdr:col>133</xdr:col>
      <xdr:colOff>276225</xdr:colOff>
      <xdr:row>20</xdr:row>
      <xdr:rowOff>114300</xdr:rowOff>
    </xdr:from>
    <xdr:to>
      <xdr:col>137</xdr:col>
      <xdr:colOff>247650</xdr:colOff>
      <xdr:row>23</xdr:row>
      <xdr:rowOff>114300</xdr:rowOff>
    </xdr:to>
    <xdr:sp>
      <xdr:nvSpPr>
        <xdr:cNvPr id="4" name="Line 57"/>
        <xdr:cNvSpPr>
          <a:spLocks/>
        </xdr:cNvSpPr>
      </xdr:nvSpPr>
      <xdr:spPr>
        <a:xfrm flipH="1" flipV="1">
          <a:off x="98859975" y="5210175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314325</xdr:colOff>
      <xdr:row>36</xdr:row>
      <xdr:rowOff>114300</xdr:rowOff>
    </xdr:from>
    <xdr:to>
      <xdr:col>103</xdr:col>
      <xdr:colOff>266700</xdr:colOff>
      <xdr:row>38</xdr:row>
      <xdr:rowOff>123825</xdr:rowOff>
    </xdr:to>
    <xdr:sp>
      <xdr:nvSpPr>
        <xdr:cNvPr id="5" name="Line 110"/>
        <xdr:cNvSpPr>
          <a:spLocks/>
        </xdr:cNvSpPr>
      </xdr:nvSpPr>
      <xdr:spPr>
        <a:xfrm>
          <a:off x="74152125" y="8867775"/>
          <a:ext cx="24098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46</xdr:row>
      <xdr:rowOff>114300</xdr:rowOff>
    </xdr:from>
    <xdr:to>
      <xdr:col>156</xdr:col>
      <xdr:colOff>0</xdr:colOff>
      <xdr:row>46</xdr:row>
      <xdr:rowOff>114300</xdr:rowOff>
    </xdr:to>
    <xdr:sp>
      <xdr:nvSpPr>
        <xdr:cNvPr id="6" name="Line 176"/>
        <xdr:cNvSpPr>
          <a:spLocks/>
        </xdr:cNvSpPr>
      </xdr:nvSpPr>
      <xdr:spPr>
        <a:xfrm>
          <a:off x="115443000" y="11153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42</xdr:row>
      <xdr:rowOff>0</xdr:rowOff>
    </xdr:from>
    <xdr:to>
      <xdr:col>106</xdr:col>
      <xdr:colOff>247650</xdr:colOff>
      <xdr:row>42</xdr:row>
      <xdr:rowOff>0</xdr:rowOff>
    </xdr:to>
    <xdr:sp>
      <xdr:nvSpPr>
        <xdr:cNvPr id="7" name="Line 177"/>
        <xdr:cNvSpPr>
          <a:spLocks/>
        </xdr:cNvSpPr>
      </xdr:nvSpPr>
      <xdr:spPr>
        <a:xfrm>
          <a:off x="78162150" y="10125075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36</xdr:row>
      <xdr:rowOff>133350</xdr:rowOff>
    </xdr:from>
    <xdr:to>
      <xdr:col>57</xdr:col>
      <xdr:colOff>514350</xdr:colOff>
      <xdr:row>36</xdr:row>
      <xdr:rowOff>133350</xdr:rowOff>
    </xdr:to>
    <xdr:sp>
      <xdr:nvSpPr>
        <xdr:cNvPr id="8" name="Line 187"/>
        <xdr:cNvSpPr>
          <a:spLocks/>
        </xdr:cNvSpPr>
      </xdr:nvSpPr>
      <xdr:spPr>
        <a:xfrm>
          <a:off x="41576625" y="8886825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36</xdr:row>
      <xdr:rowOff>95250</xdr:rowOff>
    </xdr:from>
    <xdr:to>
      <xdr:col>57</xdr:col>
      <xdr:colOff>514350</xdr:colOff>
      <xdr:row>36</xdr:row>
      <xdr:rowOff>95250</xdr:rowOff>
    </xdr:to>
    <xdr:sp>
      <xdr:nvSpPr>
        <xdr:cNvPr id="9" name="Line 188"/>
        <xdr:cNvSpPr>
          <a:spLocks/>
        </xdr:cNvSpPr>
      </xdr:nvSpPr>
      <xdr:spPr>
        <a:xfrm>
          <a:off x="41614725" y="8848725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133350</xdr:rowOff>
    </xdr:from>
    <xdr:to>
      <xdr:col>26</xdr:col>
      <xdr:colOff>609600</xdr:colOff>
      <xdr:row>31</xdr:row>
      <xdr:rowOff>133350</xdr:rowOff>
    </xdr:to>
    <xdr:sp>
      <xdr:nvSpPr>
        <xdr:cNvPr id="10" name="Line 189"/>
        <xdr:cNvSpPr>
          <a:spLocks/>
        </xdr:cNvSpPr>
      </xdr:nvSpPr>
      <xdr:spPr>
        <a:xfrm>
          <a:off x="19221450" y="7743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27</xdr:col>
      <xdr:colOff>504825</xdr:colOff>
      <xdr:row>48</xdr:row>
      <xdr:rowOff>0</xdr:rowOff>
    </xdr:to>
    <xdr:sp>
      <xdr:nvSpPr>
        <xdr:cNvPr id="11" name="Line 193"/>
        <xdr:cNvSpPr>
          <a:spLocks/>
        </xdr:cNvSpPr>
      </xdr:nvSpPr>
      <xdr:spPr>
        <a:xfrm flipH="1">
          <a:off x="198215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28</xdr:col>
      <xdr:colOff>9525</xdr:colOff>
      <xdr:row>48</xdr:row>
      <xdr:rowOff>0</xdr:rowOff>
    </xdr:to>
    <xdr:sp>
      <xdr:nvSpPr>
        <xdr:cNvPr id="12" name="Line 194"/>
        <xdr:cNvSpPr>
          <a:spLocks/>
        </xdr:cNvSpPr>
      </xdr:nvSpPr>
      <xdr:spPr>
        <a:xfrm flipH="1">
          <a:off x="198215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0</xdr:rowOff>
    </xdr:from>
    <xdr:to>
      <xdr:col>66</xdr:col>
      <xdr:colOff>504825</xdr:colOff>
      <xdr:row>48</xdr:row>
      <xdr:rowOff>0</xdr:rowOff>
    </xdr:to>
    <xdr:sp>
      <xdr:nvSpPr>
        <xdr:cNvPr id="13" name="Line 196"/>
        <xdr:cNvSpPr>
          <a:spLocks/>
        </xdr:cNvSpPr>
      </xdr:nvSpPr>
      <xdr:spPr>
        <a:xfrm flipH="1">
          <a:off x="485775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0</xdr:rowOff>
    </xdr:from>
    <xdr:to>
      <xdr:col>67</xdr:col>
      <xdr:colOff>9525</xdr:colOff>
      <xdr:row>48</xdr:row>
      <xdr:rowOff>0</xdr:rowOff>
    </xdr:to>
    <xdr:sp>
      <xdr:nvSpPr>
        <xdr:cNvPr id="14" name="Line 197"/>
        <xdr:cNvSpPr>
          <a:spLocks/>
        </xdr:cNvSpPr>
      </xdr:nvSpPr>
      <xdr:spPr>
        <a:xfrm flipH="1">
          <a:off x="485775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63</xdr:row>
      <xdr:rowOff>0</xdr:rowOff>
    </xdr:from>
    <xdr:to>
      <xdr:col>57</xdr:col>
      <xdr:colOff>504825</xdr:colOff>
      <xdr:row>63</xdr:row>
      <xdr:rowOff>0</xdr:rowOff>
    </xdr:to>
    <xdr:sp>
      <xdr:nvSpPr>
        <xdr:cNvPr id="15" name="Line 199"/>
        <xdr:cNvSpPr>
          <a:spLocks/>
        </xdr:cNvSpPr>
      </xdr:nvSpPr>
      <xdr:spPr>
        <a:xfrm flipH="1">
          <a:off x="421100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63</xdr:row>
      <xdr:rowOff>0</xdr:rowOff>
    </xdr:from>
    <xdr:to>
      <xdr:col>58</xdr:col>
      <xdr:colOff>9525</xdr:colOff>
      <xdr:row>63</xdr:row>
      <xdr:rowOff>0</xdr:rowOff>
    </xdr:to>
    <xdr:sp>
      <xdr:nvSpPr>
        <xdr:cNvPr id="16" name="Line 200"/>
        <xdr:cNvSpPr>
          <a:spLocks/>
        </xdr:cNvSpPr>
      </xdr:nvSpPr>
      <xdr:spPr>
        <a:xfrm flipH="1">
          <a:off x="421100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17" name="Line 202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18" name="Line 211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19" name="Line 255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48</xdr:row>
      <xdr:rowOff>0</xdr:rowOff>
    </xdr:from>
    <xdr:to>
      <xdr:col>50</xdr:col>
      <xdr:colOff>504825</xdr:colOff>
      <xdr:row>48</xdr:row>
      <xdr:rowOff>0</xdr:rowOff>
    </xdr:to>
    <xdr:sp>
      <xdr:nvSpPr>
        <xdr:cNvPr id="20" name="Line 256"/>
        <xdr:cNvSpPr>
          <a:spLocks/>
        </xdr:cNvSpPr>
      </xdr:nvSpPr>
      <xdr:spPr>
        <a:xfrm flipH="1">
          <a:off x="366903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48</xdr:row>
      <xdr:rowOff>0</xdr:rowOff>
    </xdr:from>
    <xdr:to>
      <xdr:col>51</xdr:col>
      <xdr:colOff>9525</xdr:colOff>
      <xdr:row>48</xdr:row>
      <xdr:rowOff>0</xdr:rowOff>
    </xdr:to>
    <xdr:sp>
      <xdr:nvSpPr>
        <xdr:cNvPr id="21" name="Line 257"/>
        <xdr:cNvSpPr>
          <a:spLocks/>
        </xdr:cNvSpPr>
      </xdr:nvSpPr>
      <xdr:spPr>
        <a:xfrm flipH="1">
          <a:off x="366903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</xdr:row>
      <xdr:rowOff>0</xdr:rowOff>
    </xdr:from>
    <xdr:to>
      <xdr:col>20</xdr:col>
      <xdr:colOff>476250</xdr:colOff>
      <xdr:row>3</xdr:row>
      <xdr:rowOff>0</xdr:rowOff>
    </xdr:to>
    <xdr:sp>
      <xdr:nvSpPr>
        <xdr:cNvPr id="22" name="Line 262"/>
        <xdr:cNvSpPr>
          <a:spLocks/>
        </xdr:cNvSpPr>
      </xdr:nvSpPr>
      <xdr:spPr>
        <a:xfrm flipH="1" flipV="1">
          <a:off x="142494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3</xdr:row>
      <xdr:rowOff>0</xdr:rowOff>
    </xdr:from>
    <xdr:to>
      <xdr:col>11</xdr:col>
      <xdr:colOff>485775</xdr:colOff>
      <xdr:row>3</xdr:row>
      <xdr:rowOff>0</xdr:rowOff>
    </xdr:to>
    <xdr:sp>
      <xdr:nvSpPr>
        <xdr:cNvPr id="23" name="Line 263"/>
        <xdr:cNvSpPr>
          <a:spLocks/>
        </xdr:cNvSpPr>
      </xdr:nvSpPr>
      <xdr:spPr>
        <a:xfrm flipH="1" flipV="1">
          <a:off x="73342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31</xdr:row>
      <xdr:rowOff>114300</xdr:rowOff>
    </xdr:from>
    <xdr:to>
      <xdr:col>26</xdr:col>
      <xdr:colOff>476250</xdr:colOff>
      <xdr:row>31</xdr:row>
      <xdr:rowOff>114300</xdr:rowOff>
    </xdr:to>
    <xdr:sp>
      <xdr:nvSpPr>
        <xdr:cNvPr id="24" name="Line 265"/>
        <xdr:cNvSpPr>
          <a:spLocks/>
        </xdr:cNvSpPr>
      </xdr:nvSpPr>
      <xdr:spPr>
        <a:xfrm flipH="1" flipV="1">
          <a:off x="18707100" y="7724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31</xdr:row>
      <xdr:rowOff>114300</xdr:rowOff>
    </xdr:from>
    <xdr:to>
      <xdr:col>17</xdr:col>
      <xdr:colOff>485775</xdr:colOff>
      <xdr:row>31</xdr:row>
      <xdr:rowOff>114300</xdr:rowOff>
    </xdr:to>
    <xdr:sp>
      <xdr:nvSpPr>
        <xdr:cNvPr id="25" name="Line 268"/>
        <xdr:cNvSpPr>
          <a:spLocks/>
        </xdr:cNvSpPr>
      </xdr:nvSpPr>
      <xdr:spPr>
        <a:xfrm flipH="1" flipV="1">
          <a:off x="11791950" y="7724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28</xdr:row>
      <xdr:rowOff>114300</xdr:rowOff>
    </xdr:from>
    <xdr:to>
      <xdr:col>16</xdr:col>
      <xdr:colOff>476250</xdr:colOff>
      <xdr:row>28</xdr:row>
      <xdr:rowOff>114300</xdr:rowOff>
    </xdr:to>
    <xdr:sp>
      <xdr:nvSpPr>
        <xdr:cNvPr id="26" name="Line 270"/>
        <xdr:cNvSpPr>
          <a:spLocks/>
        </xdr:cNvSpPr>
      </xdr:nvSpPr>
      <xdr:spPr>
        <a:xfrm flipH="1" flipV="1">
          <a:off x="11277600" y="7038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29</xdr:row>
      <xdr:rowOff>114300</xdr:rowOff>
    </xdr:from>
    <xdr:to>
      <xdr:col>19</xdr:col>
      <xdr:colOff>485775</xdr:colOff>
      <xdr:row>29</xdr:row>
      <xdr:rowOff>114300</xdr:rowOff>
    </xdr:to>
    <xdr:sp>
      <xdr:nvSpPr>
        <xdr:cNvPr id="27" name="Line 271"/>
        <xdr:cNvSpPr>
          <a:spLocks/>
        </xdr:cNvSpPr>
      </xdr:nvSpPr>
      <xdr:spPr>
        <a:xfrm flipH="1" flipV="1">
          <a:off x="13277850" y="7267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28" name="Line 300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9525</xdr:rowOff>
    </xdr:from>
    <xdr:to>
      <xdr:col>58</xdr:col>
      <xdr:colOff>9525</xdr:colOff>
      <xdr:row>48</xdr:row>
      <xdr:rowOff>9525</xdr:rowOff>
    </xdr:to>
    <xdr:sp>
      <xdr:nvSpPr>
        <xdr:cNvPr id="29" name="Line 301"/>
        <xdr:cNvSpPr>
          <a:spLocks/>
        </xdr:cNvSpPr>
      </xdr:nvSpPr>
      <xdr:spPr>
        <a:xfrm flipH="1">
          <a:off x="421100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30" name="Line 302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9525</xdr:rowOff>
    </xdr:from>
    <xdr:to>
      <xdr:col>58</xdr:col>
      <xdr:colOff>9525</xdr:colOff>
      <xdr:row>48</xdr:row>
      <xdr:rowOff>9525</xdr:rowOff>
    </xdr:to>
    <xdr:sp>
      <xdr:nvSpPr>
        <xdr:cNvPr id="31" name="Line 303"/>
        <xdr:cNvSpPr>
          <a:spLocks/>
        </xdr:cNvSpPr>
      </xdr:nvSpPr>
      <xdr:spPr>
        <a:xfrm flipH="1">
          <a:off x="421100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32" name="Line 304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33" name="Line 306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34" name="Line 312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35" name="Line 314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36" name="Line 316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54</xdr:row>
      <xdr:rowOff>9525</xdr:rowOff>
    </xdr:from>
    <xdr:to>
      <xdr:col>63</xdr:col>
      <xdr:colOff>9525</xdr:colOff>
      <xdr:row>54</xdr:row>
      <xdr:rowOff>9525</xdr:rowOff>
    </xdr:to>
    <xdr:sp>
      <xdr:nvSpPr>
        <xdr:cNvPr id="37" name="Line 317"/>
        <xdr:cNvSpPr>
          <a:spLocks/>
        </xdr:cNvSpPr>
      </xdr:nvSpPr>
      <xdr:spPr>
        <a:xfrm flipH="1">
          <a:off x="456057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38" name="Line 318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54</xdr:row>
      <xdr:rowOff>9525</xdr:rowOff>
    </xdr:from>
    <xdr:to>
      <xdr:col>63</xdr:col>
      <xdr:colOff>9525</xdr:colOff>
      <xdr:row>54</xdr:row>
      <xdr:rowOff>9525</xdr:rowOff>
    </xdr:to>
    <xdr:sp>
      <xdr:nvSpPr>
        <xdr:cNvPr id="39" name="Line 319"/>
        <xdr:cNvSpPr>
          <a:spLocks/>
        </xdr:cNvSpPr>
      </xdr:nvSpPr>
      <xdr:spPr>
        <a:xfrm flipH="1">
          <a:off x="456057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40" name="Line 328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41" name="Line 330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42" name="Line 332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43" name="Line 33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44" name="Line 33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45" name="Line 335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46" name="Line 341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47" name="Line 34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48" name="Line 348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49" name="Line 349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50" name="Line 35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51" name="Line 351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2" name="Line 352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3" name="Line 354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54" name="Line 356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55" name="Line 357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56" name="Line 358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57" name="Line 359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58" name="Line 368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59" name="Line 36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60" name="Line 370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61" name="Line 371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62" name="Line 382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63" name="Line 38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64" name="Line 38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65" name="Line 385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66" name="Line 39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67" name="Line 39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68" name="Line 396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69" name="Line 397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70" name="Line 398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71" name="Line 399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72" name="Line 402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73" name="Line 403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74" name="Line 404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75" name="Line 405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76" name="Line 406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77" name="Line 407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78" name="Line 408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79" name="Line 40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80" name="Line 412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81" name="Line 413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82" name="Line 414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83" name="Line 415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84" name="Line 41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85" name="Line 41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86" name="Line 42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87" name="Line 42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88" name="Line 42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89" name="Line 43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27</xdr:row>
      <xdr:rowOff>114300</xdr:rowOff>
    </xdr:from>
    <xdr:to>
      <xdr:col>16</xdr:col>
      <xdr:colOff>476250</xdr:colOff>
      <xdr:row>27</xdr:row>
      <xdr:rowOff>114300</xdr:rowOff>
    </xdr:to>
    <xdr:sp>
      <xdr:nvSpPr>
        <xdr:cNvPr id="90" name="Line 1367"/>
        <xdr:cNvSpPr>
          <a:spLocks/>
        </xdr:cNvSpPr>
      </xdr:nvSpPr>
      <xdr:spPr>
        <a:xfrm flipH="1" flipV="1">
          <a:off x="11277600" y="6810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43</xdr:row>
      <xdr:rowOff>114300</xdr:rowOff>
    </xdr:from>
    <xdr:to>
      <xdr:col>50</xdr:col>
      <xdr:colOff>476250</xdr:colOff>
      <xdr:row>43</xdr:row>
      <xdr:rowOff>114300</xdr:rowOff>
    </xdr:to>
    <xdr:sp>
      <xdr:nvSpPr>
        <xdr:cNvPr id="91" name="Line 1758"/>
        <xdr:cNvSpPr>
          <a:spLocks/>
        </xdr:cNvSpPr>
      </xdr:nvSpPr>
      <xdr:spPr>
        <a:xfrm flipH="1" flipV="1">
          <a:off x="36537900" y="1046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40</xdr:row>
      <xdr:rowOff>114300</xdr:rowOff>
    </xdr:from>
    <xdr:to>
      <xdr:col>46</xdr:col>
      <xdr:colOff>476250</xdr:colOff>
      <xdr:row>40</xdr:row>
      <xdr:rowOff>114300</xdr:rowOff>
    </xdr:to>
    <xdr:sp>
      <xdr:nvSpPr>
        <xdr:cNvPr id="92" name="Line 1759"/>
        <xdr:cNvSpPr>
          <a:spLocks/>
        </xdr:cNvSpPr>
      </xdr:nvSpPr>
      <xdr:spPr>
        <a:xfrm flipH="1" flipV="1">
          <a:off x="33566100" y="978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93" name="Line 1780"/>
        <xdr:cNvSpPr>
          <a:spLocks/>
        </xdr:cNvSpPr>
      </xdr:nvSpPr>
      <xdr:spPr>
        <a:xfrm flipH="1">
          <a:off x="74799825" y="1014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9525</xdr:rowOff>
    </xdr:from>
    <xdr:to>
      <xdr:col>102</xdr:col>
      <xdr:colOff>9525</xdr:colOff>
      <xdr:row>42</xdr:row>
      <xdr:rowOff>9525</xdr:rowOff>
    </xdr:to>
    <xdr:sp>
      <xdr:nvSpPr>
        <xdr:cNvPr id="94" name="Line 1781"/>
        <xdr:cNvSpPr>
          <a:spLocks/>
        </xdr:cNvSpPr>
      </xdr:nvSpPr>
      <xdr:spPr>
        <a:xfrm flipH="1">
          <a:off x="74799825" y="1013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95" name="Line 1782"/>
        <xdr:cNvSpPr>
          <a:spLocks/>
        </xdr:cNvSpPr>
      </xdr:nvSpPr>
      <xdr:spPr>
        <a:xfrm flipH="1">
          <a:off x="74799825" y="1014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9525</xdr:rowOff>
    </xdr:from>
    <xdr:to>
      <xdr:col>102</xdr:col>
      <xdr:colOff>9525</xdr:colOff>
      <xdr:row>42</xdr:row>
      <xdr:rowOff>9525</xdr:rowOff>
    </xdr:to>
    <xdr:sp>
      <xdr:nvSpPr>
        <xdr:cNvPr id="96" name="Line 1783"/>
        <xdr:cNvSpPr>
          <a:spLocks/>
        </xdr:cNvSpPr>
      </xdr:nvSpPr>
      <xdr:spPr>
        <a:xfrm flipH="1">
          <a:off x="74799825" y="1013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97" name="Line 1786"/>
        <xdr:cNvSpPr>
          <a:spLocks/>
        </xdr:cNvSpPr>
      </xdr:nvSpPr>
      <xdr:spPr>
        <a:xfrm flipH="1">
          <a:off x="74799825" y="1014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9525</xdr:rowOff>
    </xdr:from>
    <xdr:to>
      <xdr:col>102</xdr:col>
      <xdr:colOff>9525</xdr:colOff>
      <xdr:row>42</xdr:row>
      <xdr:rowOff>9525</xdr:rowOff>
    </xdr:to>
    <xdr:sp>
      <xdr:nvSpPr>
        <xdr:cNvPr id="98" name="Line 1787"/>
        <xdr:cNvSpPr>
          <a:spLocks/>
        </xdr:cNvSpPr>
      </xdr:nvSpPr>
      <xdr:spPr>
        <a:xfrm flipH="1">
          <a:off x="74799825" y="1013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99" name="Line 1788"/>
        <xdr:cNvSpPr>
          <a:spLocks/>
        </xdr:cNvSpPr>
      </xdr:nvSpPr>
      <xdr:spPr>
        <a:xfrm flipH="1">
          <a:off x="74799825" y="1014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9525</xdr:rowOff>
    </xdr:from>
    <xdr:to>
      <xdr:col>102</xdr:col>
      <xdr:colOff>9525</xdr:colOff>
      <xdr:row>42</xdr:row>
      <xdr:rowOff>9525</xdr:rowOff>
    </xdr:to>
    <xdr:sp>
      <xdr:nvSpPr>
        <xdr:cNvPr id="100" name="Line 1789"/>
        <xdr:cNvSpPr>
          <a:spLocks/>
        </xdr:cNvSpPr>
      </xdr:nvSpPr>
      <xdr:spPr>
        <a:xfrm flipH="1">
          <a:off x="74799825" y="1013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101" name="Line 1792"/>
        <xdr:cNvSpPr>
          <a:spLocks/>
        </xdr:cNvSpPr>
      </xdr:nvSpPr>
      <xdr:spPr>
        <a:xfrm flipH="1">
          <a:off x="74799825" y="1014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9525</xdr:rowOff>
    </xdr:from>
    <xdr:to>
      <xdr:col>102</xdr:col>
      <xdr:colOff>9525</xdr:colOff>
      <xdr:row>42</xdr:row>
      <xdr:rowOff>9525</xdr:rowOff>
    </xdr:to>
    <xdr:sp>
      <xdr:nvSpPr>
        <xdr:cNvPr id="102" name="Line 1793"/>
        <xdr:cNvSpPr>
          <a:spLocks/>
        </xdr:cNvSpPr>
      </xdr:nvSpPr>
      <xdr:spPr>
        <a:xfrm flipH="1">
          <a:off x="74799825" y="1013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19050</xdr:rowOff>
    </xdr:from>
    <xdr:to>
      <xdr:col>101</xdr:col>
      <xdr:colOff>504825</xdr:colOff>
      <xdr:row>42</xdr:row>
      <xdr:rowOff>19050</xdr:rowOff>
    </xdr:to>
    <xdr:sp>
      <xdr:nvSpPr>
        <xdr:cNvPr id="103" name="Line 1794"/>
        <xdr:cNvSpPr>
          <a:spLocks/>
        </xdr:cNvSpPr>
      </xdr:nvSpPr>
      <xdr:spPr>
        <a:xfrm flipH="1">
          <a:off x="74799825" y="1014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42</xdr:row>
      <xdr:rowOff>9525</xdr:rowOff>
    </xdr:from>
    <xdr:to>
      <xdr:col>102</xdr:col>
      <xdr:colOff>9525</xdr:colOff>
      <xdr:row>42</xdr:row>
      <xdr:rowOff>9525</xdr:rowOff>
    </xdr:to>
    <xdr:sp>
      <xdr:nvSpPr>
        <xdr:cNvPr id="104" name="Line 1795"/>
        <xdr:cNvSpPr>
          <a:spLocks/>
        </xdr:cNvSpPr>
      </xdr:nvSpPr>
      <xdr:spPr>
        <a:xfrm flipH="1">
          <a:off x="74799825" y="1013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105" name="Line 1828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106" name="Line 1830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107" name="Line 1834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108" name="Line 1836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109" name="Line 1840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110" name="Line 1842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11" name="Line 1845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12" name="Line 1847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13" name="Line 184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114" name="Line 1854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115" name="Line 1855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116" name="Line 1860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117" name="Line 1861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18" name="Line 1866"/>
        <xdr:cNvSpPr>
          <a:spLocks/>
        </xdr:cNvSpPr>
      </xdr:nvSpPr>
      <xdr:spPr>
        <a:xfrm flipH="1">
          <a:off x="75323700" y="1037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19" name="Line 1868"/>
        <xdr:cNvSpPr>
          <a:spLocks/>
        </xdr:cNvSpPr>
      </xdr:nvSpPr>
      <xdr:spPr>
        <a:xfrm flipH="1">
          <a:off x="75323700" y="1037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120" name="Line 1870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121" name="Line 1871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2" name="Line 1872"/>
        <xdr:cNvSpPr>
          <a:spLocks/>
        </xdr:cNvSpPr>
      </xdr:nvSpPr>
      <xdr:spPr>
        <a:xfrm flipH="1">
          <a:off x="75323700" y="1037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3" name="Line 1874"/>
        <xdr:cNvSpPr>
          <a:spLocks/>
        </xdr:cNvSpPr>
      </xdr:nvSpPr>
      <xdr:spPr>
        <a:xfrm flipH="1">
          <a:off x="75323700" y="1037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124" name="Line 1876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125" name="Line 1877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6" name="Line 1878"/>
        <xdr:cNvSpPr>
          <a:spLocks/>
        </xdr:cNvSpPr>
      </xdr:nvSpPr>
      <xdr:spPr>
        <a:xfrm flipH="1">
          <a:off x="75323700" y="1037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43</xdr:row>
      <xdr:rowOff>19050</xdr:rowOff>
    </xdr:from>
    <xdr:to>
      <xdr:col>102</xdr:col>
      <xdr:colOff>504825</xdr:colOff>
      <xdr:row>43</xdr:row>
      <xdr:rowOff>19050</xdr:rowOff>
    </xdr:to>
    <xdr:sp>
      <xdr:nvSpPr>
        <xdr:cNvPr id="127" name="Line 1880"/>
        <xdr:cNvSpPr>
          <a:spLocks/>
        </xdr:cNvSpPr>
      </xdr:nvSpPr>
      <xdr:spPr>
        <a:xfrm flipH="1">
          <a:off x="75323700" y="1037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128" name="Line 1886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129" name="Line 1887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130" name="Line 189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131" name="Line 1893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76200</xdr:colOff>
      <xdr:row>35</xdr:row>
      <xdr:rowOff>114300</xdr:rowOff>
    </xdr:from>
    <xdr:to>
      <xdr:col>98</xdr:col>
      <xdr:colOff>314325</xdr:colOff>
      <xdr:row>35</xdr:row>
      <xdr:rowOff>152400</xdr:rowOff>
    </xdr:to>
    <xdr:sp>
      <xdr:nvSpPr>
        <xdr:cNvPr id="132" name="Line 1961"/>
        <xdr:cNvSpPr>
          <a:spLocks/>
        </xdr:cNvSpPr>
      </xdr:nvSpPr>
      <xdr:spPr>
        <a:xfrm flipH="1" flipV="1">
          <a:off x="71913750" y="86391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314325</xdr:colOff>
      <xdr:row>35</xdr:row>
      <xdr:rowOff>152400</xdr:rowOff>
    </xdr:from>
    <xdr:to>
      <xdr:col>99</xdr:col>
      <xdr:colOff>76200</xdr:colOff>
      <xdr:row>36</xdr:row>
      <xdr:rowOff>0</xdr:rowOff>
    </xdr:to>
    <xdr:sp>
      <xdr:nvSpPr>
        <xdr:cNvPr id="133" name="Line 1962"/>
        <xdr:cNvSpPr>
          <a:spLocks/>
        </xdr:cNvSpPr>
      </xdr:nvSpPr>
      <xdr:spPr>
        <a:xfrm>
          <a:off x="72666225" y="86772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62</xdr:row>
      <xdr:rowOff>104775</xdr:rowOff>
    </xdr:from>
    <xdr:to>
      <xdr:col>133</xdr:col>
      <xdr:colOff>276225</xdr:colOff>
      <xdr:row>65</xdr:row>
      <xdr:rowOff>114300</xdr:rowOff>
    </xdr:to>
    <xdr:sp>
      <xdr:nvSpPr>
        <xdr:cNvPr id="134" name="Line 2094"/>
        <xdr:cNvSpPr>
          <a:spLocks/>
        </xdr:cNvSpPr>
      </xdr:nvSpPr>
      <xdr:spPr>
        <a:xfrm flipH="1">
          <a:off x="95135700" y="14801850"/>
          <a:ext cx="3724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35" name="Line 2107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36" name="Line 210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37" name="Line 211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38" name="Line 211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39" name="Line 211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40" name="Line 211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41" name="Line 212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42" name="Line 212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43" name="Line 212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144" name="Line 2148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145" name="Line 2149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146" name="Line 2154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147" name="Line 2155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148" name="Line 2177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149" name="Line 2179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150" name="Line 2181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1" name="Line 218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2" name="Line 218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3" name="Line 218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4" name="Line 219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5" name="Line 219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6" name="Line 219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7" name="Line 224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8" name="Line 224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9" name="Line 225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0" name="Line 225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161" name="Line 2274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162" name="Line 2276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163" name="Line 2278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164" name="Line 2279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165" name="Line 2280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166" name="Line 2281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167" name="Line 2282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168" name="Line 2285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169" name="Line 2286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170" name="Line 2287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171" name="Line 2288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172" name="Line 2291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173" name="Line 2292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72</xdr:col>
      <xdr:colOff>504825</xdr:colOff>
      <xdr:row>63</xdr:row>
      <xdr:rowOff>0</xdr:rowOff>
    </xdr:to>
    <xdr:sp>
      <xdr:nvSpPr>
        <xdr:cNvPr id="174" name="Line 2293"/>
        <xdr:cNvSpPr>
          <a:spLocks/>
        </xdr:cNvSpPr>
      </xdr:nvSpPr>
      <xdr:spPr>
        <a:xfrm flipH="1">
          <a:off x="530352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175" name="Line 2294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176" name="Line 2312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177" name="Line 2314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178" name="Line 2318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179" name="Line 2331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180" name="Line 2332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181" name="Line 2337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182" name="Line 2338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183" name="Line 2344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184" name="Line 2346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185" name="Line 2348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6" name="Line 234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7" name="Line 235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8" name="Line 235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9" name="Line 235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90" name="Line 236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91" name="Line 236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192" name="Line 2401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193" name="Line 2402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194" name="Line 2407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195" name="Line 2408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96" name="Line 2422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97" name="Line 2424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98" name="Line 2426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199" name="Line 2427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32</xdr:row>
      <xdr:rowOff>114300</xdr:rowOff>
    </xdr:from>
    <xdr:to>
      <xdr:col>189</xdr:col>
      <xdr:colOff>276225</xdr:colOff>
      <xdr:row>32</xdr:row>
      <xdr:rowOff>114300</xdr:rowOff>
    </xdr:to>
    <xdr:sp>
      <xdr:nvSpPr>
        <xdr:cNvPr id="200" name="Line 2467"/>
        <xdr:cNvSpPr>
          <a:spLocks/>
        </xdr:cNvSpPr>
      </xdr:nvSpPr>
      <xdr:spPr>
        <a:xfrm flipV="1">
          <a:off x="94126050" y="7953375"/>
          <a:ext cx="4633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201" name="Line 2473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202" name="Line 2474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203" name="Line 2476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204" name="Line 2478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205" name="Line 2480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206" name="Line 2482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207" name="Line 2486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208" name="Line 2488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209" name="Line 2495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210" name="Line 2497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211" name="Line 2505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212" name="Line 2507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213" name="Line 2509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214" name="Line 2510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215" name="Line 2511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216" name="Line 2512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217" name="Line 2523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218" name="Line 2524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219" name="Line 2525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220" name="Line 2526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221" name="Line 252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222" name="Line 252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" name="Line 2529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224" name="Line 2530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" name="Line 2531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226" name="Line 2532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" name="Line 2533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" name="Line 2534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229" name="Line 2535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230" name="Line 2536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231" name="Line 253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232" name="Line 253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233" name="Line 2539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234" name="Line 254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235" name="Line 254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236" name="Line 2542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7" name="Line 2545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8" name="Line 2547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239" name="Line 2549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240" name="Line 2551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241" name="Line 2553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242" name="Line 255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43" name="Line 2555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44" name="Line 2557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45" name="Line 2559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46" name="Line 2560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47" name="Line 2561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248" name="Line 2570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249" name="Line 257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250" name="Line 2574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251" name="Line 2575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52" name="Line 2590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53" name="Line 2592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54" name="Line 2594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55" name="Line 2595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65</xdr:row>
      <xdr:rowOff>19050</xdr:rowOff>
    </xdr:from>
    <xdr:to>
      <xdr:col>41</xdr:col>
      <xdr:colOff>504825</xdr:colOff>
      <xdr:row>65</xdr:row>
      <xdr:rowOff>19050</xdr:rowOff>
    </xdr:to>
    <xdr:sp>
      <xdr:nvSpPr>
        <xdr:cNvPr id="256" name="Line 2610"/>
        <xdr:cNvSpPr>
          <a:spLocks/>
        </xdr:cNvSpPr>
      </xdr:nvSpPr>
      <xdr:spPr>
        <a:xfrm flipH="1">
          <a:off x="30222825" y="1540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65</xdr:row>
      <xdr:rowOff>19050</xdr:rowOff>
    </xdr:from>
    <xdr:to>
      <xdr:col>41</xdr:col>
      <xdr:colOff>504825</xdr:colOff>
      <xdr:row>65</xdr:row>
      <xdr:rowOff>19050</xdr:rowOff>
    </xdr:to>
    <xdr:sp>
      <xdr:nvSpPr>
        <xdr:cNvPr id="257" name="Line 2612"/>
        <xdr:cNvSpPr>
          <a:spLocks/>
        </xdr:cNvSpPr>
      </xdr:nvSpPr>
      <xdr:spPr>
        <a:xfrm flipH="1">
          <a:off x="30222825" y="1540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65</xdr:row>
      <xdr:rowOff>19050</xdr:rowOff>
    </xdr:from>
    <xdr:to>
      <xdr:col>41</xdr:col>
      <xdr:colOff>504825</xdr:colOff>
      <xdr:row>65</xdr:row>
      <xdr:rowOff>19050</xdr:rowOff>
    </xdr:to>
    <xdr:sp>
      <xdr:nvSpPr>
        <xdr:cNvPr id="258" name="Line 2614"/>
        <xdr:cNvSpPr>
          <a:spLocks/>
        </xdr:cNvSpPr>
      </xdr:nvSpPr>
      <xdr:spPr>
        <a:xfrm flipH="1">
          <a:off x="30222825" y="1540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65</xdr:row>
      <xdr:rowOff>19050</xdr:rowOff>
    </xdr:from>
    <xdr:to>
      <xdr:col>41</xdr:col>
      <xdr:colOff>504825</xdr:colOff>
      <xdr:row>65</xdr:row>
      <xdr:rowOff>19050</xdr:rowOff>
    </xdr:to>
    <xdr:sp>
      <xdr:nvSpPr>
        <xdr:cNvPr id="259" name="Line 2615"/>
        <xdr:cNvSpPr>
          <a:spLocks/>
        </xdr:cNvSpPr>
      </xdr:nvSpPr>
      <xdr:spPr>
        <a:xfrm flipH="1">
          <a:off x="30222825" y="1540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28</xdr:row>
      <xdr:rowOff>114300</xdr:rowOff>
    </xdr:from>
    <xdr:to>
      <xdr:col>16</xdr:col>
      <xdr:colOff>476250</xdr:colOff>
      <xdr:row>28</xdr:row>
      <xdr:rowOff>114300</xdr:rowOff>
    </xdr:to>
    <xdr:sp>
      <xdr:nvSpPr>
        <xdr:cNvPr id="260" name="Line 3086"/>
        <xdr:cNvSpPr>
          <a:spLocks/>
        </xdr:cNvSpPr>
      </xdr:nvSpPr>
      <xdr:spPr>
        <a:xfrm flipH="1" flipV="1">
          <a:off x="11277600" y="7038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285750</xdr:colOff>
      <xdr:row>14</xdr:row>
      <xdr:rowOff>228600</xdr:rowOff>
    </xdr:from>
    <xdr:to>
      <xdr:col>98</xdr:col>
      <xdr:colOff>514350</xdr:colOff>
      <xdr:row>17</xdr:row>
      <xdr:rowOff>114300</xdr:rowOff>
    </xdr:to>
    <xdr:sp>
      <xdr:nvSpPr>
        <xdr:cNvPr id="261" name="Line 3089"/>
        <xdr:cNvSpPr>
          <a:spLocks/>
        </xdr:cNvSpPr>
      </xdr:nvSpPr>
      <xdr:spPr>
        <a:xfrm flipV="1">
          <a:off x="69151500" y="3952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40</xdr:row>
      <xdr:rowOff>114300</xdr:rowOff>
    </xdr:from>
    <xdr:to>
      <xdr:col>46</xdr:col>
      <xdr:colOff>476250</xdr:colOff>
      <xdr:row>40</xdr:row>
      <xdr:rowOff>114300</xdr:rowOff>
    </xdr:to>
    <xdr:sp>
      <xdr:nvSpPr>
        <xdr:cNvPr id="262" name="Line 3099"/>
        <xdr:cNvSpPr>
          <a:spLocks/>
        </xdr:cNvSpPr>
      </xdr:nvSpPr>
      <xdr:spPr>
        <a:xfrm flipH="1" flipV="1">
          <a:off x="33566100" y="978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40</xdr:row>
      <xdr:rowOff>114300</xdr:rowOff>
    </xdr:from>
    <xdr:to>
      <xdr:col>46</xdr:col>
      <xdr:colOff>476250</xdr:colOff>
      <xdr:row>40</xdr:row>
      <xdr:rowOff>114300</xdr:rowOff>
    </xdr:to>
    <xdr:sp>
      <xdr:nvSpPr>
        <xdr:cNvPr id="263" name="Line 3100"/>
        <xdr:cNvSpPr>
          <a:spLocks/>
        </xdr:cNvSpPr>
      </xdr:nvSpPr>
      <xdr:spPr>
        <a:xfrm flipH="1" flipV="1">
          <a:off x="33566100" y="978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264" name="Line 3108"/>
        <xdr:cNvSpPr>
          <a:spLocks/>
        </xdr:cNvSpPr>
      </xdr:nvSpPr>
      <xdr:spPr>
        <a:xfrm flipH="1" flipV="1">
          <a:off x="231648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265" name="Line 3109"/>
        <xdr:cNvSpPr>
          <a:spLocks/>
        </xdr:cNvSpPr>
      </xdr:nvSpPr>
      <xdr:spPr>
        <a:xfrm flipH="1" flipV="1">
          <a:off x="231648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266" name="Line 3113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267" name="Line 311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268" name="Line 3115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269" name="Line 3116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270" name="Line 3119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271" name="Line 3120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272" name="Line 3121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273" name="Line 3122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274" name="Line 3125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275" name="Line 3126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276" name="Line 3127"/>
        <xdr:cNvSpPr>
          <a:spLocks/>
        </xdr:cNvSpPr>
      </xdr:nvSpPr>
      <xdr:spPr>
        <a:xfrm flipH="1">
          <a:off x="530352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277" name="Line 3128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278" name="Line 3151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279" name="Line 3152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280" name="Line 3153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281" name="Line 3154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282" name="Line 3157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283" name="Line 3158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284" name="Line 3159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285" name="Line 3160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286" name="Line 3163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287" name="Line 3164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288" name="Line 3165"/>
        <xdr:cNvSpPr>
          <a:spLocks/>
        </xdr:cNvSpPr>
      </xdr:nvSpPr>
      <xdr:spPr>
        <a:xfrm flipH="1">
          <a:off x="53035200" y="1334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289" name="Line 3166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290" name="Line 3183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291" name="Line 3184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292" name="Line 3185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293" name="Line 3186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294" name="Line 3187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295" name="Line 3188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504825</xdr:colOff>
      <xdr:row>32</xdr:row>
      <xdr:rowOff>114300</xdr:rowOff>
    </xdr:from>
    <xdr:to>
      <xdr:col>163</xdr:col>
      <xdr:colOff>266700</xdr:colOff>
      <xdr:row>53</xdr:row>
      <xdr:rowOff>114300</xdr:rowOff>
    </xdr:to>
    <xdr:sp>
      <xdr:nvSpPr>
        <xdr:cNvPr id="296" name="Line 3196"/>
        <xdr:cNvSpPr>
          <a:spLocks/>
        </xdr:cNvSpPr>
      </xdr:nvSpPr>
      <xdr:spPr>
        <a:xfrm flipH="1">
          <a:off x="111490125" y="7953375"/>
          <a:ext cx="9648825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276225</xdr:colOff>
      <xdr:row>29</xdr:row>
      <xdr:rowOff>104775</xdr:rowOff>
    </xdr:from>
    <xdr:to>
      <xdr:col>179</xdr:col>
      <xdr:colOff>266700</xdr:colOff>
      <xdr:row>32</xdr:row>
      <xdr:rowOff>114300</xdr:rowOff>
    </xdr:to>
    <xdr:sp>
      <xdr:nvSpPr>
        <xdr:cNvPr id="297" name="Line 3233"/>
        <xdr:cNvSpPr>
          <a:spLocks/>
        </xdr:cNvSpPr>
      </xdr:nvSpPr>
      <xdr:spPr>
        <a:xfrm flipH="1">
          <a:off x="124120275" y="7258050"/>
          <a:ext cx="8905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49</xdr:row>
      <xdr:rowOff>123825</xdr:rowOff>
    </xdr:from>
    <xdr:to>
      <xdr:col>66</xdr:col>
      <xdr:colOff>400050</xdr:colOff>
      <xdr:row>49</xdr:row>
      <xdr:rowOff>123825</xdr:rowOff>
    </xdr:to>
    <xdr:sp>
      <xdr:nvSpPr>
        <xdr:cNvPr id="298" name="Line 3245"/>
        <xdr:cNvSpPr>
          <a:spLocks/>
        </xdr:cNvSpPr>
      </xdr:nvSpPr>
      <xdr:spPr>
        <a:xfrm>
          <a:off x="48977550" y="11849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4</xdr:row>
      <xdr:rowOff>19050</xdr:rowOff>
    </xdr:from>
    <xdr:to>
      <xdr:col>177</xdr:col>
      <xdr:colOff>504825</xdr:colOff>
      <xdr:row>4</xdr:row>
      <xdr:rowOff>19050</xdr:rowOff>
    </xdr:to>
    <xdr:sp>
      <xdr:nvSpPr>
        <xdr:cNvPr id="299" name="Line 3256"/>
        <xdr:cNvSpPr>
          <a:spLocks/>
        </xdr:cNvSpPr>
      </xdr:nvSpPr>
      <xdr:spPr>
        <a:xfrm flipH="1">
          <a:off x="131264025" y="119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4</xdr:row>
      <xdr:rowOff>19050</xdr:rowOff>
    </xdr:from>
    <xdr:to>
      <xdr:col>177</xdr:col>
      <xdr:colOff>504825</xdr:colOff>
      <xdr:row>4</xdr:row>
      <xdr:rowOff>19050</xdr:rowOff>
    </xdr:to>
    <xdr:sp>
      <xdr:nvSpPr>
        <xdr:cNvPr id="300" name="Line 3257"/>
        <xdr:cNvSpPr>
          <a:spLocks/>
        </xdr:cNvSpPr>
      </xdr:nvSpPr>
      <xdr:spPr>
        <a:xfrm flipH="1">
          <a:off x="131264025" y="119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</xdr:row>
      <xdr:rowOff>19050</xdr:rowOff>
    </xdr:from>
    <xdr:to>
      <xdr:col>177</xdr:col>
      <xdr:colOff>504825</xdr:colOff>
      <xdr:row>3</xdr:row>
      <xdr:rowOff>19050</xdr:rowOff>
    </xdr:to>
    <xdr:sp>
      <xdr:nvSpPr>
        <xdr:cNvPr id="301" name="Line 3258"/>
        <xdr:cNvSpPr>
          <a:spLocks/>
        </xdr:cNvSpPr>
      </xdr:nvSpPr>
      <xdr:spPr>
        <a:xfrm flipH="1">
          <a:off x="1312640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</xdr:row>
      <xdr:rowOff>19050</xdr:rowOff>
    </xdr:from>
    <xdr:to>
      <xdr:col>177</xdr:col>
      <xdr:colOff>504825</xdr:colOff>
      <xdr:row>3</xdr:row>
      <xdr:rowOff>19050</xdr:rowOff>
    </xdr:to>
    <xdr:sp>
      <xdr:nvSpPr>
        <xdr:cNvPr id="302" name="Line 3259"/>
        <xdr:cNvSpPr>
          <a:spLocks/>
        </xdr:cNvSpPr>
      </xdr:nvSpPr>
      <xdr:spPr>
        <a:xfrm flipH="1">
          <a:off x="1312640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2</xdr:row>
      <xdr:rowOff>19050</xdr:rowOff>
    </xdr:from>
    <xdr:to>
      <xdr:col>177</xdr:col>
      <xdr:colOff>504825</xdr:colOff>
      <xdr:row>2</xdr:row>
      <xdr:rowOff>19050</xdr:rowOff>
    </xdr:to>
    <xdr:sp>
      <xdr:nvSpPr>
        <xdr:cNvPr id="303" name="Line 3260"/>
        <xdr:cNvSpPr>
          <a:spLocks/>
        </xdr:cNvSpPr>
      </xdr:nvSpPr>
      <xdr:spPr>
        <a:xfrm flipH="1">
          <a:off x="1312640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2</xdr:row>
      <xdr:rowOff>19050</xdr:rowOff>
    </xdr:from>
    <xdr:to>
      <xdr:col>177</xdr:col>
      <xdr:colOff>504825</xdr:colOff>
      <xdr:row>2</xdr:row>
      <xdr:rowOff>19050</xdr:rowOff>
    </xdr:to>
    <xdr:sp>
      <xdr:nvSpPr>
        <xdr:cNvPr id="304" name="Line 3261"/>
        <xdr:cNvSpPr>
          <a:spLocks/>
        </xdr:cNvSpPr>
      </xdr:nvSpPr>
      <xdr:spPr>
        <a:xfrm flipH="1">
          <a:off x="1312640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305" name="Line 3366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306" name="Line 3367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307" name="Line 3368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308" name="Line 3369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309" name="Line 3372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310" name="Line 3373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311" name="Line 3374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312" name="Line 3375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313" name="Line 3378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314" name="Line 3379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19050</xdr:rowOff>
    </xdr:from>
    <xdr:to>
      <xdr:col>72</xdr:col>
      <xdr:colOff>504825</xdr:colOff>
      <xdr:row>61</xdr:row>
      <xdr:rowOff>19050</xdr:rowOff>
    </xdr:to>
    <xdr:sp>
      <xdr:nvSpPr>
        <xdr:cNvPr id="315" name="Line 3380"/>
        <xdr:cNvSpPr>
          <a:spLocks/>
        </xdr:cNvSpPr>
      </xdr:nvSpPr>
      <xdr:spPr>
        <a:xfrm flipH="1">
          <a:off x="530352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61</xdr:row>
      <xdr:rowOff>9525</xdr:rowOff>
    </xdr:from>
    <xdr:to>
      <xdr:col>73</xdr:col>
      <xdr:colOff>9525</xdr:colOff>
      <xdr:row>61</xdr:row>
      <xdr:rowOff>9525</xdr:rowOff>
    </xdr:to>
    <xdr:sp>
      <xdr:nvSpPr>
        <xdr:cNvPr id="316" name="Line 3381"/>
        <xdr:cNvSpPr>
          <a:spLocks/>
        </xdr:cNvSpPr>
      </xdr:nvSpPr>
      <xdr:spPr>
        <a:xfrm flipH="1">
          <a:off x="530352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317" name="Line 3405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318" name="Line 3406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319" name="Line 3407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320" name="Line 3408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321" name="Line 3411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322" name="Line 3412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323" name="Line 3413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324" name="Line 3414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325" name="Line 3417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326" name="Line 3418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327" name="Line 3419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328" name="Line 3420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329" name="Line 3425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330" name="Line 3426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331" name="Line 3431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332" name="Line 3432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333" name="Line 344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334" name="Line 3445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335" name="Line 344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336" name="Line 3447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337" name="Line 345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338" name="Line 3451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339" name="Line 345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340" name="Line 3453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341" name="Line 345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342" name="Line 3457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343" name="Line 3458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344" name="Line 3459"/>
        <xdr:cNvSpPr>
          <a:spLocks/>
        </xdr:cNvSpPr>
      </xdr:nvSpPr>
      <xdr:spPr>
        <a:xfrm flipH="1">
          <a:off x="530352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276225</xdr:colOff>
      <xdr:row>17</xdr:row>
      <xdr:rowOff>114300</xdr:rowOff>
    </xdr:from>
    <xdr:to>
      <xdr:col>133</xdr:col>
      <xdr:colOff>266700</xdr:colOff>
      <xdr:row>20</xdr:row>
      <xdr:rowOff>114300</xdr:rowOff>
    </xdr:to>
    <xdr:sp>
      <xdr:nvSpPr>
        <xdr:cNvPr id="345" name="Line 3487"/>
        <xdr:cNvSpPr>
          <a:spLocks/>
        </xdr:cNvSpPr>
      </xdr:nvSpPr>
      <xdr:spPr>
        <a:xfrm flipH="1" flipV="1">
          <a:off x="92916375" y="452437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76200</xdr:colOff>
      <xdr:row>36</xdr:row>
      <xdr:rowOff>0</xdr:rowOff>
    </xdr:from>
    <xdr:to>
      <xdr:col>100</xdr:col>
      <xdr:colOff>314325</xdr:colOff>
      <xdr:row>36</xdr:row>
      <xdr:rowOff>114300</xdr:rowOff>
    </xdr:to>
    <xdr:sp>
      <xdr:nvSpPr>
        <xdr:cNvPr id="346" name="Line 4231"/>
        <xdr:cNvSpPr>
          <a:spLocks/>
        </xdr:cNvSpPr>
      </xdr:nvSpPr>
      <xdr:spPr>
        <a:xfrm>
          <a:off x="73399650" y="8753475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28</xdr:col>
      <xdr:colOff>504825</xdr:colOff>
      <xdr:row>48</xdr:row>
      <xdr:rowOff>0</xdr:rowOff>
    </xdr:to>
    <xdr:sp>
      <xdr:nvSpPr>
        <xdr:cNvPr id="347" name="Line 4261"/>
        <xdr:cNvSpPr>
          <a:spLocks/>
        </xdr:cNvSpPr>
      </xdr:nvSpPr>
      <xdr:spPr>
        <a:xfrm flipH="1">
          <a:off x="203454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29</xdr:col>
      <xdr:colOff>9525</xdr:colOff>
      <xdr:row>48</xdr:row>
      <xdr:rowOff>0</xdr:rowOff>
    </xdr:to>
    <xdr:sp>
      <xdr:nvSpPr>
        <xdr:cNvPr id="348" name="Line 4262"/>
        <xdr:cNvSpPr>
          <a:spLocks/>
        </xdr:cNvSpPr>
      </xdr:nvSpPr>
      <xdr:spPr>
        <a:xfrm flipH="1">
          <a:off x="203454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29</xdr:col>
      <xdr:colOff>504825</xdr:colOff>
      <xdr:row>48</xdr:row>
      <xdr:rowOff>0</xdr:rowOff>
    </xdr:to>
    <xdr:sp>
      <xdr:nvSpPr>
        <xdr:cNvPr id="349" name="Line 4263"/>
        <xdr:cNvSpPr>
          <a:spLocks/>
        </xdr:cNvSpPr>
      </xdr:nvSpPr>
      <xdr:spPr>
        <a:xfrm flipH="1">
          <a:off x="213074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30</xdr:col>
      <xdr:colOff>9525</xdr:colOff>
      <xdr:row>48</xdr:row>
      <xdr:rowOff>0</xdr:rowOff>
    </xdr:to>
    <xdr:sp>
      <xdr:nvSpPr>
        <xdr:cNvPr id="350" name="Line 4264"/>
        <xdr:cNvSpPr>
          <a:spLocks/>
        </xdr:cNvSpPr>
      </xdr:nvSpPr>
      <xdr:spPr>
        <a:xfrm flipH="1">
          <a:off x="213074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30</xdr:col>
      <xdr:colOff>504825</xdr:colOff>
      <xdr:row>48</xdr:row>
      <xdr:rowOff>0</xdr:rowOff>
    </xdr:to>
    <xdr:sp>
      <xdr:nvSpPr>
        <xdr:cNvPr id="351" name="Line 4265"/>
        <xdr:cNvSpPr>
          <a:spLocks/>
        </xdr:cNvSpPr>
      </xdr:nvSpPr>
      <xdr:spPr>
        <a:xfrm flipH="1">
          <a:off x="218313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31</xdr:col>
      <xdr:colOff>9525</xdr:colOff>
      <xdr:row>48</xdr:row>
      <xdr:rowOff>0</xdr:rowOff>
    </xdr:to>
    <xdr:sp>
      <xdr:nvSpPr>
        <xdr:cNvPr id="352" name="Line 4266"/>
        <xdr:cNvSpPr>
          <a:spLocks/>
        </xdr:cNvSpPr>
      </xdr:nvSpPr>
      <xdr:spPr>
        <a:xfrm flipH="1">
          <a:off x="218313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31</xdr:col>
      <xdr:colOff>504825</xdr:colOff>
      <xdr:row>48</xdr:row>
      <xdr:rowOff>0</xdr:rowOff>
    </xdr:to>
    <xdr:sp>
      <xdr:nvSpPr>
        <xdr:cNvPr id="353" name="Line 4267"/>
        <xdr:cNvSpPr>
          <a:spLocks/>
        </xdr:cNvSpPr>
      </xdr:nvSpPr>
      <xdr:spPr>
        <a:xfrm flipH="1">
          <a:off x="227933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32</xdr:col>
      <xdr:colOff>9525</xdr:colOff>
      <xdr:row>48</xdr:row>
      <xdr:rowOff>0</xdr:rowOff>
    </xdr:to>
    <xdr:sp>
      <xdr:nvSpPr>
        <xdr:cNvPr id="354" name="Line 4268"/>
        <xdr:cNvSpPr>
          <a:spLocks/>
        </xdr:cNvSpPr>
      </xdr:nvSpPr>
      <xdr:spPr>
        <a:xfrm flipH="1">
          <a:off x="227933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56</xdr:row>
      <xdr:rowOff>114300</xdr:rowOff>
    </xdr:from>
    <xdr:to>
      <xdr:col>40</xdr:col>
      <xdr:colOff>504825</xdr:colOff>
      <xdr:row>59</xdr:row>
      <xdr:rowOff>104775</xdr:rowOff>
    </xdr:to>
    <xdr:sp>
      <xdr:nvSpPr>
        <xdr:cNvPr id="355" name="Line 4273"/>
        <xdr:cNvSpPr>
          <a:spLocks/>
        </xdr:cNvSpPr>
      </xdr:nvSpPr>
      <xdr:spPr>
        <a:xfrm>
          <a:off x="21593175" y="13439775"/>
          <a:ext cx="8172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504825</xdr:colOff>
      <xdr:row>16</xdr:row>
      <xdr:rowOff>9525</xdr:rowOff>
    </xdr:from>
    <xdr:to>
      <xdr:col>145</xdr:col>
      <xdr:colOff>504825</xdr:colOff>
      <xdr:row>37</xdr:row>
      <xdr:rowOff>0</xdr:rowOff>
    </xdr:to>
    <xdr:sp>
      <xdr:nvSpPr>
        <xdr:cNvPr id="356" name="Line 4274"/>
        <xdr:cNvSpPr>
          <a:spLocks/>
        </xdr:cNvSpPr>
      </xdr:nvSpPr>
      <xdr:spPr>
        <a:xfrm flipH="1">
          <a:off x="108003975" y="4191000"/>
          <a:ext cx="0" cy="4791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14</xdr:row>
      <xdr:rowOff>0</xdr:rowOff>
    </xdr:from>
    <xdr:ext cx="981075" cy="457200"/>
    <xdr:sp>
      <xdr:nvSpPr>
        <xdr:cNvPr id="357" name="text 774"/>
        <xdr:cNvSpPr txBox="1">
          <a:spLocks noChangeArrowheads="1"/>
        </xdr:cNvSpPr>
      </xdr:nvSpPr>
      <xdr:spPr>
        <a:xfrm>
          <a:off x="107499150" y="37242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P2724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361,191</a:t>
          </a:r>
        </a:p>
      </xdr:txBody>
    </xdr:sp>
    <xdr:clientData/>
  </xdr:one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58" name="Line 4278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359" name="Line 4279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60" name="Line 4280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361" name="Line 4281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362" name="Line 4282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363" name="Line 4283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64" name="Line 4288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365" name="Line 4289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66" name="Line 4290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367" name="Line 4291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368" name="Line 4303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369" name="Line 4305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70" name="Line 4307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71" name="Line 4309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72" name="Line 4311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73" name="Line 4312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374" name="Line 4313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375" name="Line 4315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376" name="Line 4317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377" name="Line 4318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378" name="Line 4319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66675</xdr:rowOff>
    </xdr:from>
    <xdr:to>
      <xdr:col>69</xdr:col>
      <xdr:colOff>504825</xdr:colOff>
      <xdr:row>51</xdr:row>
      <xdr:rowOff>66675</xdr:rowOff>
    </xdr:to>
    <xdr:sp>
      <xdr:nvSpPr>
        <xdr:cNvPr id="379" name="Line 4320"/>
        <xdr:cNvSpPr>
          <a:spLocks/>
        </xdr:cNvSpPr>
      </xdr:nvSpPr>
      <xdr:spPr>
        <a:xfrm flipH="1">
          <a:off x="510254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52</xdr:row>
      <xdr:rowOff>123825</xdr:rowOff>
    </xdr:from>
    <xdr:to>
      <xdr:col>66</xdr:col>
      <xdr:colOff>400050</xdr:colOff>
      <xdr:row>52</xdr:row>
      <xdr:rowOff>123825</xdr:rowOff>
    </xdr:to>
    <xdr:sp>
      <xdr:nvSpPr>
        <xdr:cNvPr id="380" name="Line 4325"/>
        <xdr:cNvSpPr>
          <a:spLocks/>
        </xdr:cNvSpPr>
      </xdr:nvSpPr>
      <xdr:spPr>
        <a:xfrm>
          <a:off x="48977550" y="1253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56</xdr:row>
      <xdr:rowOff>0</xdr:rowOff>
    </xdr:from>
    <xdr:to>
      <xdr:col>18</xdr:col>
      <xdr:colOff>542925</xdr:colOff>
      <xdr:row>56</xdr:row>
      <xdr:rowOff>76200</xdr:rowOff>
    </xdr:to>
    <xdr:sp>
      <xdr:nvSpPr>
        <xdr:cNvPr id="381" name="Line 4327"/>
        <xdr:cNvSpPr>
          <a:spLocks/>
        </xdr:cNvSpPr>
      </xdr:nvSpPr>
      <xdr:spPr>
        <a:xfrm flipH="1" flipV="1">
          <a:off x="12715875" y="1332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56</xdr:row>
      <xdr:rowOff>76200</xdr:rowOff>
    </xdr:from>
    <xdr:to>
      <xdr:col>19</xdr:col>
      <xdr:colOff>314325</xdr:colOff>
      <xdr:row>56</xdr:row>
      <xdr:rowOff>114300</xdr:rowOff>
    </xdr:to>
    <xdr:sp>
      <xdr:nvSpPr>
        <xdr:cNvPr id="382" name="Line 4328"/>
        <xdr:cNvSpPr>
          <a:spLocks/>
        </xdr:cNvSpPr>
      </xdr:nvSpPr>
      <xdr:spPr>
        <a:xfrm flipH="1" flipV="1">
          <a:off x="13458825" y="1340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29</xdr:row>
      <xdr:rowOff>114300</xdr:rowOff>
    </xdr:from>
    <xdr:to>
      <xdr:col>52</xdr:col>
      <xdr:colOff>457200</xdr:colOff>
      <xdr:row>32</xdr:row>
      <xdr:rowOff>104775</xdr:rowOff>
    </xdr:to>
    <xdr:sp>
      <xdr:nvSpPr>
        <xdr:cNvPr id="383" name="Line 4333"/>
        <xdr:cNvSpPr>
          <a:spLocks/>
        </xdr:cNvSpPr>
      </xdr:nvSpPr>
      <xdr:spPr>
        <a:xfrm flipH="1" flipV="1">
          <a:off x="31994475" y="7267575"/>
          <a:ext cx="6638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38</xdr:row>
      <xdr:rowOff>114300</xdr:rowOff>
    </xdr:from>
    <xdr:to>
      <xdr:col>47</xdr:col>
      <xdr:colOff>266700</xdr:colOff>
      <xdr:row>41</xdr:row>
      <xdr:rowOff>104775</xdr:rowOff>
    </xdr:to>
    <xdr:sp>
      <xdr:nvSpPr>
        <xdr:cNvPr id="384" name="Line 4334"/>
        <xdr:cNvSpPr>
          <a:spLocks/>
        </xdr:cNvSpPr>
      </xdr:nvSpPr>
      <xdr:spPr>
        <a:xfrm flipH="1">
          <a:off x="31994475" y="9324975"/>
          <a:ext cx="2962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85" name="Line 4338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86" name="Line 4339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87" name="Line 4340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88" name="Line 4341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89" name="Line 4342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90" name="Line 4343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391" name="Line 435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392" name="Line 435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393" name="Line 4354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394" name="Line 4355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95" name="Line 4356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96" name="Line 4358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397" name="Line 4366"/>
        <xdr:cNvSpPr>
          <a:spLocks/>
        </xdr:cNvSpPr>
      </xdr:nvSpPr>
      <xdr:spPr>
        <a:xfrm flipH="1">
          <a:off x="51025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398" name="Line 4367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399" name="Line 4368"/>
        <xdr:cNvSpPr>
          <a:spLocks/>
        </xdr:cNvSpPr>
      </xdr:nvSpPr>
      <xdr:spPr>
        <a:xfrm flipH="1">
          <a:off x="51025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400" name="Line 4369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01" name="Line 437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02" name="Line 4371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403" name="Line 4380"/>
        <xdr:cNvSpPr>
          <a:spLocks/>
        </xdr:cNvSpPr>
      </xdr:nvSpPr>
      <xdr:spPr>
        <a:xfrm flipH="1">
          <a:off x="51025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404" name="Line 4381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405" name="Line 4382"/>
        <xdr:cNvSpPr>
          <a:spLocks/>
        </xdr:cNvSpPr>
      </xdr:nvSpPr>
      <xdr:spPr>
        <a:xfrm flipH="1">
          <a:off x="51025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406" name="Line 4383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407" name="Line 4384"/>
        <xdr:cNvSpPr>
          <a:spLocks/>
        </xdr:cNvSpPr>
      </xdr:nvSpPr>
      <xdr:spPr>
        <a:xfrm flipH="1">
          <a:off x="51025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408" name="Line 4385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19050</xdr:rowOff>
    </xdr:from>
    <xdr:to>
      <xdr:col>69</xdr:col>
      <xdr:colOff>504825</xdr:colOff>
      <xdr:row>54</xdr:row>
      <xdr:rowOff>19050</xdr:rowOff>
    </xdr:to>
    <xdr:sp>
      <xdr:nvSpPr>
        <xdr:cNvPr id="409" name="Line 4386"/>
        <xdr:cNvSpPr>
          <a:spLocks/>
        </xdr:cNvSpPr>
      </xdr:nvSpPr>
      <xdr:spPr>
        <a:xfrm flipH="1">
          <a:off x="51025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54</xdr:row>
      <xdr:rowOff>9525</xdr:rowOff>
    </xdr:from>
    <xdr:to>
      <xdr:col>70</xdr:col>
      <xdr:colOff>9525</xdr:colOff>
      <xdr:row>54</xdr:row>
      <xdr:rowOff>9525</xdr:rowOff>
    </xdr:to>
    <xdr:sp>
      <xdr:nvSpPr>
        <xdr:cNvPr id="410" name="Line 4387"/>
        <xdr:cNvSpPr>
          <a:spLocks/>
        </xdr:cNvSpPr>
      </xdr:nvSpPr>
      <xdr:spPr>
        <a:xfrm flipH="1">
          <a:off x="51025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411" name="Line 4394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412" name="Line 4395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13" name="Line 439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414" name="Line 439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15" name="Line 4398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416" name="Line 439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" name="Line 4400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418" name="Line 4401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" name="Line 4402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420" name="Line 440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" name="Line 4404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" name="Line 4405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23" name="Line 440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424" name="Line 440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25" name="Line 4408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426" name="Line 440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27" name="Line 441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28" name="Line 4411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29" name="Line 441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430" name="Line 4413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1" name="Line 4422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2" name="Line 4424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3" name="Line 4430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4" name="Line 4432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5" name="Line 4434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6" name="Line 4436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7" name="Line 4441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8" name="Line 4443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39" name="Line 4451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40" name="Line 4453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41" name="Line 4455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42" name="Line 4456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43" name="Line 4457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55</xdr:row>
      <xdr:rowOff>19050</xdr:rowOff>
    </xdr:from>
    <xdr:to>
      <xdr:col>69</xdr:col>
      <xdr:colOff>504825</xdr:colOff>
      <xdr:row>55</xdr:row>
      <xdr:rowOff>19050</xdr:rowOff>
    </xdr:to>
    <xdr:sp>
      <xdr:nvSpPr>
        <xdr:cNvPr id="444" name="Line 4458"/>
        <xdr:cNvSpPr>
          <a:spLocks/>
        </xdr:cNvSpPr>
      </xdr:nvSpPr>
      <xdr:spPr>
        <a:xfrm flipH="1">
          <a:off x="510254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55</xdr:row>
      <xdr:rowOff>123825</xdr:rowOff>
    </xdr:from>
    <xdr:to>
      <xdr:col>68</xdr:col>
      <xdr:colOff>400050</xdr:colOff>
      <xdr:row>55</xdr:row>
      <xdr:rowOff>123825</xdr:rowOff>
    </xdr:to>
    <xdr:sp>
      <xdr:nvSpPr>
        <xdr:cNvPr id="445" name="Line 4463"/>
        <xdr:cNvSpPr>
          <a:spLocks/>
        </xdr:cNvSpPr>
      </xdr:nvSpPr>
      <xdr:spPr>
        <a:xfrm>
          <a:off x="50463450" y="13220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446" name="Line 4471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447" name="Line 4472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448" name="Line 4481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449" name="Line 4482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450" name="Line 4483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451" name="Line 448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452" name="Line 448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453" name="Line 4488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454" name="Line 4491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455" name="Line 4492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56" name="Line 449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57" name="Line 449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58" name="Line 4495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59" name="Line 4496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460" name="Line 4497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461" name="Line 4499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62" name="Line 4507"/>
        <xdr:cNvSpPr>
          <a:spLocks/>
        </xdr:cNvSpPr>
      </xdr:nvSpPr>
      <xdr:spPr>
        <a:xfrm flipH="1">
          <a:off x="510254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463" name="Line 4508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64" name="Line 4509"/>
        <xdr:cNvSpPr>
          <a:spLocks/>
        </xdr:cNvSpPr>
      </xdr:nvSpPr>
      <xdr:spPr>
        <a:xfrm flipH="1">
          <a:off x="510254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465" name="Line 4510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66" name="Line 451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67" name="Line 4512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68" name="Line 4521"/>
        <xdr:cNvSpPr>
          <a:spLocks/>
        </xdr:cNvSpPr>
      </xdr:nvSpPr>
      <xdr:spPr>
        <a:xfrm flipH="1">
          <a:off x="510254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469" name="Line 4522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70" name="Line 4523"/>
        <xdr:cNvSpPr>
          <a:spLocks/>
        </xdr:cNvSpPr>
      </xdr:nvSpPr>
      <xdr:spPr>
        <a:xfrm flipH="1">
          <a:off x="510254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471" name="Line 4524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72" name="Line 4525"/>
        <xdr:cNvSpPr>
          <a:spLocks/>
        </xdr:cNvSpPr>
      </xdr:nvSpPr>
      <xdr:spPr>
        <a:xfrm flipH="1">
          <a:off x="510254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473" name="Line 4526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474" name="Line 4527"/>
        <xdr:cNvSpPr>
          <a:spLocks/>
        </xdr:cNvSpPr>
      </xdr:nvSpPr>
      <xdr:spPr>
        <a:xfrm flipH="1">
          <a:off x="510254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475" name="Line 4528"/>
        <xdr:cNvSpPr>
          <a:spLocks/>
        </xdr:cNvSpPr>
      </xdr:nvSpPr>
      <xdr:spPr>
        <a:xfrm flipH="1">
          <a:off x="510254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76" name="Line 4535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77" name="Line 4536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78" name="Line 453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79" name="Line 453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80" name="Line 4539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81" name="Line 454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482" name="Line 4541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83" name="Line 4542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484" name="Line 4543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85" name="Line 454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486" name="Line 4545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487" name="Line 4546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88" name="Line 454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89" name="Line 454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90" name="Line 4549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491" name="Line 455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92" name="Line 455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93" name="Line 4552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94" name="Line 455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495" name="Line 4554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496" name="Line 4563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497" name="Line 4565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498" name="Line 4571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499" name="Line 4573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0" name="Line 4575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1" name="Line 4577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2" name="Line 4582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3" name="Line 4584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4" name="Line 4592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5" name="Line 4594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6" name="Line 4596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7" name="Line 4597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8" name="Line 4598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509" name="Line 4599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58</xdr:row>
      <xdr:rowOff>123825</xdr:rowOff>
    </xdr:from>
    <xdr:to>
      <xdr:col>68</xdr:col>
      <xdr:colOff>400050</xdr:colOff>
      <xdr:row>58</xdr:row>
      <xdr:rowOff>123825</xdr:rowOff>
    </xdr:to>
    <xdr:sp>
      <xdr:nvSpPr>
        <xdr:cNvPr id="510" name="Line 4604"/>
        <xdr:cNvSpPr>
          <a:spLocks/>
        </xdr:cNvSpPr>
      </xdr:nvSpPr>
      <xdr:spPr>
        <a:xfrm>
          <a:off x="50463450" y="13906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511" name="Line 4610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512" name="Line 4612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513" name="Line 4614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514" name="Line 4616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515" name="Line 4618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516" name="Line 461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517" name="Line 4620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518" name="Line 462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519" name="Line 462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520" name="Line 462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521" name="Line 4624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522" name="Line 4625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523" name="Line 4626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524" name="Line 4627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525" name="Line 4628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526" name="Line 462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27" name="Line 463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28" name="Line 463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29" name="Line 4632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30" name="Line 4633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531" name="Line 4634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532" name="Line 4636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33" name="Line 464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34" name="Line 4649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35" name="Line 4672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36" name="Line 4673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37" name="Line 467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38" name="Line 467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39" name="Line 4676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40" name="Line 467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541" name="Line 4678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42" name="Line 4679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543" name="Line 4680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44" name="Line 468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545" name="Line 4682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546" name="Line 4683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47" name="Line 468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48" name="Line 468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49" name="Line 4686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550" name="Line 468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51" name="Line 468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52" name="Line 4689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53" name="Line 469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554" name="Line 4691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61</xdr:row>
      <xdr:rowOff>9525</xdr:rowOff>
    </xdr:from>
    <xdr:to>
      <xdr:col>66</xdr:col>
      <xdr:colOff>9525</xdr:colOff>
      <xdr:row>61</xdr:row>
      <xdr:rowOff>9525</xdr:rowOff>
    </xdr:to>
    <xdr:sp>
      <xdr:nvSpPr>
        <xdr:cNvPr id="555" name="Line 4692"/>
        <xdr:cNvSpPr>
          <a:spLocks/>
        </xdr:cNvSpPr>
      </xdr:nvSpPr>
      <xdr:spPr>
        <a:xfrm flipH="1">
          <a:off x="480536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61</xdr:row>
      <xdr:rowOff>9525</xdr:rowOff>
    </xdr:from>
    <xdr:to>
      <xdr:col>66</xdr:col>
      <xdr:colOff>9525</xdr:colOff>
      <xdr:row>61</xdr:row>
      <xdr:rowOff>9525</xdr:rowOff>
    </xdr:to>
    <xdr:sp>
      <xdr:nvSpPr>
        <xdr:cNvPr id="556" name="Line 4693"/>
        <xdr:cNvSpPr>
          <a:spLocks/>
        </xdr:cNvSpPr>
      </xdr:nvSpPr>
      <xdr:spPr>
        <a:xfrm flipH="1">
          <a:off x="480536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557" name="Line 4700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558" name="Line 4701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559" name="Line 4702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560" name="Line 4703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561" name="Line 4708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562" name="Line 4709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563" name="Line 4710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564" name="Line 4711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565" name="Line 4712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566" name="Line 4713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567" name="Line 4714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568" name="Line 4715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71</xdr:row>
      <xdr:rowOff>9525</xdr:rowOff>
    </xdr:from>
    <xdr:to>
      <xdr:col>88</xdr:col>
      <xdr:colOff>9525</xdr:colOff>
      <xdr:row>71</xdr:row>
      <xdr:rowOff>9525</xdr:rowOff>
    </xdr:to>
    <xdr:sp>
      <xdr:nvSpPr>
        <xdr:cNvPr id="569" name="Line 4717"/>
        <xdr:cNvSpPr>
          <a:spLocks/>
        </xdr:cNvSpPr>
      </xdr:nvSpPr>
      <xdr:spPr>
        <a:xfrm flipH="1">
          <a:off x="64398525" y="1676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71</xdr:row>
      <xdr:rowOff>9525</xdr:rowOff>
    </xdr:from>
    <xdr:to>
      <xdr:col>88</xdr:col>
      <xdr:colOff>9525</xdr:colOff>
      <xdr:row>71</xdr:row>
      <xdr:rowOff>9525</xdr:rowOff>
    </xdr:to>
    <xdr:sp>
      <xdr:nvSpPr>
        <xdr:cNvPr id="570" name="Line 4718"/>
        <xdr:cNvSpPr>
          <a:spLocks/>
        </xdr:cNvSpPr>
      </xdr:nvSpPr>
      <xdr:spPr>
        <a:xfrm flipH="1">
          <a:off x="64398525" y="1676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571" name="Line 4719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71</xdr:row>
      <xdr:rowOff>9525</xdr:rowOff>
    </xdr:from>
    <xdr:to>
      <xdr:col>88</xdr:col>
      <xdr:colOff>9525</xdr:colOff>
      <xdr:row>71</xdr:row>
      <xdr:rowOff>9525</xdr:rowOff>
    </xdr:to>
    <xdr:sp>
      <xdr:nvSpPr>
        <xdr:cNvPr id="572" name="Line 4720"/>
        <xdr:cNvSpPr>
          <a:spLocks/>
        </xdr:cNvSpPr>
      </xdr:nvSpPr>
      <xdr:spPr>
        <a:xfrm flipH="1">
          <a:off x="64398525" y="1676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573" name="Line 4721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71</xdr:row>
      <xdr:rowOff>9525</xdr:rowOff>
    </xdr:from>
    <xdr:to>
      <xdr:col>88</xdr:col>
      <xdr:colOff>9525</xdr:colOff>
      <xdr:row>71</xdr:row>
      <xdr:rowOff>9525</xdr:rowOff>
    </xdr:to>
    <xdr:sp>
      <xdr:nvSpPr>
        <xdr:cNvPr id="574" name="Line 4722"/>
        <xdr:cNvSpPr>
          <a:spLocks/>
        </xdr:cNvSpPr>
      </xdr:nvSpPr>
      <xdr:spPr>
        <a:xfrm flipH="1">
          <a:off x="64398525" y="1676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71</xdr:row>
      <xdr:rowOff>9525</xdr:rowOff>
    </xdr:from>
    <xdr:to>
      <xdr:col>88</xdr:col>
      <xdr:colOff>9525</xdr:colOff>
      <xdr:row>71</xdr:row>
      <xdr:rowOff>9525</xdr:rowOff>
    </xdr:to>
    <xdr:sp>
      <xdr:nvSpPr>
        <xdr:cNvPr id="575" name="Line 4724"/>
        <xdr:cNvSpPr>
          <a:spLocks/>
        </xdr:cNvSpPr>
      </xdr:nvSpPr>
      <xdr:spPr>
        <a:xfrm flipH="1">
          <a:off x="64398525" y="1676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71</xdr:row>
      <xdr:rowOff>9525</xdr:rowOff>
    </xdr:from>
    <xdr:to>
      <xdr:col>88</xdr:col>
      <xdr:colOff>9525</xdr:colOff>
      <xdr:row>71</xdr:row>
      <xdr:rowOff>9525</xdr:rowOff>
    </xdr:to>
    <xdr:sp>
      <xdr:nvSpPr>
        <xdr:cNvPr id="576" name="Line 4726"/>
        <xdr:cNvSpPr>
          <a:spLocks/>
        </xdr:cNvSpPr>
      </xdr:nvSpPr>
      <xdr:spPr>
        <a:xfrm flipH="1">
          <a:off x="64398525" y="1676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577" name="Line 4729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71</xdr:row>
      <xdr:rowOff>9525</xdr:rowOff>
    </xdr:from>
    <xdr:to>
      <xdr:col>88</xdr:col>
      <xdr:colOff>9525</xdr:colOff>
      <xdr:row>71</xdr:row>
      <xdr:rowOff>9525</xdr:rowOff>
    </xdr:to>
    <xdr:sp>
      <xdr:nvSpPr>
        <xdr:cNvPr id="578" name="Line 4730"/>
        <xdr:cNvSpPr>
          <a:spLocks/>
        </xdr:cNvSpPr>
      </xdr:nvSpPr>
      <xdr:spPr>
        <a:xfrm flipH="1">
          <a:off x="64398525" y="1676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579" name="Line 4731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71</xdr:row>
      <xdr:rowOff>9525</xdr:rowOff>
    </xdr:from>
    <xdr:to>
      <xdr:col>88</xdr:col>
      <xdr:colOff>9525</xdr:colOff>
      <xdr:row>71</xdr:row>
      <xdr:rowOff>9525</xdr:rowOff>
    </xdr:to>
    <xdr:sp>
      <xdr:nvSpPr>
        <xdr:cNvPr id="580" name="Line 4732"/>
        <xdr:cNvSpPr>
          <a:spLocks/>
        </xdr:cNvSpPr>
      </xdr:nvSpPr>
      <xdr:spPr>
        <a:xfrm flipH="1">
          <a:off x="64398525" y="1676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581" name="Line 4733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582" name="Line 4734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583" name="Line 4735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584" name="Line 4736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585" name="Line 4737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586" name="Line 4738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587" name="Line 473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588" name="Line 474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61</xdr:row>
      <xdr:rowOff>123825</xdr:rowOff>
    </xdr:from>
    <xdr:to>
      <xdr:col>68</xdr:col>
      <xdr:colOff>400050</xdr:colOff>
      <xdr:row>61</xdr:row>
      <xdr:rowOff>123825</xdr:rowOff>
    </xdr:to>
    <xdr:sp>
      <xdr:nvSpPr>
        <xdr:cNvPr id="589" name="Line 4741"/>
        <xdr:cNvSpPr>
          <a:spLocks/>
        </xdr:cNvSpPr>
      </xdr:nvSpPr>
      <xdr:spPr>
        <a:xfrm>
          <a:off x="50463450" y="14592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285750</xdr:colOff>
      <xdr:row>14</xdr:row>
      <xdr:rowOff>114300</xdr:rowOff>
    </xdr:from>
    <xdr:to>
      <xdr:col>100</xdr:col>
      <xdr:colOff>514350</xdr:colOff>
      <xdr:row>14</xdr:row>
      <xdr:rowOff>152400</xdr:rowOff>
    </xdr:to>
    <xdr:sp>
      <xdr:nvSpPr>
        <xdr:cNvPr id="590" name="Line 4754"/>
        <xdr:cNvSpPr>
          <a:spLocks/>
        </xdr:cNvSpPr>
      </xdr:nvSpPr>
      <xdr:spPr>
        <a:xfrm flipH="1">
          <a:off x="73609200" y="3838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14</xdr:row>
      <xdr:rowOff>152400</xdr:rowOff>
    </xdr:from>
    <xdr:to>
      <xdr:col>99</xdr:col>
      <xdr:colOff>285750</xdr:colOff>
      <xdr:row>14</xdr:row>
      <xdr:rowOff>228600</xdr:rowOff>
    </xdr:to>
    <xdr:sp>
      <xdr:nvSpPr>
        <xdr:cNvPr id="591" name="Line 4755"/>
        <xdr:cNvSpPr>
          <a:spLocks/>
        </xdr:cNvSpPr>
      </xdr:nvSpPr>
      <xdr:spPr>
        <a:xfrm flipH="1">
          <a:off x="72866250" y="387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592" name="Line 4777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593" name="Line 4778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594" name="Line 4779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595" name="Line 4780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596" name="Line 4781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597" name="Line 4782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598" name="Line 4783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599" name="Line 4784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600" name="Line 4785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601" name="Line 4786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602" name="Line 4787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603" name="Line 4788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604" name="Line 4794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605" name="Line 4795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606" name="Line 4796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607" name="Line 4797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608" name="Line 4798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609" name="Line 4799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610" name="Line 4800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611" name="Line 4801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612" name="Line 4802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613" name="Line 4803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614" name="Line 4804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615" name="Line 4805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616" name="Line 4811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617" name="Line 4812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618" name="Line 4813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619" name="Line 4814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620" name="Line 4815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621" name="Line 4816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622" name="Line 4817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623" name="Line 4818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624" name="Line 4819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625" name="Line 4820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626" name="Line 4821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627" name="Line 4822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628" name="Line 4828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629" name="Line 4829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630" name="Line 4830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631" name="Line 4831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632" name="Line 4832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633" name="Line 4833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634" name="Line 4834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635" name="Line 4835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636" name="Line 4836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637" name="Line 4837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638" name="Line 4838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639" name="Line 4839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640" name="Line 4845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641" name="Line 4846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642" name="Line 4847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643" name="Line 4848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644" name="Line 4849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645" name="Line 4850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646" name="Line 4851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647" name="Line 4852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648" name="Line 4853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649" name="Line 4854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650" name="Line 4855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651" name="Line 4856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652" name="Line 4857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653" name="Line 4858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654" name="Line 4859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655" name="Line 4860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656" name="Line 4861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657" name="Line 4862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658" name="Line 4865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659" name="Line 4867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660" name="Line 4869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661" name="Line 487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662" name="Line 4877"/>
        <xdr:cNvSpPr>
          <a:spLocks/>
        </xdr:cNvSpPr>
      </xdr:nvSpPr>
      <xdr:spPr>
        <a:xfrm flipH="1">
          <a:off x="480536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663" name="Line 4879"/>
        <xdr:cNvSpPr>
          <a:spLocks/>
        </xdr:cNvSpPr>
      </xdr:nvSpPr>
      <xdr:spPr>
        <a:xfrm flipH="1">
          <a:off x="480536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664" name="Line 4881"/>
        <xdr:cNvSpPr>
          <a:spLocks/>
        </xdr:cNvSpPr>
      </xdr:nvSpPr>
      <xdr:spPr>
        <a:xfrm flipH="1">
          <a:off x="480536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665" name="Line 4882"/>
        <xdr:cNvSpPr>
          <a:spLocks/>
        </xdr:cNvSpPr>
      </xdr:nvSpPr>
      <xdr:spPr>
        <a:xfrm flipH="1">
          <a:off x="480536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66" name="Line 488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67" name="Line 488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68" name="Line 488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69" name="Line 488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670" name="Line 4889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671" name="Line 4890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72" name="Line 489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73" name="Line 4892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74" name="Line 4899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75" name="Line 4900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76" name="Line 490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77" name="Line 490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78" name="Line 4903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79" name="Line 4904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680" name="Line 4905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81" name="Line 490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682" name="Line 4907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83" name="Line 490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684" name="Line 4909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685" name="Line 4910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86" name="Line 491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87" name="Line 491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88" name="Line 4913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689" name="Line 4914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90" name="Line 491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91" name="Line 4916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92" name="Line 491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693" name="Line 4918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694" name="Line 4919"/>
        <xdr:cNvSpPr>
          <a:spLocks/>
        </xdr:cNvSpPr>
      </xdr:nvSpPr>
      <xdr:spPr>
        <a:xfrm flipH="1">
          <a:off x="480536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9525</xdr:rowOff>
    </xdr:from>
    <xdr:to>
      <xdr:col>66</xdr:col>
      <xdr:colOff>9525</xdr:colOff>
      <xdr:row>64</xdr:row>
      <xdr:rowOff>9525</xdr:rowOff>
    </xdr:to>
    <xdr:sp>
      <xdr:nvSpPr>
        <xdr:cNvPr id="695" name="Line 4920"/>
        <xdr:cNvSpPr>
          <a:spLocks/>
        </xdr:cNvSpPr>
      </xdr:nvSpPr>
      <xdr:spPr>
        <a:xfrm flipH="1">
          <a:off x="480536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696" name="Line 4927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697" name="Line 4928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698" name="Line 4929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699" name="Line 4930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700" name="Line 4935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701" name="Line 4936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702" name="Line 4937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703" name="Line 4938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704" name="Line 4939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705" name="Line 4940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706" name="Line 4941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707" name="Line 4942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708" name="Line 4944"/>
        <xdr:cNvSpPr>
          <a:spLocks/>
        </xdr:cNvSpPr>
      </xdr:nvSpPr>
      <xdr:spPr>
        <a:xfrm flipH="1">
          <a:off x="480536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709" name="Line 4945"/>
        <xdr:cNvSpPr>
          <a:spLocks/>
        </xdr:cNvSpPr>
      </xdr:nvSpPr>
      <xdr:spPr>
        <a:xfrm flipH="1">
          <a:off x="480536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710" name="Line 4946"/>
        <xdr:cNvSpPr>
          <a:spLocks/>
        </xdr:cNvSpPr>
      </xdr:nvSpPr>
      <xdr:spPr>
        <a:xfrm flipH="1">
          <a:off x="480536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64</xdr:row>
      <xdr:rowOff>19050</xdr:rowOff>
    </xdr:from>
    <xdr:to>
      <xdr:col>65</xdr:col>
      <xdr:colOff>504825</xdr:colOff>
      <xdr:row>64</xdr:row>
      <xdr:rowOff>19050</xdr:rowOff>
    </xdr:to>
    <xdr:sp>
      <xdr:nvSpPr>
        <xdr:cNvPr id="711" name="Line 4947"/>
        <xdr:cNvSpPr>
          <a:spLocks/>
        </xdr:cNvSpPr>
      </xdr:nvSpPr>
      <xdr:spPr>
        <a:xfrm flipH="1">
          <a:off x="480536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64</xdr:row>
      <xdr:rowOff>123825</xdr:rowOff>
    </xdr:from>
    <xdr:to>
      <xdr:col>68</xdr:col>
      <xdr:colOff>400050</xdr:colOff>
      <xdr:row>64</xdr:row>
      <xdr:rowOff>123825</xdr:rowOff>
    </xdr:to>
    <xdr:sp>
      <xdr:nvSpPr>
        <xdr:cNvPr id="712" name="Line 4948"/>
        <xdr:cNvSpPr>
          <a:spLocks/>
        </xdr:cNvSpPr>
      </xdr:nvSpPr>
      <xdr:spPr>
        <a:xfrm>
          <a:off x="50463450" y="15278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713" name="Line 4961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714" name="Line 4962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715" name="Line 4963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716" name="Line 4964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717" name="Line 4965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718" name="Line 4966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719" name="Line 4983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720" name="Line 4985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721" name="Line 4987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722" name="Line 4988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23" name="Line 499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24" name="Line 499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25" name="Line 4993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26" name="Line 499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727" name="Line 4995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728" name="Line 4996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29" name="Line 499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30" name="Line 4998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31" name="Line 4999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32" name="Line 5000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33" name="Line 500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34" name="Line 500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35" name="Line 5003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36" name="Line 500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737" name="Line 5005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38" name="Line 500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739" name="Line 5007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40" name="Line 500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741" name="Line 5009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742" name="Line 5010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43" name="Line 501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44" name="Line 501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45" name="Line 5013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746" name="Line 501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47" name="Line 501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48" name="Line 5016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49" name="Line 501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750" name="Line 5018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751" name="Line 5019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752" name="Line 5020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753" name="Line 5021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754" name="Line 5023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755" name="Line 5027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756" name="Line 5028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757" name="Line 5029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758" name="Line 5030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759" name="Line 5031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760" name="Line 5033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761" name="Line 5035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762" name="Line 5036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763" name="Line 5037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764" name="Line 5038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765" name="Line 5039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766" name="Line 5040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767" name="Line 5041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768" name="Line 5042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769" name="Line 5044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770" name="Line 5045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771" name="Line 5046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772" name="Line 5047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67</xdr:row>
      <xdr:rowOff>123825</xdr:rowOff>
    </xdr:from>
    <xdr:to>
      <xdr:col>68</xdr:col>
      <xdr:colOff>400050</xdr:colOff>
      <xdr:row>67</xdr:row>
      <xdr:rowOff>123825</xdr:rowOff>
    </xdr:to>
    <xdr:sp>
      <xdr:nvSpPr>
        <xdr:cNvPr id="773" name="Line 5048"/>
        <xdr:cNvSpPr>
          <a:spLocks/>
        </xdr:cNvSpPr>
      </xdr:nvSpPr>
      <xdr:spPr>
        <a:xfrm>
          <a:off x="50463450" y="15963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774" name="Line 5050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775" name="Line 5051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776" name="Line 5052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777" name="Line 5053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778" name="Line 5054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779" name="Line 5055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780" name="Line 505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781" name="Line 505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782" name="Line 506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783" name="Line 506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784" name="Line 506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785" name="Line 5072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786" name="Line 5074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787" name="Line 5076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788" name="Line 5077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789" name="Line 508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790" name="Line 508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791" name="Line 508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792" name="Line 508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793" name="Line 5084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794" name="Line 5085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795" name="Line 508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796" name="Line 5087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797" name="Line 5088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798" name="Line 5089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799" name="Line 509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800" name="Line 509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801" name="Line 509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802" name="Line 509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803" name="Line 5094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804" name="Line 509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805" name="Line 5096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806" name="Line 509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807" name="Line 5098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808" name="Line 5099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809" name="Line 510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810" name="Line 510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811" name="Line 510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812" name="Line 510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813" name="Line 510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814" name="Line 5105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815" name="Line 510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816" name="Line 5107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817" name="Line 5108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818" name="Line 5109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19" name="Line 5116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820" name="Line 5117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21" name="Line 5118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822" name="Line 5119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23" name="Line 5124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824" name="Line 5125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25" name="Line 5126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826" name="Line 5127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27" name="Line 5128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828" name="Line 5129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29" name="Line 5130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830" name="Line 5131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31" name="Line 5133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32" name="Line 5134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33" name="Line 5135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834" name="Line 5136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70</xdr:row>
      <xdr:rowOff>123825</xdr:rowOff>
    </xdr:from>
    <xdr:to>
      <xdr:col>68</xdr:col>
      <xdr:colOff>400050</xdr:colOff>
      <xdr:row>70</xdr:row>
      <xdr:rowOff>123825</xdr:rowOff>
    </xdr:to>
    <xdr:sp>
      <xdr:nvSpPr>
        <xdr:cNvPr id="835" name="Line 5137"/>
        <xdr:cNvSpPr>
          <a:spLocks/>
        </xdr:cNvSpPr>
      </xdr:nvSpPr>
      <xdr:spPr>
        <a:xfrm>
          <a:off x="50463450" y="16649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836" name="Line 5161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837" name="Line 5163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838" name="Line 5165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839" name="Line 5166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40" name="Line 516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41" name="Line 517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42" name="Line 517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43" name="Line 517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44" name="Line 517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45" name="Line 517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46" name="Line 5177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47" name="Line 5178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48" name="Line 517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49" name="Line 518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50" name="Line 518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51" name="Line 518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52" name="Line 5184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53" name="Line 5186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54" name="Line 518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855" name="Line 519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56" name="Line 519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57" name="Line 5193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58" name="Line 5194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59" name="Line 519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860" name="Line 519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861" name="Line 5197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862" name="Line 519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73</xdr:row>
      <xdr:rowOff>19050</xdr:rowOff>
    </xdr:from>
    <xdr:to>
      <xdr:col>69</xdr:col>
      <xdr:colOff>504825</xdr:colOff>
      <xdr:row>73</xdr:row>
      <xdr:rowOff>19050</xdr:rowOff>
    </xdr:to>
    <xdr:sp>
      <xdr:nvSpPr>
        <xdr:cNvPr id="863" name="Line 5205"/>
        <xdr:cNvSpPr>
          <a:spLocks/>
        </xdr:cNvSpPr>
      </xdr:nvSpPr>
      <xdr:spPr>
        <a:xfrm flipH="1">
          <a:off x="510254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864" name="Line 5206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73</xdr:row>
      <xdr:rowOff>19050</xdr:rowOff>
    </xdr:from>
    <xdr:to>
      <xdr:col>69</xdr:col>
      <xdr:colOff>504825</xdr:colOff>
      <xdr:row>73</xdr:row>
      <xdr:rowOff>19050</xdr:rowOff>
    </xdr:to>
    <xdr:sp>
      <xdr:nvSpPr>
        <xdr:cNvPr id="865" name="Line 5207"/>
        <xdr:cNvSpPr>
          <a:spLocks/>
        </xdr:cNvSpPr>
      </xdr:nvSpPr>
      <xdr:spPr>
        <a:xfrm flipH="1">
          <a:off x="510254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866" name="Line 520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73</xdr:row>
      <xdr:rowOff>19050</xdr:rowOff>
    </xdr:from>
    <xdr:to>
      <xdr:col>69</xdr:col>
      <xdr:colOff>504825</xdr:colOff>
      <xdr:row>73</xdr:row>
      <xdr:rowOff>19050</xdr:rowOff>
    </xdr:to>
    <xdr:sp>
      <xdr:nvSpPr>
        <xdr:cNvPr id="867" name="Line 5213"/>
        <xdr:cNvSpPr>
          <a:spLocks/>
        </xdr:cNvSpPr>
      </xdr:nvSpPr>
      <xdr:spPr>
        <a:xfrm flipH="1">
          <a:off x="510254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868" name="Line 5214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73</xdr:row>
      <xdr:rowOff>19050</xdr:rowOff>
    </xdr:from>
    <xdr:to>
      <xdr:col>69</xdr:col>
      <xdr:colOff>504825</xdr:colOff>
      <xdr:row>73</xdr:row>
      <xdr:rowOff>19050</xdr:rowOff>
    </xdr:to>
    <xdr:sp>
      <xdr:nvSpPr>
        <xdr:cNvPr id="869" name="Line 5215"/>
        <xdr:cNvSpPr>
          <a:spLocks/>
        </xdr:cNvSpPr>
      </xdr:nvSpPr>
      <xdr:spPr>
        <a:xfrm flipH="1">
          <a:off x="510254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870" name="Line 5216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73</xdr:row>
      <xdr:rowOff>19050</xdr:rowOff>
    </xdr:from>
    <xdr:to>
      <xdr:col>69</xdr:col>
      <xdr:colOff>504825</xdr:colOff>
      <xdr:row>73</xdr:row>
      <xdr:rowOff>19050</xdr:rowOff>
    </xdr:to>
    <xdr:sp>
      <xdr:nvSpPr>
        <xdr:cNvPr id="871" name="Line 5217"/>
        <xdr:cNvSpPr>
          <a:spLocks/>
        </xdr:cNvSpPr>
      </xdr:nvSpPr>
      <xdr:spPr>
        <a:xfrm flipH="1">
          <a:off x="510254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872" name="Line 521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73</xdr:row>
      <xdr:rowOff>19050</xdr:rowOff>
    </xdr:from>
    <xdr:to>
      <xdr:col>69</xdr:col>
      <xdr:colOff>504825</xdr:colOff>
      <xdr:row>73</xdr:row>
      <xdr:rowOff>19050</xdr:rowOff>
    </xdr:to>
    <xdr:sp>
      <xdr:nvSpPr>
        <xdr:cNvPr id="873" name="Line 5219"/>
        <xdr:cNvSpPr>
          <a:spLocks/>
        </xdr:cNvSpPr>
      </xdr:nvSpPr>
      <xdr:spPr>
        <a:xfrm flipH="1">
          <a:off x="510254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874" name="Line 5220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875" name="Line 5222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876" name="Line 5223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877" name="Line 5224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878" name="Line 5225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73</xdr:row>
      <xdr:rowOff>123825</xdr:rowOff>
    </xdr:from>
    <xdr:to>
      <xdr:col>68</xdr:col>
      <xdr:colOff>400050</xdr:colOff>
      <xdr:row>73</xdr:row>
      <xdr:rowOff>123825</xdr:rowOff>
    </xdr:to>
    <xdr:sp>
      <xdr:nvSpPr>
        <xdr:cNvPr id="879" name="Line 5226"/>
        <xdr:cNvSpPr>
          <a:spLocks/>
        </xdr:cNvSpPr>
      </xdr:nvSpPr>
      <xdr:spPr>
        <a:xfrm>
          <a:off x="50463450" y="17335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0" name="Line 5240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1" name="Line 5241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2" name="Line 5246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3" name="Line 5247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4" name="Line 5260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5" name="Line 5261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6" name="Line 5262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7" name="Line 5263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8" name="Line 5264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889" name="Line 5265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962025</xdr:colOff>
      <xdr:row>10</xdr:row>
      <xdr:rowOff>19050</xdr:rowOff>
    </xdr:from>
    <xdr:to>
      <xdr:col>175</xdr:col>
      <xdr:colOff>504825</xdr:colOff>
      <xdr:row>10</xdr:row>
      <xdr:rowOff>19050</xdr:rowOff>
    </xdr:to>
    <xdr:sp>
      <xdr:nvSpPr>
        <xdr:cNvPr id="890" name="Line 5451"/>
        <xdr:cNvSpPr>
          <a:spLocks/>
        </xdr:cNvSpPr>
      </xdr:nvSpPr>
      <xdr:spPr>
        <a:xfrm flipH="1">
          <a:off x="129778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962025</xdr:colOff>
      <xdr:row>10</xdr:row>
      <xdr:rowOff>19050</xdr:rowOff>
    </xdr:from>
    <xdr:to>
      <xdr:col>175</xdr:col>
      <xdr:colOff>504825</xdr:colOff>
      <xdr:row>10</xdr:row>
      <xdr:rowOff>19050</xdr:rowOff>
    </xdr:to>
    <xdr:sp>
      <xdr:nvSpPr>
        <xdr:cNvPr id="891" name="Line 5452"/>
        <xdr:cNvSpPr>
          <a:spLocks/>
        </xdr:cNvSpPr>
      </xdr:nvSpPr>
      <xdr:spPr>
        <a:xfrm flipH="1">
          <a:off x="129778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962025</xdr:colOff>
      <xdr:row>10</xdr:row>
      <xdr:rowOff>19050</xdr:rowOff>
    </xdr:from>
    <xdr:to>
      <xdr:col>175</xdr:col>
      <xdr:colOff>504825</xdr:colOff>
      <xdr:row>10</xdr:row>
      <xdr:rowOff>19050</xdr:rowOff>
    </xdr:to>
    <xdr:sp>
      <xdr:nvSpPr>
        <xdr:cNvPr id="892" name="Line 5457"/>
        <xdr:cNvSpPr>
          <a:spLocks/>
        </xdr:cNvSpPr>
      </xdr:nvSpPr>
      <xdr:spPr>
        <a:xfrm flipH="1">
          <a:off x="129778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962025</xdr:colOff>
      <xdr:row>10</xdr:row>
      <xdr:rowOff>19050</xdr:rowOff>
    </xdr:from>
    <xdr:to>
      <xdr:col>175</xdr:col>
      <xdr:colOff>504825</xdr:colOff>
      <xdr:row>10</xdr:row>
      <xdr:rowOff>19050</xdr:rowOff>
    </xdr:to>
    <xdr:sp>
      <xdr:nvSpPr>
        <xdr:cNvPr id="893" name="Line 5458"/>
        <xdr:cNvSpPr>
          <a:spLocks/>
        </xdr:cNvSpPr>
      </xdr:nvSpPr>
      <xdr:spPr>
        <a:xfrm flipH="1">
          <a:off x="129778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962025</xdr:colOff>
      <xdr:row>10</xdr:row>
      <xdr:rowOff>19050</xdr:rowOff>
    </xdr:from>
    <xdr:to>
      <xdr:col>175</xdr:col>
      <xdr:colOff>504825</xdr:colOff>
      <xdr:row>10</xdr:row>
      <xdr:rowOff>19050</xdr:rowOff>
    </xdr:to>
    <xdr:sp>
      <xdr:nvSpPr>
        <xdr:cNvPr id="894" name="Line 5479"/>
        <xdr:cNvSpPr>
          <a:spLocks/>
        </xdr:cNvSpPr>
      </xdr:nvSpPr>
      <xdr:spPr>
        <a:xfrm flipH="1">
          <a:off x="129778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962025</xdr:colOff>
      <xdr:row>10</xdr:row>
      <xdr:rowOff>19050</xdr:rowOff>
    </xdr:from>
    <xdr:to>
      <xdr:col>175</xdr:col>
      <xdr:colOff>504825</xdr:colOff>
      <xdr:row>10</xdr:row>
      <xdr:rowOff>19050</xdr:rowOff>
    </xdr:to>
    <xdr:sp>
      <xdr:nvSpPr>
        <xdr:cNvPr id="895" name="Line 5480"/>
        <xdr:cNvSpPr>
          <a:spLocks/>
        </xdr:cNvSpPr>
      </xdr:nvSpPr>
      <xdr:spPr>
        <a:xfrm flipH="1">
          <a:off x="129778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962025</xdr:colOff>
      <xdr:row>10</xdr:row>
      <xdr:rowOff>19050</xdr:rowOff>
    </xdr:from>
    <xdr:to>
      <xdr:col>175</xdr:col>
      <xdr:colOff>504825</xdr:colOff>
      <xdr:row>10</xdr:row>
      <xdr:rowOff>19050</xdr:rowOff>
    </xdr:to>
    <xdr:sp>
      <xdr:nvSpPr>
        <xdr:cNvPr id="896" name="Line 5485"/>
        <xdr:cNvSpPr>
          <a:spLocks/>
        </xdr:cNvSpPr>
      </xdr:nvSpPr>
      <xdr:spPr>
        <a:xfrm flipH="1">
          <a:off x="129778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962025</xdr:colOff>
      <xdr:row>10</xdr:row>
      <xdr:rowOff>19050</xdr:rowOff>
    </xdr:from>
    <xdr:to>
      <xdr:col>175</xdr:col>
      <xdr:colOff>504825</xdr:colOff>
      <xdr:row>10</xdr:row>
      <xdr:rowOff>19050</xdr:rowOff>
    </xdr:to>
    <xdr:sp>
      <xdr:nvSpPr>
        <xdr:cNvPr id="897" name="Line 5486"/>
        <xdr:cNvSpPr>
          <a:spLocks/>
        </xdr:cNvSpPr>
      </xdr:nvSpPr>
      <xdr:spPr>
        <a:xfrm flipH="1">
          <a:off x="129778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898" name="Line 5503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899" name="Line 5504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900" name="Line 5509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901" name="Line 5510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902" name="Line 5531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903" name="Line 5532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904" name="Line 5537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905" name="Line 5538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971550</xdr:colOff>
      <xdr:row>26</xdr:row>
      <xdr:rowOff>114300</xdr:rowOff>
    </xdr:from>
    <xdr:to>
      <xdr:col>140</xdr:col>
      <xdr:colOff>514350</xdr:colOff>
      <xdr:row>26</xdr:row>
      <xdr:rowOff>114300</xdr:rowOff>
    </xdr:to>
    <xdr:sp>
      <xdr:nvSpPr>
        <xdr:cNvPr id="906" name="Line 5546"/>
        <xdr:cNvSpPr>
          <a:spLocks/>
        </xdr:cNvSpPr>
      </xdr:nvSpPr>
      <xdr:spPr>
        <a:xfrm flipV="1">
          <a:off x="88182450" y="6581775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907" name="Line 5552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908" name="Line 5553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909" name="Line 5554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910" name="Line 5555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911" name="Line 5556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912" name="Line 5557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913" name="Line 5558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914" name="Line 5559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915" name="Line 5560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916" name="Line 5561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917" name="Line 5562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918" name="Line 5563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276225</xdr:colOff>
      <xdr:row>29</xdr:row>
      <xdr:rowOff>114300</xdr:rowOff>
    </xdr:from>
    <xdr:to>
      <xdr:col>158</xdr:col>
      <xdr:colOff>504825</xdr:colOff>
      <xdr:row>32</xdr:row>
      <xdr:rowOff>114300</xdr:rowOff>
    </xdr:to>
    <xdr:sp>
      <xdr:nvSpPr>
        <xdr:cNvPr id="919" name="Line 5564"/>
        <xdr:cNvSpPr>
          <a:spLocks/>
        </xdr:cNvSpPr>
      </xdr:nvSpPr>
      <xdr:spPr>
        <a:xfrm>
          <a:off x="109261275" y="72675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119</xdr:col>
      <xdr:colOff>352425</xdr:colOff>
      <xdr:row>38</xdr:row>
      <xdr:rowOff>161925</xdr:rowOff>
    </xdr:from>
    <xdr:to>
      <xdr:col>121</xdr:col>
      <xdr:colOff>123825</xdr:colOff>
      <xdr:row>40</xdr:row>
      <xdr:rowOff>171450</xdr:rowOff>
    </xdr:to>
    <xdr:pic>
      <xdr:nvPicPr>
        <xdr:cNvPr id="920" name="Picture 560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34875" y="93726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1" name="Line 5634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2" name="Line 5635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3" name="Line 563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4" name="Line 563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5" name="Line 563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6" name="Line 563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7" name="Line 564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8" name="Line 564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29" name="Line 564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30" name="Line 564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31" name="Line 5650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932" name="Line 5651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33" name="Line 5724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34" name="Line 5725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35" name="Line 572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36" name="Line 572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37" name="Line 572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38" name="Line 572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39" name="Line 573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40" name="Line 573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41" name="Line 573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42" name="Line 573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43" name="Line 5740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944" name="Line 5741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95250</xdr:colOff>
      <xdr:row>38</xdr:row>
      <xdr:rowOff>114300</xdr:rowOff>
    </xdr:from>
    <xdr:to>
      <xdr:col>113</xdr:col>
      <xdr:colOff>200025</xdr:colOff>
      <xdr:row>38</xdr:row>
      <xdr:rowOff>114300</xdr:rowOff>
    </xdr:to>
    <xdr:sp>
      <xdr:nvSpPr>
        <xdr:cNvPr id="945" name="Line 5751"/>
        <xdr:cNvSpPr>
          <a:spLocks/>
        </xdr:cNvSpPr>
      </xdr:nvSpPr>
      <xdr:spPr>
        <a:xfrm flipV="1">
          <a:off x="73418700" y="9324975"/>
          <a:ext cx="10506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23</xdr:row>
      <xdr:rowOff>123825</xdr:rowOff>
    </xdr:from>
    <xdr:to>
      <xdr:col>140</xdr:col>
      <xdr:colOff>495300</xdr:colOff>
      <xdr:row>26</xdr:row>
      <xdr:rowOff>104775</xdr:rowOff>
    </xdr:to>
    <xdr:sp>
      <xdr:nvSpPr>
        <xdr:cNvPr id="946" name="Line 5762"/>
        <xdr:cNvSpPr>
          <a:spLocks/>
        </xdr:cNvSpPr>
      </xdr:nvSpPr>
      <xdr:spPr>
        <a:xfrm flipH="1" flipV="1">
          <a:off x="101822250" y="5905500"/>
          <a:ext cx="2228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59</xdr:row>
      <xdr:rowOff>114300</xdr:rowOff>
    </xdr:from>
    <xdr:to>
      <xdr:col>137</xdr:col>
      <xdr:colOff>285750</xdr:colOff>
      <xdr:row>62</xdr:row>
      <xdr:rowOff>114300</xdr:rowOff>
    </xdr:to>
    <xdr:sp>
      <xdr:nvSpPr>
        <xdr:cNvPr id="947" name="Line 5777"/>
        <xdr:cNvSpPr>
          <a:spLocks/>
        </xdr:cNvSpPr>
      </xdr:nvSpPr>
      <xdr:spPr>
        <a:xfrm flipH="1">
          <a:off x="98831400" y="14125575"/>
          <a:ext cx="3009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276225</xdr:colOff>
      <xdr:row>56</xdr:row>
      <xdr:rowOff>104775</xdr:rowOff>
    </xdr:from>
    <xdr:to>
      <xdr:col>140</xdr:col>
      <xdr:colOff>495300</xdr:colOff>
      <xdr:row>59</xdr:row>
      <xdr:rowOff>114300</xdr:rowOff>
    </xdr:to>
    <xdr:sp>
      <xdr:nvSpPr>
        <xdr:cNvPr id="948" name="Line 5782"/>
        <xdr:cNvSpPr>
          <a:spLocks/>
        </xdr:cNvSpPr>
      </xdr:nvSpPr>
      <xdr:spPr>
        <a:xfrm flipH="1">
          <a:off x="101831775" y="13430250"/>
          <a:ext cx="2219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53</xdr:row>
      <xdr:rowOff>114300</xdr:rowOff>
    </xdr:from>
    <xdr:to>
      <xdr:col>144</xdr:col>
      <xdr:colOff>495300</xdr:colOff>
      <xdr:row>56</xdr:row>
      <xdr:rowOff>104775</xdr:rowOff>
    </xdr:to>
    <xdr:sp>
      <xdr:nvSpPr>
        <xdr:cNvPr id="949" name="Line 5837"/>
        <xdr:cNvSpPr>
          <a:spLocks/>
        </xdr:cNvSpPr>
      </xdr:nvSpPr>
      <xdr:spPr>
        <a:xfrm flipH="1">
          <a:off x="104032050" y="12753975"/>
          <a:ext cx="2990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628650</xdr:colOff>
      <xdr:row>68</xdr:row>
      <xdr:rowOff>76200</xdr:rowOff>
    </xdr:from>
    <xdr:to>
      <xdr:col>123</xdr:col>
      <xdr:colOff>409575</xdr:colOff>
      <xdr:row>68</xdr:row>
      <xdr:rowOff>114300</xdr:rowOff>
    </xdr:to>
    <xdr:sp>
      <xdr:nvSpPr>
        <xdr:cNvPr id="950" name="Line 5839"/>
        <xdr:cNvSpPr>
          <a:spLocks/>
        </xdr:cNvSpPr>
      </xdr:nvSpPr>
      <xdr:spPr>
        <a:xfrm flipH="1">
          <a:off x="90811350" y="161448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409575</xdr:colOff>
      <xdr:row>68</xdr:row>
      <xdr:rowOff>0</xdr:rowOff>
    </xdr:from>
    <xdr:to>
      <xdr:col>124</xdr:col>
      <xdr:colOff>628650</xdr:colOff>
      <xdr:row>68</xdr:row>
      <xdr:rowOff>76200</xdr:rowOff>
    </xdr:to>
    <xdr:sp>
      <xdr:nvSpPr>
        <xdr:cNvPr id="951" name="Line 5840"/>
        <xdr:cNvSpPr>
          <a:spLocks/>
        </xdr:cNvSpPr>
      </xdr:nvSpPr>
      <xdr:spPr>
        <a:xfrm flipH="1">
          <a:off x="91563825" y="160686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628650</xdr:colOff>
      <xdr:row>65</xdr:row>
      <xdr:rowOff>114300</xdr:rowOff>
    </xdr:from>
    <xdr:to>
      <xdr:col>128</xdr:col>
      <xdr:colOff>495300</xdr:colOff>
      <xdr:row>67</xdr:row>
      <xdr:rowOff>228600</xdr:rowOff>
    </xdr:to>
    <xdr:sp>
      <xdr:nvSpPr>
        <xdr:cNvPr id="952" name="Line 5846"/>
        <xdr:cNvSpPr>
          <a:spLocks/>
        </xdr:cNvSpPr>
      </xdr:nvSpPr>
      <xdr:spPr>
        <a:xfrm flipH="1">
          <a:off x="92297250" y="15497175"/>
          <a:ext cx="28384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75</xdr:row>
      <xdr:rowOff>19050</xdr:rowOff>
    </xdr:from>
    <xdr:to>
      <xdr:col>59</xdr:col>
      <xdr:colOff>504825</xdr:colOff>
      <xdr:row>75</xdr:row>
      <xdr:rowOff>19050</xdr:rowOff>
    </xdr:to>
    <xdr:sp>
      <xdr:nvSpPr>
        <xdr:cNvPr id="953" name="Line 5877"/>
        <xdr:cNvSpPr>
          <a:spLocks/>
        </xdr:cNvSpPr>
      </xdr:nvSpPr>
      <xdr:spPr>
        <a:xfrm flipH="1">
          <a:off x="435959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75</xdr:row>
      <xdr:rowOff>19050</xdr:rowOff>
    </xdr:from>
    <xdr:to>
      <xdr:col>59</xdr:col>
      <xdr:colOff>504825</xdr:colOff>
      <xdr:row>75</xdr:row>
      <xdr:rowOff>19050</xdr:rowOff>
    </xdr:to>
    <xdr:sp>
      <xdr:nvSpPr>
        <xdr:cNvPr id="954" name="Line 5878"/>
        <xdr:cNvSpPr>
          <a:spLocks/>
        </xdr:cNvSpPr>
      </xdr:nvSpPr>
      <xdr:spPr>
        <a:xfrm flipH="1">
          <a:off x="435959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75</xdr:row>
      <xdr:rowOff>19050</xdr:rowOff>
    </xdr:from>
    <xdr:to>
      <xdr:col>59</xdr:col>
      <xdr:colOff>504825</xdr:colOff>
      <xdr:row>75</xdr:row>
      <xdr:rowOff>19050</xdr:rowOff>
    </xdr:to>
    <xdr:sp>
      <xdr:nvSpPr>
        <xdr:cNvPr id="955" name="Line 5879"/>
        <xdr:cNvSpPr>
          <a:spLocks/>
        </xdr:cNvSpPr>
      </xdr:nvSpPr>
      <xdr:spPr>
        <a:xfrm flipH="1">
          <a:off x="435959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75</xdr:row>
      <xdr:rowOff>19050</xdr:rowOff>
    </xdr:from>
    <xdr:to>
      <xdr:col>59</xdr:col>
      <xdr:colOff>504825</xdr:colOff>
      <xdr:row>75</xdr:row>
      <xdr:rowOff>19050</xdr:rowOff>
    </xdr:to>
    <xdr:sp>
      <xdr:nvSpPr>
        <xdr:cNvPr id="956" name="Line 5880"/>
        <xdr:cNvSpPr>
          <a:spLocks/>
        </xdr:cNvSpPr>
      </xdr:nvSpPr>
      <xdr:spPr>
        <a:xfrm flipH="1">
          <a:off x="435959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75</xdr:row>
      <xdr:rowOff>19050</xdr:rowOff>
    </xdr:from>
    <xdr:to>
      <xdr:col>59</xdr:col>
      <xdr:colOff>504825</xdr:colOff>
      <xdr:row>75</xdr:row>
      <xdr:rowOff>19050</xdr:rowOff>
    </xdr:to>
    <xdr:sp>
      <xdr:nvSpPr>
        <xdr:cNvPr id="957" name="Line 5881"/>
        <xdr:cNvSpPr>
          <a:spLocks/>
        </xdr:cNvSpPr>
      </xdr:nvSpPr>
      <xdr:spPr>
        <a:xfrm flipH="1">
          <a:off x="435959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75</xdr:row>
      <xdr:rowOff>19050</xdr:rowOff>
    </xdr:from>
    <xdr:to>
      <xdr:col>59</xdr:col>
      <xdr:colOff>504825</xdr:colOff>
      <xdr:row>75</xdr:row>
      <xdr:rowOff>19050</xdr:rowOff>
    </xdr:to>
    <xdr:sp>
      <xdr:nvSpPr>
        <xdr:cNvPr id="958" name="Line 5882"/>
        <xdr:cNvSpPr>
          <a:spLocks/>
        </xdr:cNvSpPr>
      </xdr:nvSpPr>
      <xdr:spPr>
        <a:xfrm flipH="1">
          <a:off x="435959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75</xdr:row>
      <xdr:rowOff>19050</xdr:rowOff>
    </xdr:from>
    <xdr:to>
      <xdr:col>59</xdr:col>
      <xdr:colOff>504825</xdr:colOff>
      <xdr:row>75</xdr:row>
      <xdr:rowOff>19050</xdr:rowOff>
    </xdr:to>
    <xdr:sp>
      <xdr:nvSpPr>
        <xdr:cNvPr id="959" name="Line 5883"/>
        <xdr:cNvSpPr>
          <a:spLocks/>
        </xdr:cNvSpPr>
      </xdr:nvSpPr>
      <xdr:spPr>
        <a:xfrm flipH="1">
          <a:off x="435959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75</xdr:row>
      <xdr:rowOff>19050</xdr:rowOff>
    </xdr:from>
    <xdr:to>
      <xdr:col>59</xdr:col>
      <xdr:colOff>504825</xdr:colOff>
      <xdr:row>75</xdr:row>
      <xdr:rowOff>19050</xdr:rowOff>
    </xdr:to>
    <xdr:sp>
      <xdr:nvSpPr>
        <xdr:cNvPr id="960" name="Line 5884"/>
        <xdr:cNvSpPr>
          <a:spLocks/>
        </xdr:cNvSpPr>
      </xdr:nvSpPr>
      <xdr:spPr>
        <a:xfrm flipH="1">
          <a:off x="435959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961" name="Line 5921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962" name="Line 5922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963" name="Line 5923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964" name="Line 5924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965" name="Line 5925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966" name="Line 5926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967" name="Line 5959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968" name="Line 5960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969" name="Line 5961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970" name="Line 5962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971" name="Line 5963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972" name="Line 5964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47</xdr:row>
      <xdr:rowOff>123825</xdr:rowOff>
    </xdr:from>
    <xdr:to>
      <xdr:col>50</xdr:col>
      <xdr:colOff>800100</xdr:colOff>
      <xdr:row>49</xdr:row>
      <xdr:rowOff>219075</xdr:rowOff>
    </xdr:to>
    <xdr:sp>
      <xdr:nvSpPr>
        <xdr:cNvPr id="973" name="Line 5969"/>
        <xdr:cNvSpPr>
          <a:spLocks/>
        </xdr:cNvSpPr>
      </xdr:nvSpPr>
      <xdr:spPr>
        <a:xfrm flipH="1" flipV="1">
          <a:off x="34223325" y="11391900"/>
          <a:ext cx="32670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781050</xdr:colOff>
      <xdr:row>49</xdr:row>
      <xdr:rowOff>219075</xdr:rowOff>
    </xdr:from>
    <xdr:to>
      <xdr:col>52</xdr:col>
      <xdr:colOff>47625</xdr:colOff>
      <xdr:row>50</xdr:row>
      <xdr:rowOff>76200</xdr:rowOff>
    </xdr:to>
    <xdr:sp>
      <xdr:nvSpPr>
        <xdr:cNvPr id="974" name="Line 5970"/>
        <xdr:cNvSpPr>
          <a:spLocks/>
        </xdr:cNvSpPr>
      </xdr:nvSpPr>
      <xdr:spPr>
        <a:xfrm flipH="1" flipV="1">
          <a:off x="37471350" y="11944350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50</xdr:row>
      <xdr:rowOff>76200</xdr:rowOff>
    </xdr:from>
    <xdr:to>
      <xdr:col>52</xdr:col>
      <xdr:colOff>781050</xdr:colOff>
      <xdr:row>50</xdr:row>
      <xdr:rowOff>114300</xdr:rowOff>
    </xdr:to>
    <xdr:sp>
      <xdr:nvSpPr>
        <xdr:cNvPr id="975" name="Line 5971"/>
        <xdr:cNvSpPr>
          <a:spLocks/>
        </xdr:cNvSpPr>
      </xdr:nvSpPr>
      <xdr:spPr>
        <a:xfrm flipH="1" flipV="1">
          <a:off x="38223825" y="1203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53</xdr:row>
      <xdr:rowOff>114300</xdr:rowOff>
    </xdr:from>
    <xdr:to>
      <xdr:col>17</xdr:col>
      <xdr:colOff>314325</xdr:colOff>
      <xdr:row>55</xdr:row>
      <xdr:rowOff>219075</xdr:rowOff>
    </xdr:to>
    <xdr:sp>
      <xdr:nvSpPr>
        <xdr:cNvPr id="976" name="Line 5972"/>
        <xdr:cNvSpPr>
          <a:spLocks/>
        </xdr:cNvSpPr>
      </xdr:nvSpPr>
      <xdr:spPr>
        <a:xfrm flipH="1" flipV="1">
          <a:off x="9705975" y="12753975"/>
          <a:ext cx="30099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977" name="Line 5978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978" name="Line 5979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979" name="Line 598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980" name="Line 598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981" name="Line 598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982" name="Line 5987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983" name="Line 5989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984" name="Line 5991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985" name="Line 599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986" name="Line 599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987" name="Line 6027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988" name="Line 6028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989" name="Line 6029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990" name="Line 6030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991" name="Line 603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992" name="Line 603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993" name="Line 603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994" name="Line 6034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5" name="Line 6035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996" name="Line 6036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7" name="Line 6037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998" name="Line 6038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999" name="Line 603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0" name="Line 604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001" name="Line 604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2" name="Line 604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3" name="Line 605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4" name="Line 605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5" name="Line 605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6" name="Line 605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7" name="Line 606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8" name="Line 606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009" name="Line 606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32</xdr:row>
      <xdr:rowOff>114300</xdr:rowOff>
    </xdr:from>
    <xdr:to>
      <xdr:col>66</xdr:col>
      <xdr:colOff>838200</xdr:colOff>
      <xdr:row>34</xdr:row>
      <xdr:rowOff>28575</xdr:rowOff>
    </xdr:to>
    <xdr:grpSp>
      <xdr:nvGrpSpPr>
        <xdr:cNvPr id="1010" name="Group 6272"/>
        <xdr:cNvGrpSpPr>
          <a:grpSpLocks noChangeAspect="1"/>
        </xdr:cNvGrpSpPr>
      </xdr:nvGrpSpPr>
      <xdr:grpSpPr>
        <a:xfrm>
          <a:off x="49110900" y="795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1" name="Line 6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6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409575</xdr:colOff>
      <xdr:row>54</xdr:row>
      <xdr:rowOff>123825</xdr:rowOff>
    </xdr:from>
    <xdr:to>
      <xdr:col>49</xdr:col>
      <xdr:colOff>409575</xdr:colOff>
      <xdr:row>54</xdr:row>
      <xdr:rowOff>123825</xdr:rowOff>
    </xdr:to>
    <xdr:sp>
      <xdr:nvSpPr>
        <xdr:cNvPr id="1013" name="Line 6513"/>
        <xdr:cNvSpPr>
          <a:spLocks/>
        </xdr:cNvSpPr>
      </xdr:nvSpPr>
      <xdr:spPr>
        <a:xfrm>
          <a:off x="36585525" y="12992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26</xdr:row>
      <xdr:rowOff>114300</xdr:rowOff>
    </xdr:from>
    <xdr:to>
      <xdr:col>144</xdr:col>
      <xdr:colOff>514350</xdr:colOff>
      <xdr:row>29</xdr:row>
      <xdr:rowOff>104775</xdr:rowOff>
    </xdr:to>
    <xdr:sp>
      <xdr:nvSpPr>
        <xdr:cNvPr id="1014" name="Line 6579"/>
        <xdr:cNvSpPr>
          <a:spLocks/>
        </xdr:cNvSpPr>
      </xdr:nvSpPr>
      <xdr:spPr>
        <a:xfrm flipH="1" flipV="1">
          <a:off x="104051100" y="6581775"/>
          <a:ext cx="2990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342900</xdr:colOff>
      <xdr:row>53</xdr:row>
      <xdr:rowOff>114300</xdr:rowOff>
    </xdr:from>
    <xdr:to>
      <xdr:col>150</xdr:col>
      <xdr:colOff>647700</xdr:colOff>
      <xdr:row>55</xdr:row>
      <xdr:rowOff>28575</xdr:rowOff>
    </xdr:to>
    <xdr:grpSp>
      <xdr:nvGrpSpPr>
        <xdr:cNvPr id="1015" name="Group 6583"/>
        <xdr:cNvGrpSpPr>
          <a:grpSpLocks noChangeAspect="1"/>
        </xdr:cNvGrpSpPr>
      </xdr:nvGrpSpPr>
      <xdr:grpSpPr>
        <a:xfrm>
          <a:off x="111328200" y="1275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6" name="Line 6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6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104775</xdr:colOff>
      <xdr:row>27</xdr:row>
      <xdr:rowOff>219075</xdr:rowOff>
    </xdr:from>
    <xdr:to>
      <xdr:col>179</xdr:col>
      <xdr:colOff>419100</xdr:colOff>
      <xdr:row>29</xdr:row>
      <xdr:rowOff>114300</xdr:rowOff>
    </xdr:to>
    <xdr:grpSp>
      <xdr:nvGrpSpPr>
        <xdr:cNvPr id="1018" name="Group 6586"/>
        <xdr:cNvGrpSpPr>
          <a:grpSpLocks noChangeAspect="1"/>
        </xdr:cNvGrpSpPr>
      </xdr:nvGrpSpPr>
      <xdr:grpSpPr>
        <a:xfrm>
          <a:off x="132864225" y="6915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9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30</xdr:row>
      <xdr:rowOff>219075</xdr:rowOff>
    </xdr:from>
    <xdr:to>
      <xdr:col>158</xdr:col>
      <xdr:colOff>647700</xdr:colOff>
      <xdr:row>32</xdr:row>
      <xdr:rowOff>114300</xdr:rowOff>
    </xdr:to>
    <xdr:grpSp>
      <xdr:nvGrpSpPr>
        <xdr:cNvPr id="1021" name="Group 6642"/>
        <xdr:cNvGrpSpPr>
          <a:grpSpLocks noChangeAspect="1"/>
        </xdr:cNvGrpSpPr>
      </xdr:nvGrpSpPr>
      <xdr:grpSpPr>
        <a:xfrm>
          <a:off x="117271800" y="7600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2" name="Line 6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6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38</xdr:row>
      <xdr:rowOff>0</xdr:rowOff>
    </xdr:from>
    <xdr:ext cx="523875" cy="228600"/>
    <xdr:sp>
      <xdr:nvSpPr>
        <xdr:cNvPr id="1024" name="text 7125"/>
        <xdr:cNvSpPr txBox="1">
          <a:spLocks noChangeArrowheads="1"/>
        </xdr:cNvSpPr>
      </xdr:nvSpPr>
      <xdr:spPr>
        <a:xfrm>
          <a:off x="80010000" y="921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5</xdr:col>
      <xdr:colOff>361950</xdr:colOff>
      <xdr:row>3</xdr:row>
      <xdr:rowOff>0</xdr:rowOff>
    </xdr:from>
    <xdr:to>
      <xdr:col>6</xdr:col>
      <xdr:colOff>476250</xdr:colOff>
      <xdr:row>3</xdr:row>
      <xdr:rowOff>0</xdr:rowOff>
    </xdr:to>
    <xdr:sp>
      <xdr:nvSpPr>
        <xdr:cNvPr id="1025" name="Line 6779"/>
        <xdr:cNvSpPr>
          <a:spLocks/>
        </xdr:cNvSpPr>
      </xdr:nvSpPr>
      <xdr:spPr>
        <a:xfrm flipH="1" flipV="1">
          <a:off x="38481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0</xdr:rowOff>
    </xdr:from>
    <xdr:to>
      <xdr:col>7</xdr:col>
      <xdr:colOff>485775</xdr:colOff>
      <xdr:row>3</xdr:row>
      <xdr:rowOff>0</xdr:rowOff>
    </xdr:to>
    <xdr:sp>
      <xdr:nvSpPr>
        <xdr:cNvPr id="1026" name="Line 6780"/>
        <xdr:cNvSpPr>
          <a:spLocks/>
        </xdr:cNvSpPr>
      </xdr:nvSpPr>
      <xdr:spPr>
        <a:xfrm flipH="1" flipV="1">
          <a:off x="43624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361950</xdr:colOff>
      <xdr:row>3</xdr:row>
      <xdr:rowOff>0</xdr:rowOff>
    </xdr:from>
    <xdr:to>
      <xdr:col>190</xdr:col>
      <xdr:colOff>476250</xdr:colOff>
      <xdr:row>3</xdr:row>
      <xdr:rowOff>0</xdr:rowOff>
    </xdr:to>
    <xdr:sp>
      <xdr:nvSpPr>
        <xdr:cNvPr id="1027" name="Line 6781"/>
        <xdr:cNvSpPr>
          <a:spLocks/>
        </xdr:cNvSpPr>
      </xdr:nvSpPr>
      <xdr:spPr>
        <a:xfrm flipH="1" flipV="1">
          <a:off x="1405509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361950</xdr:colOff>
      <xdr:row>3</xdr:row>
      <xdr:rowOff>0</xdr:rowOff>
    </xdr:from>
    <xdr:to>
      <xdr:col>191</xdr:col>
      <xdr:colOff>485775</xdr:colOff>
      <xdr:row>3</xdr:row>
      <xdr:rowOff>0</xdr:rowOff>
    </xdr:to>
    <xdr:sp>
      <xdr:nvSpPr>
        <xdr:cNvPr id="1028" name="Line 6782"/>
        <xdr:cNvSpPr>
          <a:spLocks/>
        </xdr:cNvSpPr>
      </xdr:nvSpPr>
      <xdr:spPr>
        <a:xfrm flipH="1" flipV="1">
          <a:off x="1410652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53</xdr:row>
      <xdr:rowOff>0</xdr:rowOff>
    </xdr:from>
    <xdr:to>
      <xdr:col>191</xdr:col>
      <xdr:colOff>0</xdr:colOff>
      <xdr:row>54</xdr:row>
      <xdr:rowOff>0</xdr:rowOff>
    </xdr:to>
    <xdr:sp>
      <xdr:nvSpPr>
        <xdr:cNvPr id="1029" name="text 7094"/>
        <xdr:cNvSpPr txBox="1">
          <a:spLocks noChangeArrowheads="1"/>
        </xdr:cNvSpPr>
      </xdr:nvSpPr>
      <xdr:spPr>
        <a:xfrm>
          <a:off x="141160500" y="12639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oneCellAnchor>
    <xdr:from>
      <xdr:col>102</xdr:col>
      <xdr:colOff>323850</xdr:colOff>
      <xdr:row>5</xdr:row>
      <xdr:rowOff>0</xdr:rowOff>
    </xdr:from>
    <xdr:ext cx="323850" cy="285750"/>
    <xdr:sp>
      <xdr:nvSpPr>
        <xdr:cNvPr id="1030" name="Oval 6790"/>
        <xdr:cNvSpPr>
          <a:spLocks noChangeAspect="1"/>
        </xdr:cNvSpPr>
      </xdr:nvSpPr>
      <xdr:spPr>
        <a:xfrm>
          <a:off x="75647550" y="14382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22</xdr:col>
      <xdr:colOff>838200</xdr:colOff>
      <xdr:row>28</xdr:row>
      <xdr:rowOff>47625</xdr:rowOff>
    </xdr:from>
    <xdr:to>
      <xdr:col>23</xdr:col>
      <xdr:colOff>304800</xdr:colOff>
      <xdr:row>28</xdr:row>
      <xdr:rowOff>161925</xdr:rowOff>
    </xdr:to>
    <xdr:grpSp>
      <xdr:nvGrpSpPr>
        <xdr:cNvPr id="1031" name="Group 6902"/>
        <xdr:cNvGrpSpPr>
          <a:grpSpLocks noChangeAspect="1"/>
        </xdr:cNvGrpSpPr>
      </xdr:nvGrpSpPr>
      <xdr:grpSpPr>
        <a:xfrm>
          <a:off x="16725900" y="6972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32" name="Line 69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69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69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69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19050</xdr:colOff>
      <xdr:row>54</xdr:row>
      <xdr:rowOff>47625</xdr:rowOff>
    </xdr:from>
    <xdr:to>
      <xdr:col>186</xdr:col>
      <xdr:colOff>457200</xdr:colOff>
      <xdr:row>54</xdr:row>
      <xdr:rowOff>161925</xdr:rowOff>
    </xdr:to>
    <xdr:grpSp>
      <xdr:nvGrpSpPr>
        <xdr:cNvPr id="1036" name="Group 6907"/>
        <xdr:cNvGrpSpPr>
          <a:grpSpLocks noChangeAspect="1"/>
        </xdr:cNvGrpSpPr>
      </xdr:nvGrpSpPr>
      <xdr:grpSpPr>
        <a:xfrm>
          <a:off x="137750550" y="1291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37" name="Line 6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6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6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6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219075</xdr:colOff>
      <xdr:row>13</xdr:row>
      <xdr:rowOff>76200</xdr:rowOff>
    </xdr:from>
    <xdr:to>
      <xdr:col>102</xdr:col>
      <xdr:colOff>647700</xdr:colOff>
      <xdr:row>13</xdr:row>
      <xdr:rowOff>190500</xdr:rowOff>
    </xdr:to>
    <xdr:grpSp>
      <xdr:nvGrpSpPr>
        <xdr:cNvPr id="1041" name="Group 6949"/>
        <xdr:cNvGrpSpPr>
          <a:grpSpLocks noChangeAspect="1"/>
        </xdr:cNvGrpSpPr>
      </xdr:nvGrpSpPr>
      <xdr:grpSpPr>
        <a:xfrm rot="10800000">
          <a:off x="75542775" y="35718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042" name="Line 69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69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69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69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504825</xdr:colOff>
      <xdr:row>31</xdr:row>
      <xdr:rowOff>57150</xdr:rowOff>
    </xdr:from>
    <xdr:to>
      <xdr:col>176</xdr:col>
      <xdr:colOff>276225</xdr:colOff>
      <xdr:row>31</xdr:row>
      <xdr:rowOff>171450</xdr:rowOff>
    </xdr:to>
    <xdr:grpSp>
      <xdr:nvGrpSpPr>
        <xdr:cNvPr id="1046" name="Group 7203"/>
        <xdr:cNvGrpSpPr>
          <a:grpSpLocks noChangeAspect="1"/>
        </xdr:cNvGrpSpPr>
      </xdr:nvGrpSpPr>
      <xdr:grpSpPr>
        <a:xfrm>
          <a:off x="130292475" y="7667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47" name="Oval 7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7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7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63</xdr:row>
      <xdr:rowOff>9525</xdr:rowOff>
    </xdr:from>
    <xdr:to>
      <xdr:col>41</xdr:col>
      <xdr:colOff>361950</xdr:colOff>
      <xdr:row>65</xdr:row>
      <xdr:rowOff>0</xdr:rowOff>
    </xdr:to>
    <xdr:grpSp>
      <xdr:nvGrpSpPr>
        <xdr:cNvPr id="1050" name="Group 7207"/>
        <xdr:cNvGrpSpPr>
          <a:grpSpLocks/>
        </xdr:cNvGrpSpPr>
      </xdr:nvGrpSpPr>
      <xdr:grpSpPr>
        <a:xfrm rot="16200000">
          <a:off x="30337125" y="14935200"/>
          <a:ext cx="247650" cy="447675"/>
          <a:chOff x="528" y="139"/>
          <a:chExt cx="61" cy="30"/>
        </a:xfrm>
        <a:solidFill>
          <a:srgbClr val="FFFFFF"/>
        </a:solidFill>
      </xdr:grpSpPr>
      <xdr:sp>
        <xdr:nvSpPr>
          <xdr:cNvPr id="1051" name="Freeform 720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Line 720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721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13</xdr:row>
      <xdr:rowOff>57150</xdr:rowOff>
    </xdr:from>
    <xdr:to>
      <xdr:col>101</xdr:col>
      <xdr:colOff>390525</xdr:colOff>
      <xdr:row>13</xdr:row>
      <xdr:rowOff>190500</xdr:rowOff>
    </xdr:to>
    <xdr:sp>
      <xdr:nvSpPr>
        <xdr:cNvPr id="1054" name="kreslení 16"/>
        <xdr:cNvSpPr>
          <a:spLocks/>
        </xdr:cNvSpPr>
      </xdr:nvSpPr>
      <xdr:spPr>
        <a:xfrm>
          <a:off x="74856975" y="355282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257175</xdr:colOff>
      <xdr:row>44</xdr:row>
      <xdr:rowOff>9525</xdr:rowOff>
    </xdr:from>
    <xdr:to>
      <xdr:col>120</xdr:col>
      <xdr:colOff>695325</xdr:colOff>
      <xdr:row>45</xdr:row>
      <xdr:rowOff>0</xdr:rowOff>
    </xdr:to>
    <xdr:grpSp>
      <xdr:nvGrpSpPr>
        <xdr:cNvPr id="1055" name="Group 7233"/>
        <xdr:cNvGrpSpPr>
          <a:grpSpLocks/>
        </xdr:cNvGrpSpPr>
      </xdr:nvGrpSpPr>
      <xdr:grpSpPr>
        <a:xfrm>
          <a:off x="88953975" y="10591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56" name="Line 72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72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72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57150</xdr:colOff>
      <xdr:row>30</xdr:row>
      <xdr:rowOff>57150</xdr:rowOff>
    </xdr:from>
    <xdr:to>
      <xdr:col>138</xdr:col>
      <xdr:colOff>361950</xdr:colOff>
      <xdr:row>30</xdr:row>
      <xdr:rowOff>171450</xdr:rowOff>
    </xdr:to>
    <xdr:grpSp>
      <xdr:nvGrpSpPr>
        <xdr:cNvPr id="1059" name="Group 7239"/>
        <xdr:cNvGrpSpPr>
          <a:grpSpLocks noChangeAspect="1"/>
        </xdr:cNvGrpSpPr>
      </xdr:nvGrpSpPr>
      <xdr:grpSpPr>
        <a:xfrm>
          <a:off x="101612700" y="7439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060" name="Line 72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72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72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72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72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72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72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962025</xdr:colOff>
      <xdr:row>85</xdr:row>
      <xdr:rowOff>19050</xdr:rowOff>
    </xdr:from>
    <xdr:to>
      <xdr:col>103</xdr:col>
      <xdr:colOff>504825</xdr:colOff>
      <xdr:row>85</xdr:row>
      <xdr:rowOff>19050</xdr:rowOff>
    </xdr:to>
    <xdr:sp>
      <xdr:nvSpPr>
        <xdr:cNvPr id="1067" name="Line 7365"/>
        <xdr:cNvSpPr>
          <a:spLocks/>
        </xdr:cNvSpPr>
      </xdr:nvSpPr>
      <xdr:spPr>
        <a:xfrm flipH="1">
          <a:off x="76285725" y="2005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85</xdr:row>
      <xdr:rowOff>19050</xdr:rowOff>
    </xdr:from>
    <xdr:to>
      <xdr:col>103</xdr:col>
      <xdr:colOff>504825</xdr:colOff>
      <xdr:row>85</xdr:row>
      <xdr:rowOff>19050</xdr:rowOff>
    </xdr:to>
    <xdr:sp>
      <xdr:nvSpPr>
        <xdr:cNvPr id="1068" name="Line 7366"/>
        <xdr:cNvSpPr>
          <a:spLocks/>
        </xdr:cNvSpPr>
      </xdr:nvSpPr>
      <xdr:spPr>
        <a:xfrm flipH="1">
          <a:off x="76285725" y="2005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</xdr:colOff>
      <xdr:row>55</xdr:row>
      <xdr:rowOff>57150</xdr:rowOff>
    </xdr:from>
    <xdr:to>
      <xdr:col>20</xdr:col>
      <xdr:colOff>304800</xdr:colOff>
      <xdr:row>55</xdr:row>
      <xdr:rowOff>171450</xdr:rowOff>
    </xdr:to>
    <xdr:grpSp>
      <xdr:nvGrpSpPr>
        <xdr:cNvPr id="1069" name="Group 7367"/>
        <xdr:cNvGrpSpPr>
          <a:grpSpLocks noChangeAspect="1"/>
        </xdr:cNvGrpSpPr>
      </xdr:nvGrpSpPr>
      <xdr:grpSpPr>
        <a:xfrm>
          <a:off x="14420850" y="13154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70" name="Oval 73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73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73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57150</xdr:colOff>
      <xdr:row>21</xdr:row>
      <xdr:rowOff>9525</xdr:rowOff>
    </xdr:from>
    <xdr:to>
      <xdr:col>127</xdr:col>
      <xdr:colOff>504825</xdr:colOff>
      <xdr:row>22</xdr:row>
      <xdr:rowOff>9525</xdr:rowOff>
    </xdr:to>
    <xdr:grpSp>
      <xdr:nvGrpSpPr>
        <xdr:cNvPr id="1073" name="Group 7385"/>
        <xdr:cNvGrpSpPr>
          <a:grpSpLocks noChangeAspect="1"/>
        </xdr:cNvGrpSpPr>
      </xdr:nvGrpSpPr>
      <xdr:grpSpPr>
        <a:xfrm>
          <a:off x="94183200" y="5334000"/>
          <a:ext cx="447675" cy="228600"/>
          <a:chOff x="790" y="257"/>
          <a:chExt cx="39" cy="24"/>
        </a:xfrm>
        <a:solidFill>
          <a:srgbClr val="FFFFFF"/>
        </a:solidFill>
      </xdr:grpSpPr>
      <xdr:sp>
        <xdr:nvSpPr>
          <xdr:cNvPr id="1074" name="Oval 738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738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738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738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739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7391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466725</xdr:colOff>
      <xdr:row>16</xdr:row>
      <xdr:rowOff>57150</xdr:rowOff>
    </xdr:from>
    <xdr:to>
      <xdr:col>130</xdr:col>
      <xdr:colOff>914400</xdr:colOff>
      <xdr:row>16</xdr:row>
      <xdr:rowOff>161925</xdr:rowOff>
    </xdr:to>
    <xdr:grpSp>
      <xdr:nvGrpSpPr>
        <xdr:cNvPr id="1080" name="Group 7392"/>
        <xdr:cNvGrpSpPr>
          <a:grpSpLocks noChangeAspect="1"/>
        </xdr:cNvGrpSpPr>
      </xdr:nvGrpSpPr>
      <xdr:grpSpPr>
        <a:xfrm>
          <a:off x="96593025" y="4238625"/>
          <a:ext cx="447675" cy="104775"/>
          <a:chOff x="102" y="95"/>
          <a:chExt cx="40" cy="12"/>
        </a:xfrm>
        <a:solidFill>
          <a:srgbClr val="FFFFFF"/>
        </a:solidFill>
      </xdr:grpSpPr>
      <xdr:sp>
        <xdr:nvSpPr>
          <xdr:cNvPr id="1081" name="Line 73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73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73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73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66675</xdr:colOff>
      <xdr:row>30</xdr:row>
      <xdr:rowOff>38100</xdr:rowOff>
    </xdr:from>
    <xdr:to>
      <xdr:col>170</xdr:col>
      <xdr:colOff>352425</xdr:colOff>
      <xdr:row>30</xdr:row>
      <xdr:rowOff>152400</xdr:rowOff>
    </xdr:to>
    <xdr:grpSp>
      <xdr:nvGrpSpPr>
        <xdr:cNvPr id="1085" name="Group 7397"/>
        <xdr:cNvGrpSpPr>
          <a:grpSpLocks noChangeAspect="1"/>
        </xdr:cNvGrpSpPr>
      </xdr:nvGrpSpPr>
      <xdr:grpSpPr>
        <a:xfrm>
          <a:off x="125910975" y="74199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86" name="Oval 73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73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74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74</xdr:row>
      <xdr:rowOff>19050</xdr:rowOff>
    </xdr:from>
    <xdr:to>
      <xdr:col>30</xdr:col>
      <xdr:colOff>504825</xdr:colOff>
      <xdr:row>74</xdr:row>
      <xdr:rowOff>19050</xdr:rowOff>
    </xdr:to>
    <xdr:sp>
      <xdr:nvSpPr>
        <xdr:cNvPr id="1089" name="Line 7412"/>
        <xdr:cNvSpPr>
          <a:spLocks/>
        </xdr:cNvSpPr>
      </xdr:nvSpPr>
      <xdr:spPr>
        <a:xfrm flipH="1">
          <a:off x="218313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74</xdr:row>
      <xdr:rowOff>9525</xdr:rowOff>
    </xdr:from>
    <xdr:to>
      <xdr:col>31</xdr:col>
      <xdr:colOff>9525</xdr:colOff>
      <xdr:row>74</xdr:row>
      <xdr:rowOff>9525</xdr:rowOff>
    </xdr:to>
    <xdr:sp>
      <xdr:nvSpPr>
        <xdr:cNvPr id="1090" name="Line 7413"/>
        <xdr:cNvSpPr>
          <a:spLocks/>
        </xdr:cNvSpPr>
      </xdr:nvSpPr>
      <xdr:spPr>
        <a:xfrm flipH="1">
          <a:off x="218313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74</xdr:row>
      <xdr:rowOff>19050</xdr:rowOff>
    </xdr:from>
    <xdr:to>
      <xdr:col>30</xdr:col>
      <xdr:colOff>504825</xdr:colOff>
      <xdr:row>74</xdr:row>
      <xdr:rowOff>19050</xdr:rowOff>
    </xdr:to>
    <xdr:sp>
      <xdr:nvSpPr>
        <xdr:cNvPr id="1091" name="Line 7414"/>
        <xdr:cNvSpPr>
          <a:spLocks/>
        </xdr:cNvSpPr>
      </xdr:nvSpPr>
      <xdr:spPr>
        <a:xfrm flipH="1">
          <a:off x="218313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74</xdr:row>
      <xdr:rowOff>9525</xdr:rowOff>
    </xdr:from>
    <xdr:to>
      <xdr:col>31</xdr:col>
      <xdr:colOff>9525</xdr:colOff>
      <xdr:row>74</xdr:row>
      <xdr:rowOff>9525</xdr:rowOff>
    </xdr:to>
    <xdr:sp>
      <xdr:nvSpPr>
        <xdr:cNvPr id="1092" name="Line 7415"/>
        <xdr:cNvSpPr>
          <a:spLocks/>
        </xdr:cNvSpPr>
      </xdr:nvSpPr>
      <xdr:spPr>
        <a:xfrm flipH="1">
          <a:off x="218313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77</xdr:row>
      <xdr:rowOff>19050</xdr:rowOff>
    </xdr:from>
    <xdr:to>
      <xdr:col>33</xdr:col>
      <xdr:colOff>504825</xdr:colOff>
      <xdr:row>77</xdr:row>
      <xdr:rowOff>19050</xdr:rowOff>
    </xdr:to>
    <xdr:sp>
      <xdr:nvSpPr>
        <xdr:cNvPr id="1093" name="Line 7416"/>
        <xdr:cNvSpPr>
          <a:spLocks/>
        </xdr:cNvSpPr>
      </xdr:nvSpPr>
      <xdr:spPr>
        <a:xfrm flipH="1">
          <a:off x="242792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77</xdr:row>
      <xdr:rowOff>19050</xdr:rowOff>
    </xdr:from>
    <xdr:to>
      <xdr:col>33</xdr:col>
      <xdr:colOff>504825</xdr:colOff>
      <xdr:row>77</xdr:row>
      <xdr:rowOff>19050</xdr:rowOff>
    </xdr:to>
    <xdr:sp>
      <xdr:nvSpPr>
        <xdr:cNvPr id="1094" name="Line 7417"/>
        <xdr:cNvSpPr>
          <a:spLocks/>
        </xdr:cNvSpPr>
      </xdr:nvSpPr>
      <xdr:spPr>
        <a:xfrm flipH="1">
          <a:off x="242792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77</xdr:row>
      <xdr:rowOff>19050</xdr:rowOff>
    </xdr:from>
    <xdr:to>
      <xdr:col>33</xdr:col>
      <xdr:colOff>504825</xdr:colOff>
      <xdr:row>77</xdr:row>
      <xdr:rowOff>19050</xdr:rowOff>
    </xdr:to>
    <xdr:sp>
      <xdr:nvSpPr>
        <xdr:cNvPr id="1095" name="Line 7418"/>
        <xdr:cNvSpPr>
          <a:spLocks/>
        </xdr:cNvSpPr>
      </xdr:nvSpPr>
      <xdr:spPr>
        <a:xfrm flipH="1">
          <a:off x="242792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77</xdr:row>
      <xdr:rowOff>19050</xdr:rowOff>
    </xdr:from>
    <xdr:to>
      <xdr:col>33</xdr:col>
      <xdr:colOff>504825</xdr:colOff>
      <xdr:row>77</xdr:row>
      <xdr:rowOff>19050</xdr:rowOff>
    </xdr:to>
    <xdr:sp>
      <xdr:nvSpPr>
        <xdr:cNvPr id="1096" name="Line 7419"/>
        <xdr:cNvSpPr>
          <a:spLocks/>
        </xdr:cNvSpPr>
      </xdr:nvSpPr>
      <xdr:spPr>
        <a:xfrm flipH="1">
          <a:off x="242792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77</xdr:row>
      <xdr:rowOff>19050</xdr:rowOff>
    </xdr:from>
    <xdr:to>
      <xdr:col>33</xdr:col>
      <xdr:colOff>504825</xdr:colOff>
      <xdr:row>77</xdr:row>
      <xdr:rowOff>19050</xdr:rowOff>
    </xdr:to>
    <xdr:sp>
      <xdr:nvSpPr>
        <xdr:cNvPr id="1097" name="Line 7420"/>
        <xdr:cNvSpPr>
          <a:spLocks/>
        </xdr:cNvSpPr>
      </xdr:nvSpPr>
      <xdr:spPr>
        <a:xfrm flipH="1">
          <a:off x="242792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77</xdr:row>
      <xdr:rowOff>19050</xdr:rowOff>
    </xdr:from>
    <xdr:to>
      <xdr:col>33</xdr:col>
      <xdr:colOff>504825</xdr:colOff>
      <xdr:row>77</xdr:row>
      <xdr:rowOff>19050</xdr:rowOff>
    </xdr:to>
    <xdr:sp>
      <xdr:nvSpPr>
        <xdr:cNvPr id="1098" name="Line 7421"/>
        <xdr:cNvSpPr>
          <a:spLocks/>
        </xdr:cNvSpPr>
      </xdr:nvSpPr>
      <xdr:spPr>
        <a:xfrm flipH="1">
          <a:off x="242792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88</xdr:row>
      <xdr:rowOff>19050</xdr:rowOff>
    </xdr:from>
    <xdr:to>
      <xdr:col>168</xdr:col>
      <xdr:colOff>504825</xdr:colOff>
      <xdr:row>88</xdr:row>
      <xdr:rowOff>19050</xdr:rowOff>
    </xdr:to>
    <xdr:sp>
      <xdr:nvSpPr>
        <xdr:cNvPr id="1099" name="Line 7423"/>
        <xdr:cNvSpPr>
          <a:spLocks/>
        </xdr:cNvSpPr>
      </xdr:nvSpPr>
      <xdr:spPr>
        <a:xfrm flipH="1">
          <a:off x="124358400" y="2073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88</xdr:row>
      <xdr:rowOff>9525</xdr:rowOff>
    </xdr:from>
    <xdr:to>
      <xdr:col>169</xdr:col>
      <xdr:colOff>9525</xdr:colOff>
      <xdr:row>88</xdr:row>
      <xdr:rowOff>9525</xdr:rowOff>
    </xdr:to>
    <xdr:sp>
      <xdr:nvSpPr>
        <xdr:cNvPr id="1100" name="Line 7424"/>
        <xdr:cNvSpPr>
          <a:spLocks/>
        </xdr:cNvSpPr>
      </xdr:nvSpPr>
      <xdr:spPr>
        <a:xfrm flipH="1">
          <a:off x="124358400" y="2072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88</xdr:row>
      <xdr:rowOff>19050</xdr:rowOff>
    </xdr:from>
    <xdr:to>
      <xdr:col>168</xdr:col>
      <xdr:colOff>504825</xdr:colOff>
      <xdr:row>88</xdr:row>
      <xdr:rowOff>19050</xdr:rowOff>
    </xdr:to>
    <xdr:sp>
      <xdr:nvSpPr>
        <xdr:cNvPr id="1101" name="Line 7425"/>
        <xdr:cNvSpPr>
          <a:spLocks/>
        </xdr:cNvSpPr>
      </xdr:nvSpPr>
      <xdr:spPr>
        <a:xfrm flipH="1">
          <a:off x="124358400" y="2073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88</xdr:row>
      <xdr:rowOff>9525</xdr:rowOff>
    </xdr:from>
    <xdr:to>
      <xdr:col>169</xdr:col>
      <xdr:colOff>9525</xdr:colOff>
      <xdr:row>88</xdr:row>
      <xdr:rowOff>9525</xdr:rowOff>
    </xdr:to>
    <xdr:sp>
      <xdr:nvSpPr>
        <xdr:cNvPr id="1102" name="Line 7426"/>
        <xdr:cNvSpPr>
          <a:spLocks/>
        </xdr:cNvSpPr>
      </xdr:nvSpPr>
      <xdr:spPr>
        <a:xfrm flipH="1">
          <a:off x="124358400" y="2072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88</xdr:row>
      <xdr:rowOff>19050</xdr:rowOff>
    </xdr:from>
    <xdr:to>
      <xdr:col>171</xdr:col>
      <xdr:colOff>504825</xdr:colOff>
      <xdr:row>88</xdr:row>
      <xdr:rowOff>19050</xdr:rowOff>
    </xdr:to>
    <xdr:sp>
      <xdr:nvSpPr>
        <xdr:cNvPr id="1103" name="Line 7427"/>
        <xdr:cNvSpPr>
          <a:spLocks/>
        </xdr:cNvSpPr>
      </xdr:nvSpPr>
      <xdr:spPr>
        <a:xfrm flipH="1">
          <a:off x="126806325" y="2073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88</xdr:row>
      <xdr:rowOff>19050</xdr:rowOff>
    </xdr:from>
    <xdr:to>
      <xdr:col>171</xdr:col>
      <xdr:colOff>504825</xdr:colOff>
      <xdr:row>88</xdr:row>
      <xdr:rowOff>19050</xdr:rowOff>
    </xdr:to>
    <xdr:sp>
      <xdr:nvSpPr>
        <xdr:cNvPr id="1104" name="Line 7428"/>
        <xdr:cNvSpPr>
          <a:spLocks/>
        </xdr:cNvSpPr>
      </xdr:nvSpPr>
      <xdr:spPr>
        <a:xfrm flipH="1">
          <a:off x="126806325" y="2073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88</xdr:row>
      <xdr:rowOff>19050</xdr:rowOff>
    </xdr:from>
    <xdr:to>
      <xdr:col>171</xdr:col>
      <xdr:colOff>504825</xdr:colOff>
      <xdr:row>88</xdr:row>
      <xdr:rowOff>19050</xdr:rowOff>
    </xdr:to>
    <xdr:sp>
      <xdr:nvSpPr>
        <xdr:cNvPr id="1105" name="Line 7429"/>
        <xdr:cNvSpPr>
          <a:spLocks/>
        </xdr:cNvSpPr>
      </xdr:nvSpPr>
      <xdr:spPr>
        <a:xfrm flipH="1">
          <a:off x="126806325" y="2073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88</xdr:row>
      <xdr:rowOff>19050</xdr:rowOff>
    </xdr:from>
    <xdr:to>
      <xdr:col>171</xdr:col>
      <xdr:colOff>504825</xdr:colOff>
      <xdr:row>88</xdr:row>
      <xdr:rowOff>19050</xdr:rowOff>
    </xdr:to>
    <xdr:sp>
      <xdr:nvSpPr>
        <xdr:cNvPr id="1106" name="Line 7430"/>
        <xdr:cNvSpPr>
          <a:spLocks/>
        </xdr:cNvSpPr>
      </xdr:nvSpPr>
      <xdr:spPr>
        <a:xfrm flipH="1">
          <a:off x="126806325" y="2073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88</xdr:row>
      <xdr:rowOff>19050</xdr:rowOff>
    </xdr:from>
    <xdr:to>
      <xdr:col>171</xdr:col>
      <xdr:colOff>504825</xdr:colOff>
      <xdr:row>88</xdr:row>
      <xdr:rowOff>19050</xdr:rowOff>
    </xdr:to>
    <xdr:sp>
      <xdr:nvSpPr>
        <xdr:cNvPr id="1107" name="Line 7431"/>
        <xdr:cNvSpPr>
          <a:spLocks/>
        </xdr:cNvSpPr>
      </xdr:nvSpPr>
      <xdr:spPr>
        <a:xfrm flipH="1">
          <a:off x="126806325" y="2073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88</xdr:row>
      <xdr:rowOff>19050</xdr:rowOff>
    </xdr:from>
    <xdr:to>
      <xdr:col>171</xdr:col>
      <xdr:colOff>504825</xdr:colOff>
      <xdr:row>88</xdr:row>
      <xdr:rowOff>19050</xdr:rowOff>
    </xdr:to>
    <xdr:sp>
      <xdr:nvSpPr>
        <xdr:cNvPr id="1108" name="Line 7432"/>
        <xdr:cNvSpPr>
          <a:spLocks/>
        </xdr:cNvSpPr>
      </xdr:nvSpPr>
      <xdr:spPr>
        <a:xfrm flipH="1">
          <a:off x="126806325" y="2073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59</xdr:row>
      <xdr:rowOff>0</xdr:rowOff>
    </xdr:from>
    <xdr:ext cx="981075" cy="466725"/>
    <xdr:sp>
      <xdr:nvSpPr>
        <xdr:cNvPr id="1109" name="text 774"/>
        <xdr:cNvSpPr txBox="1">
          <a:spLocks noChangeArrowheads="1"/>
        </xdr:cNvSpPr>
      </xdr:nvSpPr>
      <xdr:spPr>
        <a:xfrm>
          <a:off x="107499150" y="14011275"/>
          <a:ext cx="98107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P2675 3ZI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39,935</a:t>
          </a:r>
        </a:p>
      </xdr:txBody>
    </xdr:sp>
    <xdr:clientData/>
  </xdr:oneCellAnchor>
  <xdr:twoCellAnchor>
    <xdr:from>
      <xdr:col>6</xdr:col>
      <xdr:colOff>247650</xdr:colOff>
      <xdr:row>59</xdr:row>
      <xdr:rowOff>114300</xdr:rowOff>
    </xdr:from>
    <xdr:to>
      <xdr:col>40</xdr:col>
      <xdr:colOff>495300</xdr:colOff>
      <xdr:row>59</xdr:row>
      <xdr:rowOff>114300</xdr:rowOff>
    </xdr:to>
    <xdr:sp>
      <xdr:nvSpPr>
        <xdr:cNvPr id="1110" name="Line 5751"/>
        <xdr:cNvSpPr>
          <a:spLocks/>
        </xdr:cNvSpPr>
      </xdr:nvSpPr>
      <xdr:spPr>
        <a:xfrm flipV="1">
          <a:off x="4248150" y="14125575"/>
          <a:ext cx="2550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523875" cy="228600"/>
    <xdr:sp>
      <xdr:nvSpPr>
        <xdr:cNvPr id="1111" name="text 7125"/>
        <xdr:cNvSpPr txBox="1">
          <a:spLocks noChangeArrowheads="1"/>
        </xdr:cNvSpPr>
      </xdr:nvSpPr>
      <xdr:spPr>
        <a:xfrm>
          <a:off x="11658600" y="14011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a</a:t>
          </a:r>
        </a:p>
      </xdr:txBody>
    </xdr:sp>
    <xdr:clientData/>
  </xdr:oneCellAnchor>
  <xdr:twoCellAnchor>
    <xdr:from>
      <xdr:col>71</xdr:col>
      <xdr:colOff>247650</xdr:colOff>
      <xdr:row>26</xdr:row>
      <xdr:rowOff>114300</xdr:rowOff>
    </xdr:from>
    <xdr:to>
      <xdr:col>82</xdr:col>
      <xdr:colOff>504825</xdr:colOff>
      <xdr:row>26</xdr:row>
      <xdr:rowOff>114300</xdr:rowOff>
    </xdr:to>
    <xdr:sp>
      <xdr:nvSpPr>
        <xdr:cNvPr id="1112" name="Line 5751"/>
        <xdr:cNvSpPr>
          <a:spLocks/>
        </xdr:cNvSpPr>
      </xdr:nvSpPr>
      <xdr:spPr>
        <a:xfrm flipV="1">
          <a:off x="52768500" y="6581775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26</xdr:row>
      <xdr:rowOff>0</xdr:rowOff>
    </xdr:from>
    <xdr:ext cx="523875" cy="228600"/>
    <xdr:sp>
      <xdr:nvSpPr>
        <xdr:cNvPr id="1113" name="text 7125"/>
        <xdr:cNvSpPr txBox="1">
          <a:spLocks noChangeArrowheads="1"/>
        </xdr:cNvSpPr>
      </xdr:nvSpPr>
      <xdr:spPr>
        <a:xfrm>
          <a:off x="54749700" y="6467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2</xdr:col>
      <xdr:colOff>247650</xdr:colOff>
      <xdr:row>29</xdr:row>
      <xdr:rowOff>114300</xdr:rowOff>
    </xdr:from>
    <xdr:to>
      <xdr:col>59</xdr:col>
      <xdr:colOff>0</xdr:colOff>
      <xdr:row>29</xdr:row>
      <xdr:rowOff>114300</xdr:rowOff>
    </xdr:to>
    <xdr:sp>
      <xdr:nvSpPr>
        <xdr:cNvPr id="1114" name="Line 32"/>
        <xdr:cNvSpPr>
          <a:spLocks/>
        </xdr:cNvSpPr>
      </xdr:nvSpPr>
      <xdr:spPr>
        <a:xfrm flipV="1">
          <a:off x="1276350" y="7267575"/>
          <a:ext cx="4232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29</xdr:row>
      <xdr:rowOff>114300</xdr:rowOff>
    </xdr:from>
    <xdr:to>
      <xdr:col>122</xdr:col>
      <xdr:colOff>0</xdr:colOff>
      <xdr:row>29</xdr:row>
      <xdr:rowOff>114300</xdr:rowOff>
    </xdr:to>
    <xdr:sp>
      <xdr:nvSpPr>
        <xdr:cNvPr id="1115" name="Line 2467"/>
        <xdr:cNvSpPr>
          <a:spLocks/>
        </xdr:cNvSpPr>
      </xdr:nvSpPr>
      <xdr:spPr>
        <a:xfrm flipV="1">
          <a:off x="44119800" y="7267575"/>
          <a:ext cx="460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29</xdr:row>
      <xdr:rowOff>0</xdr:rowOff>
    </xdr:from>
    <xdr:to>
      <xdr:col>60</xdr:col>
      <xdr:colOff>0</xdr:colOff>
      <xdr:row>30</xdr:row>
      <xdr:rowOff>0</xdr:rowOff>
    </xdr:to>
    <xdr:sp>
      <xdr:nvSpPr>
        <xdr:cNvPr id="1116" name="text 7166"/>
        <xdr:cNvSpPr txBox="1">
          <a:spLocks noChangeArrowheads="1"/>
        </xdr:cNvSpPr>
      </xdr:nvSpPr>
      <xdr:spPr>
        <a:xfrm>
          <a:off x="43605450" y="7153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19</xdr:col>
      <xdr:colOff>304800</xdr:colOff>
      <xdr:row>56</xdr:row>
      <xdr:rowOff>114300</xdr:rowOff>
    </xdr:from>
    <xdr:to>
      <xdr:col>22</xdr:col>
      <xdr:colOff>971550</xdr:colOff>
      <xdr:row>56</xdr:row>
      <xdr:rowOff>114300</xdr:rowOff>
    </xdr:to>
    <xdr:sp>
      <xdr:nvSpPr>
        <xdr:cNvPr id="1117" name="Line 2084"/>
        <xdr:cNvSpPr>
          <a:spLocks/>
        </xdr:cNvSpPr>
      </xdr:nvSpPr>
      <xdr:spPr>
        <a:xfrm flipV="1">
          <a:off x="14192250" y="13439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114300</xdr:rowOff>
    </xdr:from>
    <xdr:to>
      <xdr:col>120</xdr:col>
      <xdr:colOff>0</xdr:colOff>
      <xdr:row>56</xdr:row>
      <xdr:rowOff>114300</xdr:rowOff>
    </xdr:to>
    <xdr:sp>
      <xdr:nvSpPr>
        <xdr:cNvPr id="1118" name="Line 5580"/>
        <xdr:cNvSpPr>
          <a:spLocks/>
        </xdr:cNvSpPr>
      </xdr:nvSpPr>
      <xdr:spPr>
        <a:xfrm flipV="1">
          <a:off x="17373600" y="13439775"/>
          <a:ext cx="7132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56</xdr:row>
      <xdr:rowOff>0</xdr:rowOff>
    </xdr:from>
    <xdr:ext cx="514350" cy="228600"/>
    <xdr:sp>
      <xdr:nvSpPr>
        <xdr:cNvPr id="1119" name="text 7166"/>
        <xdr:cNvSpPr txBox="1">
          <a:spLocks noChangeArrowheads="1"/>
        </xdr:cNvSpPr>
      </xdr:nvSpPr>
      <xdr:spPr>
        <a:xfrm>
          <a:off x="16859250" y="133254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18a*</a:t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1120" name="text 7094"/>
        <xdr:cNvSpPr txBox="1">
          <a:spLocks noChangeArrowheads="1"/>
        </xdr:cNvSpPr>
      </xdr:nvSpPr>
      <xdr:spPr>
        <a:xfrm>
          <a:off x="514350" y="12639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1</xdr:col>
      <xdr:colOff>0</xdr:colOff>
      <xdr:row>25</xdr:row>
      <xdr:rowOff>228600</xdr:rowOff>
    </xdr:from>
    <xdr:to>
      <xdr:col>3</xdr:col>
      <xdr:colOff>0</xdr:colOff>
      <xdr:row>28</xdr:row>
      <xdr:rowOff>0</xdr:rowOff>
    </xdr:to>
    <xdr:sp>
      <xdr:nvSpPr>
        <xdr:cNvPr id="1121" name="text 37"/>
        <xdr:cNvSpPr txBox="1">
          <a:spLocks noChangeArrowheads="1"/>
        </xdr:cNvSpPr>
      </xdr:nvSpPr>
      <xdr:spPr>
        <a:xfrm>
          <a:off x="514350" y="6467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Dřísy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1122" name="text 37"/>
        <xdr:cNvSpPr txBox="1">
          <a:spLocks noChangeArrowheads="1"/>
        </xdr:cNvSpPr>
      </xdr:nvSpPr>
      <xdr:spPr>
        <a:xfrm>
          <a:off x="514350" y="1309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Nerotovice</a:t>
          </a:r>
        </a:p>
      </xdr:txBody>
    </xdr:sp>
    <xdr:clientData/>
  </xdr:twoCellAnchor>
  <xdr:twoCellAnchor editAs="absolute">
    <xdr:from>
      <xdr:col>58</xdr:col>
      <xdr:colOff>914400</xdr:colOff>
      <xdr:row>70</xdr:row>
      <xdr:rowOff>76200</xdr:rowOff>
    </xdr:from>
    <xdr:to>
      <xdr:col>59</xdr:col>
      <xdr:colOff>381000</xdr:colOff>
      <xdr:row>70</xdr:row>
      <xdr:rowOff>190500</xdr:rowOff>
    </xdr:to>
    <xdr:grpSp>
      <xdr:nvGrpSpPr>
        <xdr:cNvPr id="1123" name="Group 6902"/>
        <xdr:cNvGrpSpPr>
          <a:grpSpLocks noChangeAspect="1"/>
        </xdr:cNvGrpSpPr>
      </xdr:nvGrpSpPr>
      <xdr:grpSpPr>
        <a:xfrm>
          <a:off x="43548300" y="16602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24" name="Line 69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69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69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69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54</xdr:row>
      <xdr:rowOff>114300</xdr:rowOff>
    </xdr:from>
    <xdr:to>
      <xdr:col>13</xdr:col>
      <xdr:colOff>485775</xdr:colOff>
      <xdr:row>54</xdr:row>
      <xdr:rowOff>114300</xdr:rowOff>
    </xdr:to>
    <xdr:sp>
      <xdr:nvSpPr>
        <xdr:cNvPr id="1128" name="Line 2088"/>
        <xdr:cNvSpPr>
          <a:spLocks/>
        </xdr:cNvSpPr>
      </xdr:nvSpPr>
      <xdr:spPr>
        <a:xfrm flipH="1" flipV="1">
          <a:off x="8820150" y="12982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59</xdr:row>
      <xdr:rowOff>114300</xdr:rowOff>
    </xdr:from>
    <xdr:to>
      <xdr:col>40</xdr:col>
      <xdr:colOff>647700</xdr:colOff>
      <xdr:row>61</xdr:row>
      <xdr:rowOff>28575</xdr:rowOff>
    </xdr:to>
    <xdr:grpSp>
      <xdr:nvGrpSpPr>
        <xdr:cNvPr id="1129" name="Group 6272"/>
        <xdr:cNvGrpSpPr>
          <a:grpSpLocks noChangeAspect="1"/>
        </xdr:cNvGrpSpPr>
      </xdr:nvGrpSpPr>
      <xdr:grpSpPr>
        <a:xfrm>
          <a:off x="29603700" y="14125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0" name="Line 6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6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53</xdr:row>
      <xdr:rowOff>114300</xdr:rowOff>
    </xdr:from>
    <xdr:to>
      <xdr:col>13</xdr:col>
      <xdr:colOff>419100</xdr:colOff>
      <xdr:row>55</xdr:row>
      <xdr:rowOff>28575</xdr:rowOff>
    </xdr:to>
    <xdr:grpSp>
      <xdr:nvGrpSpPr>
        <xdr:cNvPr id="1132" name="Group 6580"/>
        <xdr:cNvGrpSpPr>
          <a:grpSpLocks noChangeAspect="1"/>
        </xdr:cNvGrpSpPr>
      </xdr:nvGrpSpPr>
      <xdr:grpSpPr>
        <a:xfrm>
          <a:off x="9534525" y="1275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3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33</xdr:row>
      <xdr:rowOff>123825</xdr:rowOff>
    </xdr:from>
    <xdr:to>
      <xdr:col>69</xdr:col>
      <xdr:colOff>466725</xdr:colOff>
      <xdr:row>33</xdr:row>
      <xdr:rowOff>123825</xdr:rowOff>
    </xdr:to>
    <xdr:sp>
      <xdr:nvSpPr>
        <xdr:cNvPr id="1135" name="Line 171"/>
        <xdr:cNvSpPr>
          <a:spLocks/>
        </xdr:cNvSpPr>
      </xdr:nvSpPr>
      <xdr:spPr>
        <a:xfrm flipH="1">
          <a:off x="51273075" y="8191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247650</xdr:colOff>
      <xdr:row>26</xdr:row>
      <xdr:rowOff>200025</xdr:rowOff>
    </xdr:from>
    <xdr:to>
      <xdr:col>78</xdr:col>
      <xdr:colOff>295275</xdr:colOff>
      <xdr:row>27</xdr:row>
      <xdr:rowOff>200025</xdr:rowOff>
    </xdr:to>
    <xdr:grpSp>
      <xdr:nvGrpSpPr>
        <xdr:cNvPr id="1136" name="Group 1186"/>
        <xdr:cNvGrpSpPr>
          <a:grpSpLocks/>
        </xdr:cNvGrpSpPr>
      </xdr:nvGrpSpPr>
      <xdr:grpSpPr>
        <a:xfrm>
          <a:off x="57740550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7" name="Rectangle 11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11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1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26</xdr:row>
      <xdr:rowOff>114300</xdr:rowOff>
    </xdr:from>
    <xdr:to>
      <xdr:col>82</xdr:col>
      <xdr:colOff>495300</xdr:colOff>
      <xdr:row>29</xdr:row>
      <xdr:rowOff>114300</xdr:rowOff>
    </xdr:to>
    <xdr:sp>
      <xdr:nvSpPr>
        <xdr:cNvPr id="1140" name="Line 14"/>
        <xdr:cNvSpPr>
          <a:spLocks/>
        </xdr:cNvSpPr>
      </xdr:nvSpPr>
      <xdr:spPr>
        <a:xfrm flipV="1">
          <a:off x="55768875" y="658177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447675</xdr:colOff>
      <xdr:row>27</xdr:row>
      <xdr:rowOff>19050</xdr:rowOff>
    </xdr:from>
    <xdr:to>
      <xdr:col>78</xdr:col>
      <xdr:colOff>219075</xdr:colOff>
      <xdr:row>27</xdr:row>
      <xdr:rowOff>133350</xdr:rowOff>
    </xdr:to>
    <xdr:grpSp>
      <xdr:nvGrpSpPr>
        <xdr:cNvPr id="1141" name="Group 6933"/>
        <xdr:cNvGrpSpPr>
          <a:grpSpLocks noChangeAspect="1"/>
        </xdr:cNvGrpSpPr>
      </xdr:nvGrpSpPr>
      <xdr:grpSpPr>
        <a:xfrm>
          <a:off x="57426225" y="6715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42" name="Oval 6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6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6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1145" name="Line 3240"/>
        <xdr:cNvSpPr>
          <a:spLocks/>
        </xdr:cNvSpPr>
      </xdr:nvSpPr>
      <xdr:spPr>
        <a:xfrm flipH="1">
          <a:off x="514350" y="7267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146" name="text 7094"/>
        <xdr:cNvSpPr txBox="1">
          <a:spLocks noChangeArrowheads="1"/>
        </xdr:cNvSpPr>
      </xdr:nvSpPr>
      <xdr:spPr>
        <a:xfrm>
          <a:off x="514350" y="7839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247650</xdr:colOff>
      <xdr:row>29</xdr:row>
      <xdr:rowOff>0</xdr:rowOff>
    </xdr:from>
    <xdr:to>
      <xdr:col>2</xdr:col>
      <xdr:colOff>247650</xdr:colOff>
      <xdr:row>30</xdr:row>
      <xdr:rowOff>0</xdr:rowOff>
    </xdr:to>
    <xdr:sp>
      <xdr:nvSpPr>
        <xdr:cNvPr id="1147" name="text 7093"/>
        <xdr:cNvSpPr txBox="1">
          <a:spLocks noChangeArrowheads="1"/>
        </xdr:cNvSpPr>
      </xdr:nvSpPr>
      <xdr:spPr>
        <a:xfrm>
          <a:off x="762000" y="71532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189</xdr:col>
      <xdr:colOff>0</xdr:colOff>
      <xdr:row>25</xdr:row>
      <xdr:rowOff>228600</xdr:rowOff>
    </xdr:from>
    <xdr:to>
      <xdr:col>191</xdr:col>
      <xdr:colOff>0</xdr:colOff>
      <xdr:row>28</xdr:row>
      <xdr:rowOff>0</xdr:rowOff>
    </xdr:to>
    <xdr:sp>
      <xdr:nvSpPr>
        <xdr:cNvPr id="1148" name="text 37"/>
        <xdr:cNvSpPr txBox="1">
          <a:spLocks noChangeArrowheads="1"/>
        </xdr:cNvSpPr>
      </xdr:nvSpPr>
      <xdr:spPr>
        <a:xfrm>
          <a:off x="140188950" y="6467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Mělník</a:t>
          </a:r>
        </a:p>
      </xdr:txBody>
    </xdr:sp>
    <xdr:clientData/>
  </xdr:twoCellAnchor>
  <xdr:twoCellAnchor>
    <xdr:from>
      <xdr:col>188</xdr:col>
      <xdr:colOff>971550</xdr:colOff>
      <xdr:row>54</xdr:row>
      <xdr:rowOff>228600</xdr:rowOff>
    </xdr:from>
    <xdr:to>
      <xdr:col>190</xdr:col>
      <xdr:colOff>971550</xdr:colOff>
      <xdr:row>57</xdr:row>
      <xdr:rowOff>0</xdr:rowOff>
    </xdr:to>
    <xdr:sp>
      <xdr:nvSpPr>
        <xdr:cNvPr id="1149" name="text 37"/>
        <xdr:cNvSpPr txBox="1">
          <a:spLocks noChangeArrowheads="1"/>
        </xdr:cNvSpPr>
      </xdr:nvSpPr>
      <xdr:spPr>
        <a:xfrm>
          <a:off x="140188950" y="1309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Byšice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1150" name="text 36"/>
        <xdr:cNvSpPr txBox="1">
          <a:spLocks noChangeArrowheads="1"/>
        </xdr:cNvSpPr>
      </xdr:nvSpPr>
      <xdr:spPr>
        <a:xfrm>
          <a:off x="514350" y="161925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151" name="Line 3137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152" name="Line 3138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153" name="Line 3139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154" name="Line 3140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0</xdr:colOff>
      <xdr:row>1</xdr:row>
      <xdr:rowOff>0</xdr:rowOff>
    </xdr:from>
    <xdr:to>
      <xdr:col>191</xdr:col>
      <xdr:colOff>0</xdr:colOff>
      <xdr:row>3</xdr:row>
      <xdr:rowOff>0</xdr:rowOff>
    </xdr:to>
    <xdr:sp>
      <xdr:nvSpPr>
        <xdr:cNvPr id="1155" name="text 36"/>
        <xdr:cNvSpPr txBox="1">
          <a:spLocks noChangeArrowheads="1"/>
        </xdr:cNvSpPr>
      </xdr:nvSpPr>
      <xdr:spPr>
        <a:xfrm>
          <a:off x="137217150" y="161925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186</xdr:col>
      <xdr:colOff>962025</xdr:colOff>
      <xdr:row>1</xdr:row>
      <xdr:rowOff>19050</xdr:rowOff>
    </xdr:from>
    <xdr:to>
      <xdr:col>187</xdr:col>
      <xdr:colOff>504825</xdr:colOff>
      <xdr:row>1</xdr:row>
      <xdr:rowOff>19050</xdr:rowOff>
    </xdr:to>
    <xdr:sp>
      <xdr:nvSpPr>
        <xdr:cNvPr id="1156" name="Line 3142"/>
        <xdr:cNvSpPr>
          <a:spLocks/>
        </xdr:cNvSpPr>
      </xdr:nvSpPr>
      <xdr:spPr>
        <a:xfrm flipH="1">
          <a:off x="1386935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962025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1157" name="Line 3143"/>
        <xdr:cNvSpPr>
          <a:spLocks/>
        </xdr:cNvSpPr>
      </xdr:nvSpPr>
      <xdr:spPr>
        <a:xfrm flipH="1">
          <a:off x="1386935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962025</xdr:colOff>
      <xdr:row>1</xdr:row>
      <xdr:rowOff>19050</xdr:rowOff>
    </xdr:from>
    <xdr:to>
      <xdr:col>187</xdr:col>
      <xdr:colOff>504825</xdr:colOff>
      <xdr:row>1</xdr:row>
      <xdr:rowOff>19050</xdr:rowOff>
    </xdr:to>
    <xdr:sp>
      <xdr:nvSpPr>
        <xdr:cNvPr id="1158" name="Line 3144"/>
        <xdr:cNvSpPr>
          <a:spLocks/>
        </xdr:cNvSpPr>
      </xdr:nvSpPr>
      <xdr:spPr>
        <a:xfrm flipH="1">
          <a:off x="1386935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962025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1159" name="Line 3145"/>
        <xdr:cNvSpPr>
          <a:spLocks/>
        </xdr:cNvSpPr>
      </xdr:nvSpPr>
      <xdr:spPr>
        <a:xfrm flipH="1">
          <a:off x="1386935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18</xdr:col>
      <xdr:colOff>0</xdr:colOff>
      <xdr:row>78</xdr:row>
      <xdr:rowOff>0</xdr:rowOff>
    </xdr:to>
    <xdr:sp>
      <xdr:nvSpPr>
        <xdr:cNvPr id="1160" name="text 6"/>
        <xdr:cNvSpPr txBox="1">
          <a:spLocks noChangeArrowheads="1"/>
        </xdr:cNvSpPr>
      </xdr:nvSpPr>
      <xdr:spPr>
        <a:xfrm>
          <a:off x="514350" y="17897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0</xdr:colOff>
      <xdr:row>79</xdr:row>
      <xdr:rowOff>0</xdr:rowOff>
    </xdr:from>
    <xdr:to>
      <xdr:col>46</xdr:col>
      <xdr:colOff>0</xdr:colOff>
      <xdr:row>81</xdr:row>
      <xdr:rowOff>0</xdr:rowOff>
    </xdr:to>
    <xdr:sp>
      <xdr:nvSpPr>
        <xdr:cNvPr id="1161" name="text 6"/>
        <xdr:cNvSpPr txBox="1">
          <a:spLocks noChangeArrowheads="1"/>
        </xdr:cNvSpPr>
      </xdr:nvSpPr>
      <xdr:spPr>
        <a:xfrm>
          <a:off x="21316950" y="1858327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514350</xdr:colOff>
      <xdr:row>82</xdr:row>
      <xdr:rowOff>19050</xdr:rowOff>
    </xdr:from>
    <xdr:to>
      <xdr:col>24</xdr:col>
      <xdr:colOff>504825</xdr:colOff>
      <xdr:row>82</xdr:row>
      <xdr:rowOff>19050</xdr:rowOff>
    </xdr:to>
    <xdr:sp>
      <xdr:nvSpPr>
        <xdr:cNvPr id="1162" name="Line 7423"/>
        <xdr:cNvSpPr>
          <a:spLocks/>
        </xdr:cNvSpPr>
      </xdr:nvSpPr>
      <xdr:spPr>
        <a:xfrm flipH="1">
          <a:off x="17373600" y="1936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82</xdr:row>
      <xdr:rowOff>9525</xdr:rowOff>
    </xdr:from>
    <xdr:to>
      <xdr:col>25</xdr:col>
      <xdr:colOff>9525</xdr:colOff>
      <xdr:row>82</xdr:row>
      <xdr:rowOff>9525</xdr:rowOff>
    </xdr:to>
    <xdr:sp>
      <xdr:nvSpPr>
        <xdr:cNvPr id="1163" name="Line 7424"/>
        <xdr:cNvSpPr>
          <a:spLocks/>
        </xdr:cNvSpPr>
      </xdr:nvSpPr>
      <xdr:spPr>
        <a:xfrm flipH="1">
          <a:off x="17373600" y="1935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82</xdr:row>
      <xdr:rowOff>19050</xdr:rowOff>
    </xdr:from>
    <xdr:to>
      <xdr:col>24</xdr:col>
      <xdr:colOff>504825</xdr:colOff>
      <xdr:row>82</xdr:row>
      <xdr:rowOff>19050</xdr:rowOff>
    </xdr:to>
    <xdr:sp>
      <xdr:nvSpPr>
        <xdr:cNvPr id="1164" name="Line 7425"/>
        <xdr:cNvSpPr>
          <a:spLocks/>
        </xdr:cNvSpPr>
      </xdr:nvSpPr>
      <xdr:spPr>
        <a:xfrm flipH="1">
          <a:off x="17373600" y="1936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82</xdr:row>
      <xdr:rowOff>9525</xdr:rowOff>
    </xdr:from>
    <xdr:to>
      <xdr:col>25</xdr:col>
      <xdr:colOff>9525</xdr:colOff>
      <xdr:row>82</xdr:row>
      <xdr:rowOff>9525</xdr:rowOff>
    </xdr:to>
    <xdr:sp>
      <xdr:nvSpPr>
        <xdr:cNvPr id="1165" name="Line 7426"/>
        <xdr:cNvSpPr>
          <a:spLocks/>
        </xdr:cNvSpPr>
      </xdr:nvSpPr>
      <xdr:spPr>
        <a:xfrm flipH="1">
          <a:off x="17373600" y="1935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82</xdr:row>
      <xdr:rowOff>19050</xdr:rowOff>
    </xdr:from>
    <xdr:to>
      <xdr:col>27</xdr:col>
      <xdr:colOff>504825</xdr:colOff>
      <xdr:row>82</xdr:row>
      <xdr:rowOff>19050</xdr:rowOff>
    </xdr:to>
    <xdr:sp>
      <xdr:nvSpPr>
        <xdr:cNvPr id="1166" name="Line 7427"/>
        <xdr:cNvSpPr>
          <a:spLocks/>
        </xdr:cNvSpPr>
      </xdr:nvSpPr>
      <xdr:spPr>
        <a:xfrm flipH="1">
          <a:off x="19821525" y="1936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82</xdr:row>
      <xdr:rowOff>19050</xdr:rowOff>
    </xdr:from>
    <xdr:to>
      <xdr:col>27</xdr:col>
      <xdr:colOff>504825</xdr:colOff>
      <xdr:row>82</xdr:row>
      <xdr:rowOff>19050</xdr:rowOff>
    </xdr:to>
    <xdr:sp>
      <xdr:nvSpPr>
        <xdr:cNvPr id="1167" name="Line 7428"/>
        <xdr:cNvSpPr>
          <a:spLocks/>
        </xdr:cNvSpPr>
      </xdr:nvSpPr>
      <xdr:spPr>
        <a:xfrm flipH="1">
          <a:off x="19821525" y="1936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82</xdr:row>
      <xdr:rowOff>19050</xdr:rowOff>
    </xdr:from>
    <xdr:to>
      <xdr:col>27</xdr:col>
      <xdr:colOff>504825</xdr:colOff>
      <xdr:row>82</xdr:row>
      <xdr:rowOff>19050</xdr:rowOff>
    </xdr:to>
    <xdr:sp>
      <xdr:nvSpPr>
        <xdr:cNvPr id="1168" name="Line 7429"/>
        <xdr:cNvSpPr>
          <a:spLocks/>
        </xdr:cNvSpPr>
      </xdr:nvSpPr>
      <xdr:spPr>
        <a:xfrm flipH="1">
          <a:off x="19821525" y="1936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82</xdr:row>
      <xdr:rowOff>19050</xdr:rowOff>
    </xdr:from>
    <xdr:to>
      <xdr:col>27</xdr:col>
      <xdr:colOff>504825</xdr:colOff>
      <xdr:row>82</xdr:row>
      <xdr:rowOff>19050</xdr:rowOff>
    </xdr:to>
    <xdr:sp>
      <xdr:nvSpPr>
        <xdr:cNvPr id="1169" name="Line 7430"/>
        <xdr:cNvSpPr>
          <a:spLocks/>
        </xdr:cNvSpPr>
      </xdr:nvSpPr>
      <xdr:spPr>
        <a:xfrm flipH="1">
          <a:off x="19821525" y="1936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82</xdr:row>
      <xdr:rowOff>19050</xdr:rowOff>
    </xdr:from>
    <xdr:to>
      <xdr:col>27</xdr:col>
      <xdr:colOff>504825</xdr:colOff>
      <xdr:row>82</xdr:row>
      <xdr:rowOff>19050</xdr:rowOff>
    </xdr:to>
    <xdr:sp>
      <xdr:nvSpPr>
        <xdr:cNvPr id="1170" name="Line 7431"/>
        <xdr:cNvSpPr>
          <a:spLocks/>
        </xdr:cNvSpPr>
      </xdr:nvSpPr>
      <xdr:spPr>
        <a:xfrm flipH="1">
          <a:off x="19821525" y="1936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82</xdr:row>
      <xdr:rowOff>19050</xdr:rowOff>
    </xdr:from>
    <xdr:to>
      <xdr:col>27</xdr:col>
      <xdr:colOff>504825</xdr:colOff>
      <xdr:row>82</xdr:row>
      <xdr:rowOff>19050</xdr:rowOff>
    </xdr:to>
    <xdr:sp>
      <xdr:nvSpPr>
        <xdr:cNvPr id="1171" name="Line 7432"/>
        <xdr:cNvSpPr>
          <a:spLocks/>
        </xdr:cNvSpPr>
      </xdr:nvSpPr>
      <xdr:spPr>
        <a:xfrm flipH="1">
          <a:off x="19821525" y="1936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78</xdr:row>
      <xdr:rowOff>0</xdr:rowOff>
    </xdr:from>
    <xdr:to>
      <xdr:col>28</xdr:col>
      <xdr:colOff>0</xdr:colOff>
      <xdr:row>80</xdr:row>
      <xdr:rowOff>0</xdr:rowOff>
    </xdr:to>
    <xdr:sp>
      <xdr:nvSpPr>
        <xdr:cNvPr id="1172" name="text 6"/>
        <xdr:cNvSpPr txBox="1">
          <a:spLocks noChangeArrowheads="1"/>
        </xdr:cNvSpPr>
      </xdr:nvSpPr>
      <xdr:spPr>
        <a:xfrm>
          <a:off x="15373350" y="183546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23</xdr:col>
      <xdr:colOff>514350</xdr:colOff>
      <xdr:row>90</xdr:row>
      <xdr:rowOff>19050</xdr:rowOff>
    </xdr:from>
    <xdr:to>
      <xdr:col>24</xdr:col>
      <xdr:colOff>504825</xdr:colOff>
      <xdr:row>90</xdr:row>
      <xdr:rowOff>19050</xdr:rowOff>
    </xdr:to>
    <xdr:sp>
      <xdr:nvSpPr>
        <xdr:cNvPr id="1173" name="Line 7423"/>
        <xdr:cNvSpPr>
          <a:spLocks/>
        </xdr:cNvSpPr>
      </xdr:nvSpPr>
      <xdr:spPr>
        <a:xfrm flipH="1">
          <a:off x="17373600" y="2119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90</xdr:row>
      <xdr:rowOff>9525</xdr:rowOff>
    </xdr:from>
    <xdr:to>
      <xdr:col>25</xdr:col>
      <xdr:colOff>9525</xdr:colOff>
      <xdr:row>90</xdr:row>
      <xdr:rowOff>9525</xdr:rowOff>
    </xdr:to>
    <xdr:sp>
      <xdr:nvSpPr>
        <xdr:cNvPr id="1174" name="Line 7424"/>
        <xdr:cNvSpPr>
          <a:spLocks/>
        </xdr:cNvSpPr>
      </xdr:nvSpPr>
      <xdr:spPr>
        <a:xfrm flipH="1">
          <a:off x="17373600" y="2118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90</xdr:row>
      <xdr:rowOff>19050</xdr:rowOff>
    </xdr:from>
    <xdr:to>
      <xdr:col>24</xdr:col>
      <xdr:colOff>504825</xdr:colOff>
      <xdr:row>90</xdr:row>
      <xdr:rowOff>19050</xdr:rowOff>
    </xdr:to>
    <xdr:sp>
      <xdr:nvSpPr>
        <xdr:cNvPr id="1175" name="Line 7425"/>
        <xdr:cNvSpPr>
          <a:spLocks/>
        </xdr:cNvSpPr>
      </xdr:nvSpPr>
      <xdr:spPr>
        <a:xfrm flipH="1">
          <a:off x="17373600" y="2119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90</xdr:row>
      <xdr:rowOff>9525</xdr:rowOff>
    </xdr:from>
    <xdr:to>
      <xdr:col>25</xdr:col>
      <xdr:colOff>9525</xdr:colOff>
      <xdr:row>90</xdr:row>
      <xdr:rowOff>9525</xdr:rowOff>
    </xdr:to>
    <xdr:sp>
      <xdr:nvSpPr>
        <xdr:cNvPr id="1176" name="Line 7426"/>
        <xdr:cNvSpPr>
          <a:spLocks/>
        </xdr:cNvSpPr>
      </xdr:nvSpPr>
      <xdr:spPr>
        <a:xfrm flipH="1">
          <a:off x="17373600" y="2118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90</xdr:row>
      <xdr:rowOff>19050</xdr:rowOff>
    </xdr:from>
    <xdr:to>
      <xdr:col>27</xdr:col>
      <xdr:colOff>504825</xdr:colOff>
      <xdr:row>90</xdr:row>
      <xdr:rowOff>19050</xdr:rowOff>
    </xdr:to>
    <xdr:sp>
      <xdr:nvSpPr>
        <xdr:cNvPr id="1177" name="Line 7427"/>
        <xdr:cNvSpPr>
          <a:spLocks/>
        </xdr:cNvSpPr>
      </xdr:nvSpPr>
      <xdr:spPr>
        <a:xfrm flipH="1">
          <a:off x="198215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90</xdr:row>
      <xdr:rowOff>19050</xdr:rowOff>
    </xdr:from>
    <xdr:to>
      <xdr:col>27</xdr:col>
      <xdr:colOff>504825</xdr:colOff>
      <xdr:row>90</xdr:row>
      <xdr:rowOff>19050</xdr:rowOff>
    </xdr:to>
    <xdr:sp>
      <xdr:nvSpPr>
        <xdr:cNvPr id="1178" name="Line 7428"/>
        <xdr:cNvSpPr>
          <a:spLocks/>
        </xdr:cNvSpPr>
      </xdr:nvSpPr>
      <xdr:spPr>
        <a:xfrm flipH="1">
          <a:off x="198215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90</xdr:row>
      <xdr:rowOff>19050</xdr:rowOff>
    </xdr:from>
    <xdr:to>
      <xdr:col>27</xdr:col>
      <xdr:colOff>504825</xdr:colOff>
      <xdr:row>90</xdr:row>
      <xdr:rowOff>19050</xdr:rowOff>
    </xdr:to>
    <xdr:sp>
      <xdr:nvSpPr>
        <xdr:cNvPr id="1179" name="Line 7429"/>
        <xdr:cNvSpPr>
          <a:spLocks/>
        </xdr:cNvSpPr>
      </xdr:nvSpPr>
      <xdr:spPr>
        <a:xfrm flipH="1">
          <a:off x="198215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90</xdr:row>
      <xdr:rowOff>19050</xdr:rowOff>
    </xdr:from>
    <xdr:to>
      <xdr:col>27</xdr:col>
      <xdr:colOff>504825</xdr:colOff>
      <xdr:row>90</xdr:row>
      <xdr:rowOff>19050</xdr:rowOff>
    </xdr:to>
    <xdr:sp>
      <xdr:nvSpPr>
        <xdr:cNvPr id="1180" name="Line 7430"/>
        <xdr:cNvSpPr>
          <a:spLocks/>
        </xdr:cNvSpPr>
      </xdr:nvSpPr>
      <xdr:spPr>
        <a:xfrm flipH="1">
          <a:off x="198215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90</xdr:row>
      <xdr:rowOff>19050</xdr:rowOff>
    </xdr:from>
    <xdr:to>
      <xdr:col>27</xdr:col>
      <xdr:colOff>504825</xdr:colOff>
      <xdr:row>90</xdr:row>
      <xdr:rowOff>19050</xdr:rowOff>
    </xdr:to>
    <xdr:sp>
      <xdr:nvSpPr>
        <xdr:cNvPr id="1181" name="Line 7431"/>
        <xdr:cNvSpPr>
          <a:spLocks/>
        </xdr:cNvSpPr>
      </xdr:nvSpPr>
      <xdr:spPr>
        <a:xfrm flipH="1">
          <a:off x="198215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90</xdr:row>
      <xdr:rowOff>19050</xdr:rowOff>
    </xdr:from>
    <xdr:to>
      <xdr:col>27</xdr:col>
      <xdr:colOff>504825</xdr:colOff>
      <xdr:row>90</xdr:row>
      <xdr:rowOff>19050</xdr:rowOff>
    </xdr:to>
    <xdr:sp>
      <xdr:nvSpPr>
        <xdr:cNvPr id="1182" name="Line 7432"/>
        <xdr:cNvSpPr>
          <a:spLocks/>
        </xdr:cNvSpPr>
      </xdr:nvSpPr>
      <xdr:spPr>
        <a:xfrm flipH="1">
          <a:off x="198215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86</xdr:row>
      <xdr:rowOff>0</xdr:rowOff>
    </xdr:from>
    <xdr:to>
      <xdr:col>28</xdr:col>
      <xdr:colOff>0</xdr:colOff>
      <xdr:row>88</xdr:row>
      <xdr:rowOff>0</xdr:rowOff>
    </xdr:to>
    <xdr:sp>
      <xdr:nvSpPr>
        <xdr:cNvPr id="1183" name="text 6"/>
        <xdr:cNvSpPr txBox="1">
          <a:spLocks noChangeArrowheads="1"/>
        </xdr:cNvSpPr>
      </xdr:nvSpPr>
      <xdr:spPr>
        <a:xfrm>
          <a:off x="15373350" y="202596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173</xdr:col>
      <xdr:colOff>514350</xdr:colOff>
      <xdr:row>80</xdr:row>
      <xdr:rowOff>19050</xdr:rowOff>
    </xdr:from>
    <xdr:to>
      <xdr:col>174</xdr:col>
      <xdr:colOff>504825</xdr:colOff>
      <xdr:row>80</xdr:row>
      <xdr:rowOff>19050</xdr:rowOff>
    </xdr:to>
    <xdr:sp>
      <xdr:nvSpPr>
        <xdr:cNvPr id="1184" name="Line 416"/>
        <xdr:cNvSpPr>
          <a:spLocks/>
        </xdr:cNvSpPr>
      </xdr:nvSpPr>
      <xdr:spPr>
        <a:xfrm flipH="1">
          <a:off x="1288161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9525</xdr:rowOff>
    </xdr:from>
    <xdr:to>
      <xdr:col>175</xdr:col>
      <xdr:colOff>9525</xdr:colOff>
      <xdr:row>80</xdr:row>
      <xdr:rowOff>9525</xdr:rowOff>
    </xdr:to>
    <xdr:sp>
      <xdr:nvSpPr>
        <xdr:cNvPr id="1185" name="Line 417"/>
        <xdr:cNvSpPr>
          <a:spLocks/>
        </xdr:cNvSpPr>
      </xdr:nvSpPr>
      <xdr:spPr>
        <a:xfrm flipH="1">
          <a:off x="1288161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19050</xdr:rowOff>
    </xdr:from>
    <xdr:to>
      <xdr:col>174</xdr:col>
      <xdr:colOff>504825</xdr:colOff>
      <xdr:row>80</xdr:row>
      <xdr:rowOff>19050</xdr:rowOff>
    </xdr:to>
    <xdr:sp>
      <xdr:nvSpPr>
        <xdr:cNvPr id="1186" name="Line 418"/>
        <xdr:cNvSpPr>
          <a:spLocks/>
        </xdr:cNvSpPr>
      </xdr:nvSpPr>
      <xdr:spPr>
        <a:xfrm flipH="1">
          <a:off x="1288161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9525</xdr:rowOff>
    </xdr:from>
    <xdr:to>
      <xdr:col>175</xdr:col>
      <xdr:colOff>9525</xdr:colOff>
      <xdr:row>80</xdr:row>
      <xdr:rowOff>9525</xdr:rowOff>
    </xdr:to>
    <xdr:sp>
      <xdr:nvSpPr>
        <xdr:cNvPr id="1187" name="Line 419"/>
        <xdr:cNvSpPr>
          <a:spLocks/>
        </xdr:cNvSpPr>
      </xdr:nvSpPr>
      <xdr:spPr>
        <a:xfrm flipH="1">
          <a:off x="1288161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80</xdr:row>
      <xdr:rowOff>19050</xdr:rowOff>
    </xdr:from>
    <xdr:to>
      <xdr:col>177</xdr:col>
      <xdr:colOff>504825</xdr:colOff>
      <xdr:row>80</xdr:row>
      <xdr:rowOff>19050</xdr:rowOff>
    </xdr:to>
    <xdr:sp>
      <xdr:nvSpPr>
        <xdr:cNvPr id="1188" name="Line 420"/>
        <xdr:cNvSpPr>
          <a:spLocks/>
        </xdr:cNvSpPr>
      </xdr:nvSpPr>
      <xdr:spPr>
        <a:xfrm flipH="1">
          <a:off x="1312640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80</xdr:row>
      <xdr:rowOff>19050</xdr:rowOff>
    </xdr:from>
    <xdr:to>
      <xdr:col>177</xdr:col>
      <xdr:colOff>504825</xdr:colOff>
      <xdr:row>80</xdr:row>
      <xdr:rowOff>19050</xdr:rowOff>
    </xdr:to>
    <xdr:sp>
      <xdr:nvSpPr>
        <xdr:cNvPr id="1189" name="Line 421"/>
        <xdr:cNvSpPr>
          <a:spLocks/>
        </xdr:cNvSpPr>
      </xdr:nvSpPr>
      <xdr:spPr>
        <a:xfrm flipH="1">
          <a:off x="1312640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19050</xdr:rowOff>
    </xdr:from>
    <xdr:to>
      <xdr:col>174</xdr:col>
      <xdr:colOff>504825</xdr:colOff>
      <xdr:row>80</xdr:row>
      <xdr:rowOff>19050</xdr:rowOff>
    </xdr:to>
    <xdr:sp>
      <xdr:nvSpPr>
        <xdr:cNvPr id="1190" name="Line 422"/>
        <xdr:cNvSpPr>
          <a:spLocks/>
        </xdr:cNvSpPr>
      </xdr:nvSpPr>
      <xdr:spPr>
        <a:xfrm flipH="1">
          <a:off x="1288161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9525</xdr:rowOff>
    </xdr:from>
    <xdr:to>
      <xdr:col>175</xdr:col>
      <xdr:colOff>9525</xdr:colOff>
      <xdr:row>80</xdr:row>
      <xdr:rowOff>9525</xdr:rowOff>
    </xdr:to>
    <xdr:sp>
      <xdr:nvSpPr>
        <xdr:cNvPr id="1191" name="Line 423"/>
        <xdr:cNvSpPr>
          <a:spLocks/>
        </xdr:cNvSpPr>
      </xdr:nvSpPr>
      <xdr:spPr>
        <a:xfrm flipH="1">
          <a:off x="1288161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19050</xdr:rowOff>
    </xdr:from>
    <xdr:to>
      <xdr:col>174</xdr:col>
      <xdr:colOff>504825</xdr:colOff>
      <xdr:row>80</xdr:row>
      <xdr:rowOff>19050</xdr:rowOff>
    </xdr:to>
    <xdr:sp>
      <xdr:nvSpPr>
        <xdr:cNvPr id="1192" name="Line 424"/>
        <xdr:cNvSpPr>
          <a:spLocks/>
        </xdr:cNvSpPr>
      </xdr:nvSpPr>
      <xdr:spPr>
        <a:xfrm flipH="1">
          <a:off x="1288161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9525</xdr:rowOff>
    </xdr:from>
    <xdr:to>
      <xdr:col>175</xdr:col>
      <xdr:colOff>9525</xdr:colOff>
      <xdr:row>80</xdr:row>
      <xdr:rowOff>9525</xdr:rowOff>
    </xdr:to>
    <xdr:sp>
      <xdr:nvSpPr>
        <xdr:cNvPr id="1193" name="Line 425"/>
        <xdr:cNvSpPr>
          <a:spLocks/>
        </xdr:cNvSpPr>
      </xdr:nvSpPr>
      <xdr:spPr>
        <a:xfrm flipH="1">
          <a:off x="1288161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80</xdr:row>
      <xdr:rowOff>19050</xdr:rowOff>
    </xdr:from>
    <xdr:to>
      <xdr:col>177</xdr:col>
      <xdr:colOff>504825</xdr:colOff>
      <xdr:row>80</xdr:row>
      <xdr:rowOff>19050</xdr:rowOff>
    </xdr:to>
    <xdr:sp>
      <xdr:nvSpPr>
        <xdr:cNvPr id="1194" name="Line 426"/>
        <xdr:cNvSpPr>
          <a:spLocks/>
        </xdr:cNvSpPr>
      </xdr:nvSpPr>
      <xdr:spPr>
        <a:xfrm flipH="1">
          <a:off x="1312640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80</xdr:row>
      <xdr:rowOff>19050</xdr:rowOff>
    </xdr:from>
    <xdr:to>
      <xdr:col>177</xdr:col>
      <xdr:colOff>504825</xdr:colOff>
      <xdr:row>80</xdr:row>
      <xdr:rowOff>19050</xdr:rowOff>
    </xdr:to>
    <xdr:sp>
      <xdr:nvSpPr>
        <xdr:cNvPr id="1195" name="Line 427"/>
        <xdr:cNvSpPr>
          <a:spLocks/>
        </xdr:cNvSpPr>
      </xdr:nvSpPr>
      <xdr:spPr>
        <a:xfrm flipH="1">
          <a:off x="1312640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19050</xdr:rowOff>
    </xdr:from>
    <xdr:to>
      <xdr:col>174</xdr:col>
      <xdr:colOff>504825</xdr:colOff>
      <xdr:row>80</xdr:row>
      <xdr:rowOff>19050</xdr:rowOff>
    </xdr:to>
    <xdr:sp>
      <xdr:nvSpPr>
        <xdr:cNvPr id="1196" name="Line 428"/>
        <xdr:cNvSpPr>
          <a:spLocks/>
        </xdr:cNvSpPr>
      </xdr:nvSpPr>
      <xdr:spPr>
        <a:xfrm flipH="1">
          <a:off x="1288161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9525</xdr:rowOff>
    </xdr:from>
    <xdr:to>
      <xdr:col>175</xdr:col>
      <xdr:colOff>9525</xdr:colOff>
      <xdr:row>80</xdr:row>
      <xdr:rowOff>9525</xdr:rowOff>
    </xdr:to>
    <xdr:sp>
      <xdr:nvSpPr>
        <xdr:cNvPr id="1197" name="Line 429"/>
        <xdr:cNvSpPr>
          <a:spLocks/>
        </xdr:cNvSpPr>
      </xdr:nvSpPr>
      <xdr:spPr>
        <a:xfrm flipH="1">
          <a:off x="1288161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19050</xdr:rowOff>
    </xdr:from>
    <xdr:to>
      <xdr:col>174</xdr:col>
      <xdr:colOff>504825</xdr:colOff>
      <xdr:row>80</xdr:row>
      <xdr:rowOff>19050</xdr:rowOff>
    </xdr:to>
    <xdr:sp>
      <xdr:nvSpPr>
        <xdr:cNvPr id="1198" name="Line 430"/>
        <xdr:cNvSpPr>
          <a:spLocks/>
        </xdr:cNvSpPr>
      </xdr:nvSpPr>
      <xdr:spPr>
        <a:xfrm flipH="1">
          <a:off x="1288161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514350</xdr:colOff>
      <xdr:row>80</xdr:row>
      <xdr:rowOff>9525</xdr:rowOff>
    </xdr:from>
    <xdr:to>
      <xdr:col>175</xdr:col>
      <xdr:colOff>9525</xdr:colOff>
      <xdr:row>80</xdr:row>
      <xdr:rowOff>9525</xdr:rowOff>
    </xdr:to>
    <xdr:sp>
      <xdr:nvSpPr>
        <xdr:cNvPr id="1199" name="Line 431"/>
        <xdr:cNvSpPr>
          <a:spLocks/>
        </xdr:cNvSpPr>
      </xdr:nvSpPr>
      <xdr:spPr>
        <a:xfrm flipH="1">
          <a:off x="1288161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19050</xdr:rowOff>
    </xdr:from>
    <xdr:to>
      <xdr:col>179</xdr:col>
      <xdr:colOff>504825</xdr:colOff>
      <xdr:row>80</xdr:row>
      <xdr:rowOff>19050</xdr:rowOff>
    </xdr:to>
    <xdr:sp>
      <xdr:nvSpPr>
        <xdr:cNvPr id="1200" name="Line 432"/>
        <xdr:cNvSpPr>
          <a:spLocks/>
        </xdr:cNvSpPr>
      </xdr:nvSpPr>
      <xdr:spPr>
        <a:xfrm flipH="1">
          <a:off x="1327499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9525</xdr:rowOff>
    </xdr:from>
    <xdr:to>
      <xdr:col>180</xdr:col>
      <xdr:colOff>9525</xdr:colOff>
      <xdr:row>80</xdr:row>
      <xdr:rowOff>9525</xdr:rowOff>
    </xdr:to>
    <xdr:sp>
      <xdr:nvSpPr>
        <xdr:cNvPr id="1201" name="Line 433"/>
        <xdr:cNvSpPr>
          <a:spLocks/>
        </xdr:cNvSpPr>
      </xdr:nvSpPr>
      <xdr:spPr>
        <a:xfrm flipH="1">
          <a:off x="1327499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19050</xdr:rowOff>
    </xdr:from>
    <xdr:to>
      <xdr:col>179</xdr:col>
      <xdr:colOff>504825</xdr:colOff>
      <xdr:row>80</xdr:row>
      <xdr:rowOff>19050</xdr:rowOff>
    </xdr:to>
    <xdr:sp>
      <xdr:nvSpPr>
        <xdr:cNvPr id="1202" name="Line 434"/>
        <xdr:cNvSpPr>
          <a:spLocks/>
        </xdr:cNvSpPr>
      </xdr:nvSpPr>
      <xdr:spPr>
        <a:xfrm flipH="1">
          <a:off x="1327499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9525</xdr:rowOff>
    </xdr:from>
    <xdr:to>
      <xdr:col>180</xdr:col>
      <xdr:colOff>9525</xdr:colOff>
      <xdr:row>80</xdr:row>
      <xdr:rowOff>9525</xdr:rowOff>
    </xdr:to>
    <xdr:sp>
      <xdr:nvSpPr>
        <xdr:cNvPr id="1203" name="Line 435"/>
        <xdr:cNvSpPr>
          <a:spLocks/>
        </xdr:cNvSpPr>
      </xdr:nvSpPr>
      <xdr:spPr>
        <a:xfrm flipH="1">
          <a:off x="1327499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80</xdr:row>
      <xdr:rowOff>19050</xdr:rowOff>
    </xdr:from>
    <xdr:to>
      <xdr:col>180</xdr:col>
      <xdr:colOff>504825</xdr:colOff>
      <xdr:row>80</xdr:row>
      <xdr:rowOff>19050</xdr:rowOff>
    </xdr:to>
    <xdr:sp>
      <xdr:nvSpPr>
        <xdr:cNvPr id="1204" name="Line 436"/>
        <xdr:cNvSpPr>
          <a:spLocks/>
        </xdr:cNvSpPr>
      </xdr:nvSpPr>
      <xdr:spPr>
        <a:xfrm flipH="1">
          <a:off x="1332738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80</xdr:row>
      <xdr:rowOff>19050</xdr:rowOff>
    </xdr:from>
    <xdr:to>
      <xdr:col>180</xdr:col>
      <xdr:colOff>504825</xdr:colOff>
      <xdr:row>80</xdr:row>
      <xdr:rowOff>19050</xdr:rowOff>
    </xdr:to>
    <xdr:sp>
      <xdr:nvSpPr>
        <xdr:cNvPr id="1205" name="Line 437"/>
        <xdr:cNvSpPr>
          <a:spLocks/>
        </xdr:cNvSpPr>
      </xdr:nvSpPr>
      <xdr:spPr>
        <a:xfrm flipH="1">
          <a:off x="1332738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19050</xdr:rowOff>
    </xdr:from>
    <xdr:to>
      <xdr:col>179</xdr:col>
      <xdr:colOff>504825</xdr:colOff>
      <xdr:row>80</xdr:row>
      <xdr:rowOff>19050</xdr:rowOff>
    </xdr:to>
    <xdr:sp>
      <xdr:nvSpPr>
        <xdr:cNvPr id="1206" name="Line 438"/>
        <xdr:cNvSpPr>
          <a:spLocks/>
        </xdr:cNvSpPr>
      </xdr:nvSpPr>
      <xdr:spPr>
        <a:xfrm flipH="1">
          <a:off x="1327499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9525</xdr:rowOff>
    </xdr:from>
    <xdr:to>
      <xdr:col>180</xdr:col>
      <xdr:colOff>9525</xdr:colOff>
      <xdr:row>80</xdr:row>
      <xdr:rowOff>9525</xdr:rowOff>
    </xdr:to>
    <xdr:sp>
      <xdr:nvSpPr>
        <xdr:cNvPr id="1207" name="Line 439"/>
        <xdr:cNvSpPr>
          <a:spLocks/>
        </xdr:cNvSpPr>
      </xdr:nvSpPr>
      <xdr:spPr>
        <a:xfrm flipH="1">
          <a:off x="1327499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19050</xdr:rowOff>
    </xdr:from>
    <xdr:to>
      <xdr:col>179</xdr:col>
      <xdr:colOff>504825</xdr:colOff>
      <xdr:row>80</xdr:row>
      <xdr:rowOff>19050</xdr:rowOff>
    </xdr:to>
    <xdr:sp>
      <xdr:nvSpPr>
        <xdr:cNvPr id="1208" name="Line 440"/>
        <xdr:cNvSpPr>
          <a:spLocks/>
        </xdr:cNvSpPr>
      </xdr:nvSpPr>
      <xdr:spPr>
        <a:xfrm flipH="1">
          <a:off x="1327499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9525</xdr:rowOff>
    </xdr:from>
    <xdr:to>
      <xdr:col>180</xdr:col>
      <xdr:colOff>9525</xdr:colOff>
      <xdr:row>80</xdr:row>
      <xdr:rowOff>9525</xdr:rowOff>
    </xdr:to>
    <xdr:sp>
      <xdr:nvSpPr>
        <xdr:cNvPr id="1209" name="Line 441"/>
        <xdr:cNvSpPr>
          <a:spLocks/>
        </xdr:cNvSpPr>
      </xdr:nvSpPr>
      <xdr:spPr>
        <a:xfrm flipH="1">
          <a:off x="1327499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80</xdr:row>
      <xdr:rowOff>19050</xdr:rowOff>
    </xdr:from>
    <xdr:to>
      <xdr:col>180</xdr:col>
      <xdr:colOff>504825</xdr:colOff>
      <xdr:row>80</xdr:row>
      <xdr:rowOff>19050</xdr:rowOff>
    </xdr:to>
    <xdr:sp>
      <xdr:nvSpPr>
        <xdr:cNvPr id="1210" name="Line 442"/>
        <xdr:cNvSpPr>
          <a:spLocks/>
        </xdr:cNvSpPr>
      </xdr:nvSpPr>
      <xdr:spPr>
        <a:xfrm flipH="1">
          <a:off x="1332738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514350</xdr:colOff>
      <xdr:row>80</xdr:row>
      <xdr:rowOff>19050</xdr:rowOff>
    </xdr:from>
    <xdr:to>
      <xdr:col>180</xdr:col>
      <xdr:colOff>504825</xdr:colOff>
      <xdr:row>80</xdr:row>
      <xdr:rowOff>19050</xdr:rowOff>
    </xdr:to>
    <xdr:sp>
      <xdr:nvSpPr>
        <xdr:cNvPr id="1211" name="Line 443"/>
        <xdr:cNvSpPr>
          <a:spLocks/>
        </xdr:cNvSpPr>
      </xdr:nvSpPr>
      <xdr:spPr>
        <a:xfrm flipH="1">
          <a:off x="1332738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19050</xdr:rowOff>
    </xdr:from>
    <xdr:to>
      <xdr:col>179</xdr:col>
      <xdr:colOff>504825</xdr:colOff>
      <xdr:row>80</xdr:row>
      <xdr:rowOff>19050</xdr:rowOff>
    </xdr:to>
    <xdr:sp>
      <xdr:nvSpPr>
        <xdr:cNvPr id="1212" name="Line 444"/>
        <xdr:cNvSpPr>
          <a:spLocks/>
        </xdr:cNvSpPr>
      </xdr:nvSpPr>
      <xdr:spPr>
        <a:xfrm flipH="1">
          <a:off x="1327499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9525</xdr:rowOff>
    </xdr:from>
    <xdr:to>
      <xdr:col>180</xdr:col>
      <xdr:colOff>9525</xdr:colOff>
      <xdr:row>80</xdr:row>
      <xdr:rowOff>9525</xdr:rowOff>
    </xdr:to>
    <xdr:sp>
      <xdr:nvSpPr>
        <xdr:cNvPr id="1213" name="Line 445"/>
        <xdr:cNvSpPr>
          <a:spLocks/>
        </xdr:cNvSpPr>
      </xdr:nvSpPr>
      <xdr:spPr>
        <a:xfrm flipH="1">
          <a:off x="1327499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19050</xdr:rowOff>
    </xdr:from>
    <xdr:to>
      <xdr:col>179</xdr:col>
      <xdr:colOff>504825</xdr:colOff>
      <xdr:row>80</xdr:row>
      <xdr:rowOff>19050</xdr:rowOff>
    </xdr:to>
    <xdr:sp>
      <xdr:nvSpPr>
        <xdr:cNvPr id="1214" name="Line 446"/>
        <xdr:cNvSpPr>
          <a:spLocks/>
        </xdr:cNvSpPr>
      </xdr:nvSpPr>
      <xdr:spPr>
        <a:xfrm flipH="1">
          <a:off x="1327499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80</xdr:row>
      <xdr:rowOff>9525</xdr:rowOff>
    </xdr:from>
    <xdr:to>
      <xdr:col>180</xdr:col>
      <xdr:colOff>9525</xdr:colOff>
      <xdr:row>80</xdr:row>
      <xdr:rowOff>9525</xdr:rowOff>
    </xdr:to>
    <xdr:sp>
      <xdr:nvSpPr>
        <xdr:cNvPr id="1215" name="Line 447"/>
        <xdr:cNvSpPr>
          <a:spLocks/>
        </xdr:cNvSpPr>
      </xdr:nvSpPr>
      <xdr:spPr>
        <a:xfrm flipH="1">
          <a:off x="1327499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19050</xdr:rowOff>
    </xdr:from>
    <xdr:to>
      <xdr:col>182</xdr:col>
      <xdr:colOff>504825</xdr:colOff>
      <xdr:row>80</xdr:row>
      <xdr:rowOff>19050</xdr:rowOff>
    </xdr:to>
    <xdr:sp>
      <xdr:nvSpPr>
        <xdr:cNvPr id="1216" name="Line 448"/>
        <xdr:cNvSpPr>
          <a:spLocks/>
        </xdr:cNvSpPr>
      </xdr:nvSpPr>
      <xdr:spPr>
        <a:xfrm flipH="1">
          <a:off x="1347597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9525</xdr:rowOff>
    </xdr:from>
    <xdr:to>
      <xdr:col>183</xdr:col>
      <xdr:colOff>9525</xdr:colOff>
      <xdr:row>80</xdr:row>
      <xdr:rowOff>9525</xdr:rowOff>
    </xdr:to>
    <xdr:sp>
      <xdr:nvSpPr>
        <xdr:cNvPr id="1217" name="Line 449"/>
        <xdr:cNvSpPr>
          <a:spLocks/>
        </xdr:cNvSpPr>
      </xdr:nvSpPr>
      <xdr:spPr>
        <a:xfrm flipH="1">
          <a:off x="1347597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19050</xdr:rowOff>
    </xdr:from>
    <xdr:to>
      <xdr:col>182</xdr:col>
      <xdr:colOff>504825</xdr:colOff>
      <xdr:row>80</xdr:row>
      <xdr:rowOff>19050</xdr:rowOff>
    </xdr:to>
    <xdr:sp>
      <xdr:nvSpPr>
        <xdr:cNvPr id="1218" name="Line 450"/>
        <xdr:cNvSpPr>
          <a:spLocks/>
        </xdr:cNvSpPr>
      </xdr:nvSpPr>
      <xdr:spPr>
        <a:xfrm flipH="1">
          <a:off x="1347597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9525</xdr:rowOff>
    </xdr:from>
    <xdr:to>
      <xdr:col>183</xdr:col>
      <xdr:colOff>9525</xdr:colOff>
      <xdr:row>80</xdr:row>
      <xdr:rowOff>9525</xdr:rowOff>
    </xdr:to>
    <xdr:sp>
      <xdr:nvSpPr>
        <xdr:cNvPr id="1219" name="Line 451"/>
        <xdr:cNvSpPr>
          <a:spLocks/>
        </xdr:cNvSpPr>
      </xdr:nvSpPr>
      <xdr:spPr>
        <a:xfrm flipH="1">
          <a:off x="1347597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80</xdr:row>
      <xdr:rowOff>19050</xdr:rowOff>
    </xdr:from>
    <xdr:to>
      <xdr:col>183</xdr:col>
      <xdr:colOff>504825</xdr:colOff>
      <xdr:row>80</xdr:row>
      <xdr:rowOff>19050</xdr:rowOff>
    </xdr:to>
    <xdr:sp>
      <xdr:nvSpPr>
        <xdr:cNvPr id="1220" name="Line 452"/>
        <xdr:cNvSpPr>
          <a:spLocks/>
        </xdr:cNvSpPr>
      </xdr:nvSpPr>
      <xdr:spPr>
        <a:xfrm flipH="1">
          <a:off x="1357217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80</xdr:row>
      <xdr:rowOff>19050</xdr:rowOff>
    </xdr:from>
    <xdr:to>
      <xdr:col>183</xdr:col>
      <xdr:colOff>504825</xdr:colOff>
      <xdr:row>80</xdr:row>
      <xdr:rowOff>19050</xdr:rowOff>
    </xdr:to>
    <xdr:sp>
      <xdr:nvSpPr>
        <xdr:cNvPr id="1221" name="Line 453"/>
        <xdr:cNvSpPr>
          <a:spLocks/>
        </xdr:cNvSpPr>
      </xdr:nvSpPr>
      <xdr:spPr>
        <a:xfrm flipH="1">
          <a:off x="1357217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19050</xdr:rowOff>
    </xdr:from>
    <xdr:to>
      <xdr:col>182</xdr:col>
      <xdr:colOff>504825</xdr:colOff>
      <xdr:row>80</xdr:row>
      <xdr:rowOff>19050</xdr:rowOff>
    </xdr:to>
    <xdr:sp>
      <xdr:nvSpPr>
        <xdr:cNvPr id="1222" name="Line 454"/>
        <xdr:cNvSpPr>
          <a:spLocks/>
        </xdr:cNvSpPr>
      </xdr:nvSpPr>
      <xdr:spPr>
        <a:xfrm flipH="1">
          <a:off x="1347597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9525</xdr:rowOff>
    </xdr:from>
    <xdr:to>
      <xdr:col>183</xdr:col>
      <xdr:colOff>9525</xdr:colOff>
      <xdr:row>80</xdr:row>
      <xdr:rowOff>9525</xdr:rowOff>
    </xdr:to>
    <xdr:sp>
      <xdr:nvSpPr>
        <xdr:cNvPr id="1223" name="Line 455"/>
        <xdr:cNvSpPr>
          <a:spLocks/>
        </xdr:cNvSpPr>
      </xdr:nvSpPr>
      <xdr:spPr>
        <a:xfrm flipH="1">
          <a:off x="1347597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19050</xdr:rowOff>
    </xdr:from>
    <xdr:to>
      <xdr:col>182</xdr:col>
      <xdr:colOff>504825</xdr:colOff>
      <xdr:row>80</xdr:row>
      <xdr:rowOff>19050</xdr:rowOff>
    </xdr:to>
    <xdr:sp>
      <xdr:nvSpPr>
        <xdr:cNvPr id="1224" name="Line 456"/>
        <xdr:cNvSpPr>
          <a:spLocks/>
        </xdr:cNvSpPr>
      </xdr:nvSpPr>
      <xdr:spPr>
        <a:xfrm flipH="1">
          <a:off x="1347597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9525</xdr:rowOff>
    </xdr:from>
    <xdr:to>
      <xdr:col>183</xdr:col>
      <xdr:colOff>9525</xdr:colOff>
      <xdr:row>80</xdr:row>
      <xdr:rowOff>9525</xdr:rowOff>
    </xdr:to>
    <xdr:sp>
      <xdr:nvSpPr>
        <xdr:cNvPr id="1225" name="Line 457"/>
        <xdr:cNvSpPr>
          <a:spLocks/>
        </xdr:cNvSpPr>
      </xdr:nvSpPr>
      <xdr:spPr>
        <a:xfrm flipH="1">
          <a:off x="1347597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80</xdr:row>
      <xdr:rowOff>19050</xdr:rowOff>
    </xdr:from>
    <xdr:to>
      <xdr:col>183</xdr:col>
      <xdr:colOff>504825</xdr:colOff>
      <xdr:row>80</xdr:row>
      <xdr:rowOff>19050</xdr:rowOff>
    </xdr:to>
    <xdr:sp>
      <xdr:nvSpPr>
        <xdr:cNvPr id="1226" name="Line 458"/>
        <xdr:cNvSpPr>
          <a:spLocks/>
        </xdr:cNvSpPr>
      </xdr:nvSpPr>
      <xdr:spPr>
        <a:xfrm flipH="1">
          <a:off x="1357217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80</xdr:row>
      <xdr:rowOff>19050</xdr:rowOff>
    </xdr:from>
    <xdr:to>
      <xdr:col>183</xdr:col>
      <xdr:colOff>504825</xdr:colOff>
      <xdr:row>80</xdr:row>
      <xdr:rowOff>19050</xdr:rowOff>
    </xdr:to>
    <xdr:sp>
      <xdr:nvSpPr>
        <xdr:cNvPr id="1227" name="Line 459"/>
        <xdr:cNvSpPr>
          <a:spLocks/>
        </xdr:cNvSpPr>
      </xdr:nvSpPr>
      <xdr:spPr>
        <a:xfrm flipH="1">
          <a:off x="1357217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19050</xdr:rowOff>
    </xdr:from>
    <xdr:to>
      <xdr:col>182</xdr:col>
      <xdr:colOff>504825</xdr:colOff>
      <xdr:row>80</xdr:row>
      <xdr:rowOff>19050</xdr:rowOff>
    </xdr:to>
    <xdr:sp>
      <xdr:nvSpPr>
        <xdr:cNvPr id="1228" name="Line 460"/>
        <xdr:cNvSpPr>
          <a:spLocks/>
        </xdr:cNvSpPr>
      </xdr:nvSpPr>
      <xdr:spPr>
        <a:xfrm flipH="1">
          <a:off x="1347597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9525</xdr:rowOff>
    </xdr:from>
    <xdr:to>
      <xdr:col>183</xdr:col>
      <xdr:colOff>9525</xdr:colOff>
      <xdr:row>80</xdr:row>
      <xdr:rowOff>9525</xdr:rowOff>
    </xdr:to>
    <xdr:sp>
      <xdr:nvSpPr>
        <xdr:cNvPr id="1229" name="Line 461"/>
        <xdr:cNvSpPr>
          <a:spLocks/>
        </xdr:cNvSpPr>
      </xdr:nvSpPr>
      <xdr:spPr>
        <a:xfrm flipH="1">
          <a:off x="1347597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19050</xdr:rowOff>
    </xdr:from>
    <xdr:to>
      <xdr:col>182</xdr:col>
      <xdr:colOff>504825</xdr:colOff>
      <xdr:row>80</xdr:row>
      <xdr:rowOff>19050</xdr:rowOff>
    </xdr:to>
    <xdr:sp>
      <xdr:nvSpPr>
        <xdr:cNvPr id="1230" name="Line 462"/>
        <xdr:cNvSpPr>
          <a:spLocks/>
        </xdr:cNvSpPr>
      </xdr:nvSpPr>
      <xdr:spPr>
        <a:xfrm flipH="1">
          <a:off x="1347597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80</xdr:row>
      <xdr:rowOff>9525</xdr:rowOff>
    </xdr:from>
    <xdr:to>
      <xdr:col>183</xdr:col>
      <xdr:colOff>9525</xdr:colOff>
      <xdr:row>80</xdr:row>
      <xdr:rowOff>9525</xdr:rowOff>
    </xdr:to>
    <xdr:sp>
      <xdr:nvSpPr>
        <xdr:cNvPr id="1231" name="Line 463"/>
        <xdr:cNvSpPr>
          <a:spLocks/>
        </xdr:cNvSpPr>
      </xdr:nvSpPr>
      <xdr:spPr>
        <a:xfrm flipH="1">
          <a:off x="134759700" y="1882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19050</xdr:rowOff>
    </xdr:from>
    <xdr:to>
      <xdr:col>185</xdr:col>
      <xdr:colOff>504825</xdr:colOff>
      <xdr:row>80</xdr:row>
      <xdr:rowOff>19050</xdr:rowOff>
    </xdr:to>
    <xdr:sp>
      <xdr:nvSpPr>
        <xdr:cNvPr id="1232" name="Line 464"/>
        <xdr:cNvSpPr>
          <a:spLocks/>
        </xdr:cNvSpPr>
      </xdr:nvSpPr>
      <xdr:spPr>
        <a:xfrm flipH="1">
          <a:off x="1372076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9525</xdr:rowOff>
    </xdr:from>
    <xdr:to>
      <xdr:col>186</xdr:col>
      <xdr:colOff>9525</xdr:colOff>
      <xdr:row>80</xdr:row>
      <xdr:rowOff>9525</xdr:rowOff>
    </xdr:to>
    <xdr:sp>
      <xdr:nvSpPr>
        <xdr:cNvPr id="1233" name="Line 465"/>
        <xdr:cNvSpPr>
          <a:spLocks/>
        </xdr:cNvSpPr>
      </xdr:nvSpPr>
      <xdr:spPr>
        <a:xfrm flipH="1">
          <a:off x="1372076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19050</xdr:rowOff>
    </xdr:from>
    <xdr:to>
      <xdr:col>185</xdr:col>
      <xdr:colOff>504825</xdr:colOff>
      <xdr:row>80</xdr:row>
      <xdr:rowOff>19050</xdr:rowOff>
    </xdr:to>
    <xdr:sp>
      <xdr:nvSpPr>
        <xdr:cNvPr id="1234" name="Line 466"/>
        <xdr:cNvSpPr>
          <a:spLocks/>
        </xdr:cNvSpPr>
      </xdr:nvSpPr>
      <xdr:spPr>
        <a:xfrm flipH="1">
          <a:off x="1372076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9525</xdr:rowOff>
    </xdr:from>
    <xdr:to>
      <xdr:col>186</xdr:col>
      <xdr:colOff>9525</xdr:colOff>
      <xdr:row>80</xdr:row>
      <xdr:rowOff>9525</xdr:rowOff>
    </xdr:to>
    <xdr:sp>
      <xdr:nvSpPr>
        <xdr:cNvPr id="1235" name="Line 467"/>
        <xdr:cNvSpPr>
          <a:spLocks/>
        </xdr:cNvSpPr>
      </xdr:nvSpPr>
      <xdr:spPr>
        <a:xfrm flipH="1">
          <a:off x="1372076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514350</xdr:colOff>
      <xdr:row>80</xdr:row>
      <xdr:rowOff>19050</xdr:rowOff>
    </xdr:from>
    <xdr:to>
      <xdr:col>186</xdr:col>
      <xdr:colOff>504825</xdr:colOff>
      <xdr:row>80</xdr:row>
      <xdr:rowOff>19050</xdr:rowOff>
    </xdr:to>
    <xdr:sp>
      <xdr:nvSpPr>
        <xdr:cNvPr id="1236" name="Line 468"/>
        <xdr:cNvSpPr>
          <a:spLocks/>
        </xdr:cNvSpPr>
      </xdr:nvSpPr>
      <xdr:spPr>
        <a:xfrm flipH="1">
          <a:off x="1377315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514350</xdr:colOff>
      <xdr:row>80</xdr:row>
      <xdr:rowOff>19050</xdr:rowOff>
    </xdr:from>
    <xdr:to>
      <xdr:col>186</xdr:col>
      <xdr:colOff>504825</xdr:colOff>
      <xdr:row>80</xdr:row>
      <xdr:rowOff>19050</xdr:rowOff>
    </xdr:to>
    <xdr:sp>
      <xdr:nvSpPr>
        <xdr:cNvPr id="1237" name="Line 469"/>
        <xdr:cNvSpPr>
          <a:spLocks/>
        </xdr:cNvSpPr>
      </xdr:nvSpPr>
      <xdr:spPr>
        <a:xfrm flipH="1">
          <a:off x="1377315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19050</xdr:rowOff>
    </xdr:from>
    <xdr:to>
      <xdr:col>185</xdr:col>
      <xdr:colOff>504825</xdr:colOff>
      <xdr:row>80</xdr:row>
      <xdr:rowOff>19050</xdr:rowOff>
    </xdr:to>
    <xdr:sp>
      <xdr:nvSpPr>
        <xdr:cNvPr id="1238" name="Line 470"/>
        <xdr:cNvSpPr>
          <a:spLocks/>
        </xdr:cNvSpPr>
      </xdr:nvSpPr>
      <xdr:spPr>
        <a:xfrm flipH="1">
          <a:off x="1372076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9525</xdr:rowOff>
    </xdr:from>
    <xdr:to>
      <xdr:col>186</xdr:col>
      <xdr:colOff>9525</xdr:colOff>
      <xdr:row>80</xdr:row>
      <xdr:rowOff>9525</xdr:rowOff>
    </xdr:to>
    <xdr:sp>
      <xdr:nvSpPr>
        <xdr:cNvPr id="1239" name="Line 471"/>
        <xdr:cNvSpPr>
          <a:spLocks/>
        </xdr:cNvSpPr>
      </xdr:nvSpPr>
      <xdr:spPr>
        <a:xfrm flipH="1">
          <a:off x="1372076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19050</xdr:rowOff>
    </xdr:from>
    <xdr:to>
      <xdr:col>185</xdr:col>
      <xdr:colOff>504825</xdr:colOff>
      <xdr:row>80</xdr:row>
      <xdr:rowOff>19050</xdr:rowOff>
    </xdr:to>
    <xdr:sp>
      <xdr:nvSpPr>
        <xdr:cNvPr id="1240" name="Line 472"/>
        <xdr:cNvSpPr>
          <a:spLocks/>
        </xdr:cNvSpPr>
      </xdr:nvSpPr>
      <xdr:spPr>
        <a:xfrm flipH="1">
          <a:off x="1372076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9525</xdr:rowOff>
    </xdr:from>
    <xdr:to>
      <xdr:col>186</xdr:col>
      <xdr:colOff>9525</xdr:colOff>
      <xdr:row>80</xdr:row>
      <xdr:rowOff>9525</xdr:rowOff>
    </xdr:to>
    <xdr:sp>
      <xdr:nvSpPr>
        <xdr:cNvPr id="1241" name="Line 473"/>
        <xdr:cNvSpPr>
          <a:spLocks/>
        </xdr:cNvSpPr>
      </xdr:nvSpPr>
      <xdr:spPr>
        <a:xfrm flipH="1">
          <a:off x="1372076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514350</xdr:colOff>
      <xdr:row>80</xdr:row>
      <xdr:rowOff>19050</xdr:rowOff>
    </xdr:from>
    <xdr:to>
      <xdr:col>186</xdr:col>
      <xdr:colOff>504825</xdr:colOff>
      <xdr:row>80</xdr:row>
      <xdr:rowOff>19050</xdr:rowOff>
    </xdr:to>
    <xdr:sp>
      <xdr:nvSpPr>
        <xdr:cNvPr id="1242" name="Line 474"/>
        <xdr:cNvSpPr>
          <a:spLocks/>
        </xdr:cNvSpPr>
      </xdr:nvSpPr>
      <xdr:spPr>
        <a:xfrm flipH="1">
          <a:off x="1377315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514350</xdr:colOff>
      <xdr:row>80</xdr:row>
      <xdr:rowOff>19050</xdr:rowOff>
    </xdr:from>
    <xdr:to>
      <xdr:col>186</xdr:col>
      <xdr:colOff>504825</xdr:colOff>
      <xdr:row>80</xdr:row>
      <xdr:rowOff>19050</xdr:rowOff>
    </xdr:to>
    <xdr:sp>
      <xdr:nvSpPr>
        <xdr:cNvPr id="1243" name="Line 475"/>
        <xdr:cNvSpPr>
          <a:spLocks/>
        </xdr:cNvSpPr>
      </xdr:nvSpPr>
      <xdr:spPr>
        <a:xfrm flipH="1">
          <a:off x="137731500" y="1883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19050</xdr:rowOff>
    </xdr:from>
    <xdr:to>
      <xdr:col>185</xdr:col>
      <xdr:colOff>504825</xdr:colOff>
      <xdr:row>80</xdr:row>
      <xdr:rowOff>19050</xdr:rowOff>
    </xdr:to>
    <xdr:sp>
      <xdr:nvSpPr>
        <xdr:cNvPr id="1244" name="Line 476"/>
        <xdr:cNvSpPr>
          <a:spLocks/>
        </xdr:cNvSpPr>
      </xdr:nvSpPr>
      <xdr:spPr>
        <a:xfrm flipH="1">
          <a:off x="1372076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9525</xdr:rowOff>
    </xdr:from>
    <xdr:to>
      <xdr:col>186</xdr:col>
      <xdr:colOff>9525</xdr:colOff>
      <xdr:row>80</xdr:row>
      <xdr:rowOff>9525</xdr:rowOff>
    </xdr:to>
    <xdr:sp>
      <xdr:nvSpPr>
        <xdr:cNvPr id="1245" name="Line 477"/>
        <xdr:cNvSpPr>
          <a:spLocks/>
        </xdr:cNvSpPr>
      </xdr:nvSpPr>
      <xdr:spPr>
        <a:xfrm flipH="1">
          <a:off x="1372076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19050</xdr:rowOff>
    </xdr:from>
    <xdr:to>
      <xdr:col>185</xdr:col>
      <xdr:colOff>504825</xdr:colOff>
      <xdr:row>80</xdr:row>
      <xdr:rowOff>19050</xdr:rowOff>
    </xdr:to>
    <xdr:sp>
      <xdr:nvSpPr>
        <xdr:cNvPr id="1246" name="Line 478"/>
        <xdr:cNvSpPr>
          <a:spLocks/>
        </xdr:cNvSpPr>
      </xdr:nvSpPr>
      <xdr:spPr>
        <a:xfrm flipH="1">
          <a:off x="137207625" y="1883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962025</xdr:colOff>
      <xdr:row>80</xdr:row>
      <xdr:rowOff>9525</xdr:rowOff>
    </xdr:from>
    <xdr:to>
      <xdr:col>186</xdr:col>
      <xdr:colOff>9525</xdr:colOff>
      <xdr:row>80</xdr:row>
      <xdr:rowOff>9525</xdr:rowOff>
    </xdr:to>
    <xdr:sp>
      <xdr:nvSpPr>
        <xdr:cNvPr id="1247" name="Line 479"/>
        <xdr:cNvSpPr>
          <a:spLocks/>
        </xdr:cNvSpPr>
      </xdr:nvSpPr>
      <xdr:spPr>
        <a:xfrm flipH="1">
          <a:off x="1372076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0</xdr:colOff>
      <xdr:row>80</xdr:row>
      <xdr:rowOff>0</xdr:rowOff>
    </xdr:from>
    <xdr:to>
      <xdr:col>190</xdr:col>
      <xdr:colOff>0</xdr:colOff>
      <xdr:row>82</xdr:row>
      <xdr:rowOff>0</xdr:rowOff>
    </xdr:to>
    <xdr:sp>
      <xdr:nvSpPr>
        <xdr:cNvPr id="1248" name="text 55"/>
        <xdr:cNvSpPr txBox="1">
          <a:spLocks noChangeArrowheads="1"/>
        </xdr:cNvSpPr>
      </xdr:nvSpPr>
      <xdr:spPr>
        <a:xfrm>
          <a:off x="128301750" y="1881187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159</xdr:col>
      <xdr:colOff>514350</xdr:colOff>
      <xdr:row>90</xdr:row>
      <xdr:rowOff>19050</xdr:rowOff>
    </xdr:from>
    <xdr:to>
      <xdr:col>160</xdr:col>
      <xdr:colOff>504825</xdr:colOff>
      <xdr:row>90</xdr:row>
      <xdr:rowOff>19050</xdr:rowOff>
    </xdr:to>
    <xdr:sp>
      <xdr:nvSpPr>
        <xdr:cNvPr id="1249" name="Line 7423"/>
        <xdr:cNvSpPr>
          <a:spLocks/>
        </xdr:cNvSpPr>
      </xdr:nvSpPr>
      <xdr:spPr>
        <a:xfrm flipH="1">
          <a:off x="118414800" y="2119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90</xdr:row>
      <xdr:rowOff>9525</xdr:rowOff>
    </xdr:from>
    <xdr:to>
      <xdr:col>161</xdr:col>
      <xdr:colOff>9525</xdr:colOff>
      <xdr:row>90</xdr:row>
      <xdr:rowOff>9525</xdr:rowOff>
    </xdr:to>
    <xdr:sp>
      <xdr:nvSpPr>
        <xdr:cNvPr id="1250" name="Line 7424"/>
        <xdr:cNvSpPr>
          <a:spLocks/>
        </xdr:cNvSpPr>
      </xdr:nvSpPr>
      <xdr:spPr>
        <a:xfrm flipH="1">
          <a:off x="118414800" y="2118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90</xdr:row>
      <xdr:rowOff>19050</xdr:rowOff>
    </xdr:from>
    <xdr:to>
      <xdr:col>160</xdr:col>
      <xdr:colOff>504825</xdr:colOff>
      <xdr:row>90</xdr:row>
      <xdr:rowOff>19050</xdr:rowOff>
    </xdr:to>
    <xdr:sp>
      <xdr:nvSpPr>
        <xdr:cNvPr id="1251" name="Line 7425"/>
        <xdr:cNvSpPr>
          <a:spLocks/>
        </xdr:cNvSpPr>
      </xdr:nvSpPr>
      <xdr:spPr>
        <a:xfrm flipH="1">
          <a:off x="118414800" y="2119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90</xdr:row>
      <xdr:rowOff>9525</xdr:rowOff>
    </xdr:from>
    <xdr:to>
      <xdr:col>161</xdr:col>
      <xdr:colOff>9525</xdr:colOff>
      <xdr:row>90</xdr:row>
      <xdr:rowOff>9525</xdr:rowOff>
    </xdr:to>
    <xdr:sp>
      <xdr:nvSpPr>
        <xdr:cNvPr id="1252" name="Line 7426"/>
        <xdr:cNvSpPr>
          <a:spLocks/>
        </xdr:cNvSpPr>
      </xdr:nvSpPr>
      <xdr:spPr>
        <a:xfrm flipH="1">
          <a:off x="118414800" y="2118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90</xdr:row>
      <xdr:rowOff>19050</xdr:rowOff>
    </xdr:from>
    <xdr:to>
      <xdr:col>163</xdr:col>
      <xdr:colOff>504825</xdr:colOff>
      <xdr:row>90</xdr:row>
      <xdr:rowOff>19050</xdr:rowOff>
    </xdr:to>
    <xdr:sp>
      <xdr:nvSpPr>
        <xdr:cNvPr id="1253" name="Line 7427"/>
        <xdr:cNvSpPr>
          <a:spLocks/>
        </xdr:cNvSpPr>
      </xdr:nvSpPr>
      <xdr:spPr>
        <a:xfrm flipH="1">
          <a:off x="1208627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90</xdr:row>
      <xdr:rowOff>19050</xdr:rowOff>
    </xdr:from>
    <xdr:to>
      <xdr:col>163</xdr:col>
      <xdr:colOff>504825</xdr:colOff>
      <xdr:row>90</xdr:row>
      <xdr:rowOff>19050</xdr:rowOff>
    </xdr:to>
    <xdr:sp>
      <xdr:nvSpPr>
        <xdr:cNvPr id="1254" name="Line 7428"/>
        <xdr:cNvSpPr>
          <a:spLocks/>
        </xdr:cNvSpPr>
      </xdr:nvSpPr>
      <xdr:spPr>
        <a:xfrm flipH="1">
          <a:off x="1208627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90</xdr:row>
      <xdr:rowOff>19050</xdr:rowOff>
    </xdr:from>
    <xdr:to>
      <xdr:col>163</xdr:col>
      <xdr:colOff>504825</xdr:colOff>
      <xdr:row>90</xdr:row>
      <xdr:rowOff>19050</xdr:rowOff>
    </xdr:to>
    <xdr:sp>
      <xdr:nvSpPr>
        <xdr:cNvPr id="1255" name="Line 7429"/>
        <xdr:cNvSpPr>
          <a:spLocks/>
        </xdr:cNvSpPr>
      </xdr:nvSpPr>
      <xdr:spPr>
        <a:xfrm flipH="1">
          <a:off x="1208627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90</xdr:row>
      <xdr:rowOff>19050</xdr:rowOff>
    </xdr:from>
    <xdr:to>
      <xdr:col>163</xdr:col>
      <xdr:colOff>504825</xdr:colOff>
      <xdr:row>90</xdr:row>
      <xdr:rowOff>19050</xdr:rowOff>
    </xdr:to>
    <xdr:sp>
      <xdr:nvSpPr>
        <xdr:cNvPr id="1256" name="Line 7430"/>
        <xdr:cNvSpPr>
          <a:spLocks/>
        </xdr:cNvSpPr>
      </xdr:nvSpPr>
      <xdr:spPr>
        <a:xfrm flipH="1">
          <a:off x="1208627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90</xdr:row>
      <xdr:rowOff>19050</xdr:rowOff>
    </xdr:from>
    <xdr:to>
      <xdr:col>163</xdr:col>
      <xdr:colOff>504825</xdr:colOff>
      <xdr:row>90</xdr:row>
      <xdr:rowOff>19050</xdr:rowOff>
    </xdr:to>
    <xdr:sp>
      <xdr:nvSpPr>
        <xdr:cNvPr id="1257" name="Line 7431"/>
        <xdr:cNvSpPr>
          <a:spLocks/>
        </xdr:cNvSpPr>
      </xdr:nvSpPr>
      <xdr:spPr>
        <a:xfrm flipH="1">
          <a:off x="1208627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90</xdr:row>
      <xdr:rowOff>19050</xdr:rowOff>
    </xdr:from>
    <xdr:to>
      <xdr:col>163</xdr:col>
      <xdr:colOff>504825</xdr:colOff>
      <xdr:row>90</xdr:row>
      <xdr:rowOff>19050</xdr:rowOff>
    </xdr:to>
    <xdr:sp>
      <xdr:nvSpPr>
        <xdr:cNvPr id="1258" name="Line 7432"/>
        <xdr:cNvSpPr>
          <a:spLocks/>
        </xdr:cNvSpPr>
      </xdr:nvSpPr>
      <xdr:spPr>
        <a:xfrm flipH="1">
          <a:off x="1208627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86</xdr:row>
      <xdr:rowOff>0</xdr:rowOff>
    </xdr:from>
    <xdr:to>
      <xdr:col>164</xdr:col>
      <xdr:colOff>0</xdr:colOff>
      <xdr:row>88</xdr:row>
      <xdr:rowOff>0</xdr:rowOff>
    </xdr:to>
    <xdr:sp>
      <xdr:nvSpPr>
        <xdr:cNvPr id="1259" name="text 6"/>
        <xdr:cNvSpPr txBox="1">
          <a:spLocks noChangeArrowheads="1"/>
        </xdr:cNvSpPr>
      </xdr:nvSpPr>
      <xdr:spPr>
        <a:xfrm>
          <a:off x="116414550" y="202596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167</xdr:col>
      <xdr:colOff>514350</xdr:colOff>
      <xdr:row>90</xdr:row>
      <xdr:rowOff>19050</xdr:rowOff>
    </xdr:from>
    <xdr:to>
      <xdr:col>168</xdr:col>
      <xdr:colOff>504825</xdr:colOff>
      <xdr:row>90</xdr:row>
      <xdr:rowOff>19050</xdr:rowOff>
    </xdr:to>
    <xdr:sp>
      <xdr:nvSpPr>
        <xdr:cNvPr id="1260" name="Line 7423"/>
        <xdr:cNvSpPr>
          <a:spLocks/>
        </xdr:cNvSpPr>
      </xdr:nvSpPr>
      <xdr:spPr>
        <a:xfrm flipH="1">
          <a:off x="124358400" y="2119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90</xdr:row>
      <xdr:rowOff>9525</xdr:rowOff>
    </xdr:from>
    <xdr:to>
      <xdr:col>169</xdr:col>
      <xdr:colOff>9525</xdr:colOff>
      <xdr:row>90</xdr:row>
      <xdr:rowOff>9525</xdr:rowOff>
    </xdr:to>
    <xdr:sp>
      <xdr:nvSpPr>
        <xdr:cNvPr id="1261" name="Line 7424"/>
        <xdr:cNvSpPr>
          <a:spLocks/>
        </xdr:cNvSpPr>
      </xdr:nvSpPr>
      <xdr:spPr>
        <a:xfrm flipH="1">
          <a:off x="124358400" y="2118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90</xdr:row>
      <xdr:rowOff>19050</xdr:rowOff>
    </xdr:from>
    <xdr:to>
      <xdr:col>168</xdr:col>
      <xdr:colOff>504825</xdr:colOff>
      <xdr:row>90</xdr:row>
      <xdr:rowOff>19050</xdr:rowOff>
    </xdr:to>
    <xdr:sp>
      <xdr:nvSpPr>
        <xdr:cNvPr id="1262" name="Line 7425"/>
        <xdr:cNvSpPr>
          <a:spLocks/>
        </xdr:cNvSpPr>
      </xdr:nvSpPr>
      <xdr:spPr>
        <a:xfrm flipH="1">
          <a:off x="124358400" y="2119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90</xdr:row>
      <xdr:rowOff>9525</xdr:rowOff>
    </xdr:from>
    <xdr:to>
      <xdr:col>169</xdr:col>
      <xdr:colOff>9525</xdr:colOff>
      <xdr:row>90</xdr:row>
      <xdr:rowOff>9525</xdr:rowOff>
    </xdr:to>
    <xdr:sp>
      <xdr:nvSpPr>
        <xdr:cNvPr id="1263" name="Line 7426"/>
        <xdr:cNvSpPr>
          <a:spLocks/>
        </xdr:cNvSpPr>
      </xdr:nvSpPr>
      <xdr:spPr>
        <a:xfrm flipH="1">
          <a:off x="124358400" y="2118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90</xdr:row>
      <xdr:rowOff>19050</xdr:rowOff>
    </xdr:from>
    <xdr:to>
      <xdr:col>171</xdr:col>
      <xdr:colOff>504825</xdr:colOff>
      <xdr:row>90</xdr:row>
      <xdr:rowOff>19050</xdr:rowOff>
    </xdr:to>
    <xdr:sp>
      <xdr:nvSpPr>
        <xdr:cNvPr id="1264" name="Line 7427"/>
        <xdr:cNvSpPr>
          <a:spLocks/>
        </xdr:cNvSpPr>
      </xdr:nvSpPr>
      <xdr:spPr>
        <a:xfrm flipH="1">
          <a:off x="1268063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90</xdr:row>
      <xdr:rowOff>19050</xdr:rowOff>
    </xdr:from>
    <xdr:to>
      <xdr:col>171</xdr:col>
      <xdr:colOff>504825</xdr:colOff>
      <xdr:row>90</xdr:row>
      <xdr:rowOff>19050</xdr:rowOff>
    </xdr:to>
    <xdr:sp>
      <xdr:nvSpPr>
        <xdr:cNvPr id="1265" name="Line 7428"/>
        <xdr:cNvSpPr>
          <a:spLocks/>
        </xdr:cNvSpPr>
      </xdr:nvSpPr>
      <xdr:spPr>
        <a:xfrm flipH="1">
          <a:off x="1268063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90</xdr:row>
      <xdr:rowOff>19050</xdr:rowOff>
    </xdr:from>
    <xdr:to>
      <xdr:col>171</xdr:col>
      <xdr:colOff>504825</xdr:colOff>
      <xdr:row>90</xdr:row>
      <xdr:rowOff>19050</xdr:rowOff>
    </xdr:to>
    <xdr:sp>
      <xdr:nvSpPr>
        <xdr:cNvPr id="1266" name="Line 7429"/>
        <xdr:cNvSpPr>
          <a:spLocks/>
        </xdr:cNvSpPr>
      </xdr:nvSpPr>
      <xdr:spPr>
        <a:xfrm flipH="1">
          <a:off x="1268063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90</xdr:row>
      <xdr:rowOff>19050</xdr:rowOff>
    </xdr:from>
    <xdr:to>
      <xdr:col>171</xdr:col>
      <xdr:colOff>504825</xdr:colOff>
      <xdr:row>90</xdr:row>
      <xdr:rowOff>19050</xdr:rowOff>
    </xdr:to>
    <xdr:sp>
      <xdr:nvSpPr>
        <xdr:cNvPr id="1267" name="Line 7430"/>
        <xdr:cNvSpPr>
          <a:spLocks/>
        </xdr:cNvSpPr>
      </xdr:nvSpPr>
      <xdr:spPr>
        <a:xfrm flipH="1">
          <a:off x="1268063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90</xdr:row>
      <xdr:rowOff>19050</xdr:rowOff>
    </xdr:from>
    <xdr:to>
      <xdr:col>171</xdr:col>
      <xdr:colOff>504825</xdr:colOff>
      <xdr:row>90</xdr:row>
      <xdr:rowOff>19050</xdr:rowOff>
    </xdr:to>
    <xdr:sp>
      <xdr:nvSpPr>
        <xdr:cNvPr id="1268" name="Line 7431"/>
        <xdr:cNvSpPr>
          <a:spLocks/>
        </xdr:cNvSpPr>
      </xdr:nvSpPr>
      <xdr:spPr>
        <a:xfrm flipH="1">
          <a:off x="1268063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90</xdr:row>
      <xdr:rowOff>19050</xdr:rowOff>
    </xdr:from>
    <xdr:to>
      <xdr:col>171</xdr:col>
      <xdr:colOff>504825</xdr:colOff>
      <xdr:row>90</xdr:row>
      <xdr:rowOff>19050</xdr:rowOff>
    </xdr:to>
    <xdr:sp>
      <xdr:nvSpPr>
        <xdr:cNvPr id="1269" name="Line 7432"/>
        <xdr:cNvSpPr>
          <a:spLocks/>
        </xdr:cNvSpPr>
      </xdr:nvSpPr>
      <xdr:spPr>
        <a:xfrm flipH="1">
          <a:off x="126806325" y="2119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86</xdr:row>
      <xdr:rowOff>0</xdr:rowOff>
    </xdr:from>
    <xdr:to>
      <xdr:col>172</xdr:col>
      <xdr:colOff>0</xdr:colOff>
      <xdr:row>88</xdr:row>
      <xdr:rowOff>0</xdr:rowOff>
    </xdr:to>
    <xdr:sp>
      <xdr:nvSpPr>
        <xdr:cNvPr id="1270" name="text 6"/>
        <xdr:cNvSpPr txBox="1">
          <a:spLocks noChangeArrowheads="1"/>
        </xdr:cNvSpPr>
      </xdr:nvSpPr>
      <xdr:spPr>
        <a:xfrm>
          <a:off x="122358150" y="202596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145</xdr:col>
      <xdr:colOff>0</xdr:colOff>
      <xdr:row>80</xdr:row>
      <xdr:rowOff>0</xdr:rowOff>
    </xdr:from>
    <xdr:to>
      <xdr:col>156</xdr:col>
      <xdr:colOff>0</xdr:colOff>
      <xdr:row>82</xdr:row>
      <xdr:rowOff>0</xdr:rowOff>
    </xdr:to>
    <xdr:sp>
      <xdr:nvSpPr>
        <xdr:cNvPr id="1271" name="text 55"/>
        <xdr:cNvSpPr txBox="1">
          <a:spLocks noChangeArrowheads="1"/>
        </xdr:cNvSpPr>
      </xdr:nvSpPr>
      <xdr:spPr>
        <a:xfrm>
          <a:off x="107499150" y="188118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109</xdr:col>
      <xdr:colOff>0</xdr:colOff>
      <xdr:row>82</xdr:row>
      <xdr:rowOff>0</xdr:rowOff>
    </xdr:from>
    <xdr:to>
      <xdr:col>120</xdr:col>
      <xdr:colOff>0</xdr:colOff>
      <xdr:row>84</xdr:row>
      <xdr:rowOff>0</xdr:rowOff>
    </xdr:to>
    <xdr:sp>
      <xdr:nvSpPr>
        <xdr:cNvPr id="1272" name="text 55"/>
        <xdr:cNvSpPr txBox="1">
          <a:spLocks noChangeArrowheads="1"/>
        </xdr:cNvSpPr>
      </xdr:nvSpPr>
      <xdr:spPr>
        <a:xfrm>
          <a:off x="80752950" y="19345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113</xdr:col>
      <xdr:colOff>19050</xdr:colOff>
      <xdr:row>23</xdr:row>
      <xdr:rowOff>114300</xdr:rowOff>
    </xdr:from>
    <xdr:to>
      <xdr:col>114</xdr:col>
      <xdr:colOff>19050</xdr:colOff>
      <xdr:row>23</xdr:row>
      <xdr:rowOff>114300</xdr:rowOff>
    </xdr:to>
    <xdr:sp>
      <xdr:nvSpPr>
        <xdr:cNvPr id="1273" name="Line 1324"/>
        <xdr:cNvSpPr>
          <a:spLocks/>
        </xdr:cNvSpPr>
      </xdr:nvSpPr>
      <xdr:spPr>
        <a:xfrm flipV="1">
          <a:off x="83743800" y="5895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23</xdr:row>
      <xdr:rowOff>114300</xdr:rowOff>
    </xdr:from>
    <xdr:to>
      <xdr:col>137</xdr:col>
      <xdr:colOff>266700</xdr:colOff>
      <xdr:row>23</xdr:row>
      <xdr:rowOff>114300</xdr:rowOff>
    </xdr:to>
    <xdr:sp>
      <xdr:nvSpPr>
        <xdr:cNvPr id="1274" name="Line 5546"/>
        <xdr:cNvSpPr>
          <a:spLocks/>
        </xdr:cNvSpPr>
      </xdr:nvSpPr>
      <xdr:spPr>
        <a:xfrm flipV="1">
          <a:off x="63198375" y="5895975"/>
          <a:ext cx="386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23</xdr:row>
      <xdr:rowOff>0</xdr:rowOff>
    </xdr:from>
    <xdr:ext cx="971550" cy="228600"/>
    <xdr:sp>
      <xdr:nvSpPr>
        <xdr:cNvPr id="1275" name="text 7166"/>
        <xdr:cNvSpPr txBox="1">
          <a:spLocks noChangeArrowheads="1"/>
        </xdr:cNvSpPr>
      </xdr:nvSpPr>
      <xdr:spPr>
        <a:xfrm>
          <a:off x="84239100" y="5781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89</xdr:col>
      <xdr:colOff>276225</xdr:colOff>
      <xdr:row>20</xdr:row>
      <xdr:rowOff>114300</xdr:rowOff>
    </xdr:from>
    <xdr:to>
      <xdr:col>110</xdr:col>
      <xdr:colOff>19050</xdr:colOff>
      <xdr:row>20</xdr:row>
      <xdr:rowOff>114300</xdr:rowOff>
    </xdr:to>
    <xdr:sp>
      <xdr:nvSpPr>
        <xdr:cNvPr id="1276" name="Line 1324"/>
        <xdr:cNvSpPr>
          <a:spLocks/>
        </xdr:cNvSpPr>
      </xdr:nvSpPr>
      <xdr:spPr>
        <a:xfrm flipV="1">
          <a:off x="66170175" y="5210175"/>
          <a:ext cx="1511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20</xdr:row>
      <xdr:rowOff>114300</xdr:rowOff>
    </xdr:from>
    <xdr:to>
      <xdr:col>133</xdr:col>
      <xdr:colOff>266700</xdr:colOff>
      <xdr:row>20</xdr:row>
      <xdr:rowOff>114300</xdr:rowOff>
    </xdr:to>
    <xdr:sp>
      <xdr:nvSpPr>
        <xdr:cNvPr id="1277" name="Line 5546"/>
        <xdr:cNvSpPr>
          <a:spLocks/>
        </xdr:cNvSpPr>
      </xdr:nvSpPr>
      <xdr:spPr>
        <a:xfrm flipV="1">
          <a:off x="82238850" y="52101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20</xdr:row>
      <xdr:rowOff>0</xdr:rowOff>
    </xdr:from>
    <xdr:ext cx="971550" cy="228600"/>
    <xdr:sp>
      <xdr:nvSpPr>
        <xdr:cNvPr id="1278" name="text 7166"/>
        <xdr:cNvSpPr txBox="1">
          <a:spLocks noChangeArrowheads="1"/>
        </xdr:cNvSpPr>
      </xdr:nvSpPr>
      <xdr:spPr>
        <a:xfrm>
          <a:off x="81267300" y="509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93</xdr:col>
      <xdr:colOff>276225</xdr:colOff>
      <xdr:row>17</xdr:row>
      <xdr:rowOff>114300</xdr:rowOff>
    </xdr:from>
    <xdr:to>
      <xdr:col>106</xdr:col>
      <xdr:colOff>0</xdr:colOff>
      <xdr:row>17</xdr:row>
      <xdr:rowOff>114300</xdr:rowOff>
    </xdr:to>
    <xdr:sp>
      <xdr:nvSpPr>
        <xdr:cNvPr id="1279" name="Line 1324"/>
        <xdr:cNvSpPr>
          <a:spLocks/>
        </xdr:cNvSpPr>
      </xdr:nvSpPr>
      <xdr:spPr>
        <a:xfrm flipV="1">
          <a:off x="69141975" y="4524375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17</xdr:row>
      <xdr:rowOff>114300</xdr:rowOff>
    </xdr:from>
    <xdr:to>
      <xdr:col>125</xdr:col>
      <xdr:colOff>285750</xdr:colOff>
      <xdr:row>17</xdr:row>
      <xdr:rowOff>114300</xdr:rowOff>
    </xdr:to>
    <xdr:sp>
      <xdr:nvSpPr>
        <xdr:cNvPr id="1280" name="Line 5546"/>
        <xdr:cNvSpPr>
          <a:spLocks/>
        </xdr:cNvSpPr>
      </xdr:nvSpPr>
      <xdr:spPr>
        <a:xfrm flipV="1">
          <a:off x="79267050" y="4524375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17</xdr:row>
      <xdr:rowOff>0</xdr:rowOff>
    </xdr:from>
    <xdr:ext cx="971550" cy="228600"/>
    <xdr:sp>
      <xdr:nvSpPr>
        <xdr:cNvPr id="1281" name="text 7166"/>
        <xdr:cNvSpPr txBox="1">
          <a:spLocks noChangeArrowheads="1"/>
        </xdr:cNvSpPr>
      </xdr:nvSpPr>
      <xdr:spPr>
        <a:xfrm>
          <a:off x="78295500" y="441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100</xdr:col>
      <xdr:colOff>514350</xdr:colOff>
      <xdr:row>14</xdr:row>
      <xdr:rowOff>114300</xdr:rowOff>
    </xdr:from>
    <xdr:to>
      <xdr:col>138</xdr:col>
      <xdr:colOff>666750</xdr:colOff>
      <xdr:row>14</xdr:row>
      <xdr:rowOff>114300</xdr:rowOff>
    </xdr:to>
    <xdr:sp>
      <xdr:nvSpPr>
        <xdr:cNvPr id="1282" name="Line 5751"/>
        <xdr:cNvSpPr>
          <a:spLocks/>
        </xdr:cNvSpPr>
      </xdr:nvSpPr>
      <xdr:spPr>
        <a:xfrm flipV="1">
          <a:off x="74352150" y="3838575"/>
          <a:ext cx="2838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228600</xdr:colOff>
      <xdr:row>14</xdr:row>
      <xdr:rowOff>0</xdr:rowOff>
    </xdr:from>
    <xdr:ext cx="523875" cy="228600"/>
    <xdr:sp>
      <xdr:nvSpPr>
        <xdr:cNvPr id="1283" name="text 7125"/>
        <xdr:cNvSpPr txBox="1">
          <a:spLocks noChangeArrowheads="1"/>
        </xdr:cNvSpPr>
      </xdr:nvSpPr>
      <xdr:spPr>
        <a:xfrm>
          <a:off x="90411300" y="3724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58</xdr:col>
      <xdr:colOff>504825</xdr:colOff>
      <xdr:row>35</xdr:row>
      <xdr:rowOff>114300</xdr:rowOff>
    </xdr:from>
    <xdr:to>
      <xdr:col>97</xdr:col>
      <xdr:colOff>95250</xdr:colOff>
      <xdr:row>35</xdr:row>
      <xdr:rowOff>114300</xdr:rowOff>
    </xdr:to>
    <xdr:sp>
      <xdr:nvSpPr>
        <xdr:cNvPr id="1284" name="Line 1324"/>
        <xdr:cNvSpPr>
          <a:spLocks/>
        </xdr:cNvSpPr>
      </xdr:nvSpPr>
      <xdr:spPr>
        <a:xfrm flipV="1">
          <a:off x="43138725" y="8639175"/>
          <a:ext cx="2879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35</xdr:row>
      <xdr:rowOff>114300</xdr:rowOff>
    </xdr:from>
    <xdr:to>
      <xdr:col>81</xdr:col>
      <xdr:colOff>95250</xdr:colOff>
      <xdr:row>35</xdr:row>
      <xdr:rowOff>114300</xdr:rowOff>
    </xdr:to>
    <xdr:sp>
      <xdr:nvSpPr>
        <xdr:cNvPr id="1285" name="Line 5546"/>
        <xdr:cNvSpPr>
          <a:spLocks/>
        </xdr:cNvSpPr>
      </xdr:nvSpPr>
      <xdr:spPr>
        <a:xfrm flipV="1">
          <a:off x="59931300" y="8639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35</xdr:row>
      <xdr:rowOff>0</xdr:rowOff>
    </xdr:from>
    <xdr:ext cx="971550" cy="228600"/>
    <xdr:sp>
      <xdr:nvSpPr>
        <xdr:cNvPr id="1286" name="text 7166"/>
        <xdr:cNvSpPr txBox="1">
          <a:spLocks noChangeArrowheads="1"/>
        </xdr:cNvSpPr>
      </xdr:nvSpPr>
      <xdr:spPr>
        <a:xfrm>
          <a:off x="58978800" y="852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47</xdr:col>
      <xdr:colOff>285750</xdr:colOff>
      <xdr:row>38</xdr:row>
      <xdr:rowOff>114300</xdr:rowOff>
    </xdr:from>
    <xdr:to>
      <xdr:col>84</xdr:col>
      <xdr:colOff>0</xdr:colOff>
      <xdr:row>38</xdr:row>
      <xdr:rowOff>114300</xdr:rowOff>
    </xdr:to>
    <xdr:sp>
      <xdr:nvSpPr>
        <xdr:cNvPr id="1287" name="Line 1324"/>
        <xdr:cNvSpPr>
          <a:spLocks/>
        </xdr:cNvSpPr>
      </xdr:nvSpPr>
      <xdr:spPr>
        <a:xfrm flipV="1">
          <a:off x="34975800" y="9324975"/>
          <a:ext cx="2697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38</xdr:row>
      <xdr:rowOff>114300</xdr:rowOff>
    </xdr:from>
    <xdr:to>
      <xdr:col>99</xdr:col>
      <xdr:colOff>104775</xdr:colOff>
      <xdr:row>38</xdr:row>
      <xdr:rowOff>114300</xdr:rowOff>
    </xdr:to>
    <xdr:sp>
      <xdr:nvSpPr>
        <xdr:cNvPr id="1288" name="Line 5546"/>
        <xdr:cNvSpPr>
          <a:spLocks/>
        </xdr:cNvSpPr>
      </xdr:nvSpPr>
      <xdr:spPr>
        <a:xfrm flipV="1">
          <a:off x="62922150" y="9324975"/>
          <a:ext cx="1050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38</xdr:row>
      <xdr:rowOff>0</xdr:rowOff>
    </xdr:from>
    <xdr:ext cx="971550" cy="228600"/>
    <xdr:sp>
      <xdr:nvSpPr>
        <xdr:cNvPr id="1289" name="text 7166"/>
        <xdr:cNvSpPr txBox="1">
          <a:spLocks noChangeArrowheads="1"/>
        </xdr:cNvSpPr>
      </xdr:nvSpPr>
      <xdr:spPr>
        <a:xfrm>
          <a:off x="61950600" y="921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43</xdr:col>
      <xdr:colOff>285750</xdr:colOff>
      <xdr:row>41</xdr:row>
      <xdr:rowOff>114300</xdr:rowOff>
    </xdr:from>
    <xdr:to>
      <xdr:col>88</xdr:col>
      <xdr:colOff>0</xdr:colOff>
      <xdr:row>41</xdr:row>
      <xdr:rowOff>114300</xdr:rowOff>
    </xdr:to>
    <xdr:sp>
      <xdr:nvSpPr>
        <xdr:cNvPr id="1290" name="Line 1324"/>
        <xdr:cNvSpPr>
          <a:spLocks/>
        </xdr:cNvSpPr>
      </xdr:nvSpPr>
      <xdr:spPr>
        <a:xfrm flipV="1">
          <a:off x="32004000" y="10010775"/>
          <a:ext cx="3291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41</xdr:row>
      <xdr:rowOff>114300</xdr:rowOff>
    </xdr:from>
    <xdr:to>
      <xdr:col>108</xdr:col>
      <xdr:colOff>238125</xdr:colOff>
      <xdr:row>41</xdr:row>
      <xdr:rowOff>114300</xdr:rowOff>
    </xdr:to>
    <xdr:sp>
      <xdr:nvSpPr>
        <xdr:cNvPr id="1291" name="Line 5546"/>
        <xdr:cNvSpPr>
          <a:spLocks/>
        </xdr:cNvSpPr>
      </xdr:nvSpPr>
      <xdr:spPr>
        <a:xfrm flipV="1">
          <a:off x="65893950" y="10010775"/>
          <a:ext cx="1412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41</xdr:row>
      <xdr:rowOff>0</xdr:rowOff>
    </xdr:from>
    <xdr:ext cx="971550" cy="228600"/>
    <xdr:sp>
      <xdr:nvSpPr>
        <xdr:cNvPr id="1292" name="text 7166"/>
        <xdr:cNvSpPr txBox="1">
          <a:spLocks noChangeArrowheads="1"/>
        </xdr:cNvSpPr>
      </xdr:nvSpPr>
      <xdr:spPr>
        <a:xfrm>
          <a:off x="64922400" y="989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38</xdr:col>
      <xdr:colOff>504825</xdr:colOff>
      <xdr:row>44</xdr:row>
      <xdr:rowOff>114300</xdr:rowOff>
    </xdr:from>
    <xdr:to>
      <xdr:col>92</xdr:col>
      <xdr:colOff>0</xdr:colOff>
      <xdr:row>44</xdr:row>
      <xdr:rowOff>114300</xdr:rowOff>
    </xdr:to>
    <xdr:sp>
      <xdr:nvSpPr>
        <xdr:cNvPr id="1293" name="Line 1324"/>
        <xdr:cNvSpPr>
          <a:spLocks/>
        </xdr:cNvSpPr>
      </xdr:nvSpPr>
      <xdr:spPr>
        <a:xfrm flipV="1">
          <a:off x="28279725" y="10696575"/>
          <a:ext cx="396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44</xdr:row>
      <xdr:rowOff>114300</xdr:rowOff>
    </xdr:from>
    <xdr:to>
      <xdr:col>107</xdr:col>
      <xdr:colOff>228600</xdr:colOff>
      <xdr:row>44</xdr:row>
      <xdr:rowOff>114300</xdr:rowOff>
    </xdr:to>
    <xdr:sp>
      <xdr:nvSpPr>
        <xdr:cNvPr id="1294" name="Line 5546"/>
        <xdr:cNvSpPr>
          <a:spLocks/>
        </xdr:cNvSpPr>
      </xdr:nvSpPr>
      <xdr:spPr>
        <a:xfrm flipV="1">
          <a:off x="68865750" y="10696575"/>
          <a:ext cx="1062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44</xdr:row>
      <xdr:rowOff>0</xdr:rowOff>
    </xdr:from>
    <xdr:ext cx="971550" cy="228600"/>
    <xdr:sp>
      <xdr:nvSpPr>
        <xdr:cNvPr id="1295" name="text 7166"/>
        <xdr:cNvSpPr txBox="1">
          <a:spLocks noChangeArrowheads="1"/>
        </xdr:cNvSpPr>
      </xdr:nvSpPr>
      <xdr:spPr>
        <a:xfrm>
          <a:off x="67894200" y="1058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32</xdr:col>
      <xdr:colOff>514350</xdr:colOff>
      <xdr:row>47</xdr:row>
      <xdr:rowOff>114300</xdr:rowOff>
    </xdr:from>
    <xdr:to>
      <xdr:col>56</xdr:col>
      <xdr:colOff>0</xdr:colOff>
      <xdr:row>47</xdr:row>
      <xdr:rowOff>114300</xdr:rowOff>
    </xdr:to>
    <xdr:sp>
      <xdr:nvSpPr>
        <xdr:cNvPr id="1296" name="Line 1324"/>
        <xdr:cNvSpPr>
          <a:spLocks/>
        </xdr:cNvSpPr>
      </xdr:nvSpPr>
      <xdr:spPr>
        <a:xfrm flipV="1">
          <a:off x="23831550" y="11382375"/>
          <a:ext cx="1731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47</xdr:row>
      <xdr:rowOff>114300</xdr:rowOff>
    </xdr:from>
    <xdr:to>
      <xdr:col>85</xdr:col>
      <xdr:colOff>276225</xdr:colOff>
      <xdr:row>47</xdr:row>
      <xdr:rowOff>114300</xdr:rowOff>
    </xdr:to>
    <xdr:sp>
      <xdr:nvSpPr>
        <xdr:cNvPr id="1297" name="Line 5546"/>
        <xdr:cNvSpPr>
          <a:spLocks/>
        </xdr:cNvSpPr>
      </xdr:nvSpPr>
      <xdr:spPr>
        <a:xfrm flipV="1">
          <a:off x="42100500" y="11382375"/>
          <a:ext cx="2109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47</xdr:row>
      <xdr:rowOff>0</xdr:rowOff>
    </xdr:from>
    <xdr:ext cx="971550" cy="228600"/>
    <xdr:sp>
      <xdr:nvSpPr>
        <xdr:cNvPr id="1298" name="text 7166"/>
        <xdr:cNvSpPr txBox="1">
          <a:spLocks noChangeArrowheads="1"/>
        </xdr:cNvSpPr>
      </xdr:nvSpPr>
      <xdr:spPr>
        <a:xfrm>
          <a:off x="41148000" y="1126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52</xdr:col>
      <xdr:colOff>762000</xdr:colOff>
      <xdr:row>50</xdr:row>
      <xdr:rowOff>114300</xdr:rowOff>
    </xdr:from>
    <xdr:to>
      <xdr:col>98</xdr:col>
      <xdr:colOff>0</xdr:colOff>
      <xdr:row>50</xdr:row>
      <xdr:rowOff>114300</xdr:rowOff>
    </xdr:to>
    <xdr:sp>
      <xdr:nvSpPr>
        <xdr:cNvPr id="1299" name="Line 1324"/>
        <xdr:cNvSpPr>
          <a:spLocks/>
        </xdr:cNvSpPr>
      </xdr:nvSpPr>
      <xdr:spPr>
        <a:xfrm flipV="1">
          <a:off x="38938200" y="12068175"/>
          <a:ext cx="3341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50</xdr:row>
      <xdr:rowOff>114300</xdr:rowOff>
    </xdr:from>
    <xdr:to>
      <xdr:col>104</xdr:col>
      <xdr:colOff>304800</xdr:colOff>
      <xdr:row>50</xdr:row>
      <xdr:rowOff>114300</xdr:rowOff>
    </xdr:to>
    <xdr:sp>
      <xdr:nvSpPr>
        <xdr:cNvPr id="1300" name="Line 5546"/>
        <xdr:cNvSpPr>
          <a:spLocks/>
        </xdr:cNvSpPr>
      </xdr:nvSpPr>
      <xdr:spPr>
        <a:xfrm flipV="1">
          <a:off x="73323450" y="120681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0</xdr:colOff>
      <xdr:row>50</xdr:row>
      <xdr:rowOff>0</xdr:rowOff>
    </xdr:from>
    <xdr:ext cx="971550" cy="228600"/>
    <xdr:sp>
      <xdr:nvSpPr>
        <xdr:cNvPr id="1301" name="text 7166"/>
        <xdr:cNvSpPr txBox="1">
          <a:spLocks noChangeArrowheads="1"/>
        </xdr:cNvSpPr>
      </xdr:nvSpPr>
      <xdr:spPr>
        <a:xfrm>
          <a:off x="72351900" y="1195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120</xdr:col>
      <xdr:colOff>971550</xdr:colOff>
      <xdr:row>56</xdr:row>
      <xdr:rowOff>114300</xdr:rowOff>
    </xdr:from>
    <xdr:to>
      <xdr:col>140</xdr:col>
      <xdr:colOff>495300</xdr:colOff>
      <xdr:row>56</xdr:row>
      <xdr:rowOff>114300</xdr:rowOff>
    </xdr:to>
    <xdr:sp>
      <xdr:nvSpPr>
        <xdr:cNvPr id="1302" name="Line 5546"/>
        <xdr:cNvSpPr>
          <a:spLocks/>
        </xdr:cNvSpPr>
      </xdr:nvSpPr>
      <xdr:spPr>
        <a:xfrm flipV="1">
          <a:off x="89668350" y="134397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56</xdr:row>
      <xdr:rowOff>0</xdr:rowOff>
    </xdr:from>
    <xdr:ext cx="971550" cy="228600"/>
    <xdr:sp>
      <xdr:nvSpPr>
        <xdr:cNvPr id="1303" name="text 7166"/>
        <xdr:cNvSpPr txBox="1">
          <a:spLocks noChangeArrowheads="1"/>
        </xdr:cNvSpPr>
      </xdr:nvSpPr>
      <xdr:spPr>
        <a:xfrm>
          <a:off x="88696800" y="1332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twoCellAnchor>
    <xdr:from>
      <xdr:col>40</xdr:col>
      <xdr:colOff>504825</xdr:colOff>
      <xdr:row>59</xdr:row>
      <xdr:rowOff>114300</xdr:rowOff>
    </xdr:from>
    <xdr:to>
      <xdr:col>116</xdr:col>
      <xdr:colOff>19050</xdr:colOff>
      <xdr:row>59</xdr:row>
      <xdr:rowOff>114300</xdr:rowOff>
    </xdr:to>
    <xdr:sp>
      <xdr:nvSpPr>
        <xdr:cNvPr id="1304" name="Line 1324"/>
        <xdr:cNvSpPr>
          <a:spLocks/>
        </xdr:cNvSpPr>
      </xdr:nvSpPr>
      <xdr:spPr>
        <a:xfrm flipV="1">
          <a:off x="29765625" y="14125575"/>
          <a:ext cx="5597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59</xdr:row>
      <xdr:rowOff>114300</xdr:rowOff>
    </xdr:from>
    <xdr:to>
      <xdr:col>137</xdr:col>
      <xdr:colOff>276225</xdr:colOff>
      <xdr:row>59</xdr:row>
      <xdr:rowOff>114300</xdr:rowOff>
    </xdr:to>
    <xdr:sp>
      <xdr:nvSpPr>
        <xdr:cNvPr id="1305" name="Line 5546"/>
        <xdr:cNvSpPr>
          <a:spLocks/>
        </xdr:cNvSpPr>
      </xdr:nvSpPr>
      <xdr:spPr>
        <a:xfrm flipV="1">
          <a:off x="86696550" y="141255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59</xdr:row>
      <xdr:rowOff>0</xdr:rowOff>
    </xdr:from>
    <xdr:ext cx="971550" cy="228600"/>
    <xdr:sp>
      <xdr:nvSpPr>
        <xdr:cNvPr id="1306" name="text 7166"/>
        <xdr:cNvSpPr txBox="1">
          <a:spLocks noChangeArrowheads="1"/>
        </xdr:cNvSpPr>
      </xdr:nvSpPr>
      <xdr:spPr>
        <a:xfrm>
          <a:off x="85725000" y="1401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twoCellAnchor>
    <xdr:from>
      <xdr:col>44</xdr:col>
      <xdr:colOff>514350</xdr:colOff>
      <xdr:row>62</xdr:row>
      <xdr:rowOff>114300</xdr:rowOff>
    </xdr:from>
    <xdr:to>
      <xdr:col>112</xdr:col>
      <xdr:colOff>19050</xdr:colOff>
      <xdr:row>62</xdr:row>
      <xdr:rowOff>114300</xdr:rowOff>
    </xdr:to>
    <xdr:sp>
      <xdr:nvSpPr>
        <xdr:cNvPr id="1307" name="Line 1324"/>
        <xdr:cNvSpPr>
          <a:spLocks/>
        </xdr:cNvSpPr>
      </xdr:nvSpPr>
      <xdr:spPr>
        <a:xfrm flipV="1">
          <a:off x="32746950" y="14811375"/>
          <a:ext cx="5002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62</xdr:row>
      <xdr:rowOff>114300</xdr:rowOff>
    </xdr:from>
    <xdr:to>
      <xdr:col>133</xdr:col>
      <xdr:colOff>247650</xdr:colOff>
      <xdr:row>62</xdr:row>
      <xdr:rowOff>114300</xdr:rowOff>
    </xdr:to>
    <xdr:sp>
      <xdr:nvSpPr>
        <xdr:cNvPr id="1308" name="Line 5546"/>
        <xdr:cNvSpPr>
          <a:spLocks/>
        </xdr:cNvSpPr>
      </xdr:nvSpPr>
      <xdr:spPr>
        <a:xfrm flipV="1">
          <a:off x="83724750" y="14811375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62</xdr:row>
      <xdr:rowOff>0</xdr:rowOff>
    </xdr:from>
    <xdr:ext cx="971550" cy="228600"/>
    <xdr:sp>
      <xdr:nvSpPr>
        <xdr:cNvPr id="1309" name="text 7166"/>
        <xdr:cNvSpPr txBox="1">
          <a:spLocks noChangeArrowheads="1"/>
        </xdr:cNvSpPr>
      </xdr:nvSpPr>
      <xdr:spPr>
        <a:xfrm>
          <a:off x="82753200" y="1469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twoCellAnchor>
    <xdr:from>
      <xdr:col>47</xdr:col>
      <xdr:colOff>266700</xdr:colOff>
      <xdr:row>65</xdr:row>
      <xdr:rowOff>114300</xdr:rowOff>
    </xdr:from>
    <xdr:to>
      <xdr:col>108</xdr:col>
      <xdr:colOff>19050</xdr:colOff>
      <xdr:row>65</xdr:row>
      <xdr:rowOff>114300</xdr:rowOff>
    </xdr:to>
    <xdr:sp>
      <xdr:nvSpPr>
        <xdr:cNvPr id="1310" name="Line 1324"/>
        <xdr:cNvSpPr>
          <a:spLocks/>
        </xdr:cNvSpPr>
      </xdr:nvSpPr>
      <xdr:spPr>
        <a:xfrm flipV="1">
          <a:off x="34956750" y="15497175"/>
          <a:ext cx="448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65</xdr:row>
      <xdr:rowOff>114300</xdr:rowOff>
    </xdr:from>
    <xdr:to>
      <xdr:col>128</xdr:col>
      <xdr:colOff>466725</xdr:colOff>
      <xdr:row>65</xdr:row>
      <xdr:rowOff>114300</xdr:rowOff>
    </xdr:to>
    <xdr:sp>
      <xdr:nvSpPr>
        <xdr:cNvPr id="1311" name="Line 5546"/>
        <xdr:cNvSpPr>
          <a:spLocks/>
        </xdr:cNvSpPr>
      </xdr:nvSpPr>
      <xdr:spPr>
        <a:xfrm flipV="1">
          <a:off x="80752950" y="15497175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0</xdr:colOff>
      <xdr:row>65</xdr:row>
      <xdr:rowOff>0</xdr:rowOff>
    </xdr:from>
    <xdr:ext cx="971550" cy="228600"/>
    <xdr:sp>
      <xdr:nvSpPr>
        <xdr:cNvPr id="1312" name="text 7166"/>
        <xdr:cNvSpPr txBox="1">
          <a:spLocks noChangeArrowheads="1"/>
        </xdr:cNvSpPr>
      </xdr:nvSpPr>
      <xdr:spPr>
        <a:xfrm>
          <a:off x="79781400" y="1538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*)</a:t>
          </a:r>
        </a:p>
      </xdr:txBody>
    </xdr:sp>
    <xdr:clientData/>
  </xdr:oneCellAnchor>
  <xdr:twoCellAnchor>
    <xdr:from>
      <xdr:col>51</xdr:col>
      <xdr:colOff>247650</xdr:colOff>
      <xdr:row>68</xdr:row>
      <xdr:rowOff>114300</xdr:rowOff>
    </xdr:from>
    <xdr:to>
      <xdr:col>104</xdr:col>
      <xdr:colOff>19050</xdr:colOff>
      <xdr:row>68</xdr:row>
      <xdr:rowOff>114300</xdr:rowOff>
    </xdr:to>
    <xdr:sp>
      <xdr:nvSpPr>
        <xdr:cNvPr id="1313" name="Line 1324"/>
        <xdr:cNvSpPr>
          <a:spLocks/>
        </xdr:cNvSpPr>
      </xdr:nvSpPr>
      <xdr:spPr>
        <a:xfrm flipV="1">
          <a:off x="37909500" y="16182975"/>
          <a:ext cx="389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68</xdr:row>
      <xdr:rowOff>114300</xdr:rowOff>
    </xdr:from>
    <xdr:to>
      <xdr:col>122</xdr:col>
      <xdr:colOff>676275</xdr:colOff>
      <xdr:row>68</xdr:row>
      <xdr:rowOff>114300</xdr:rowOff>
    </xdr:to>
    <xdr:sp>
      <xdr:nvSpPr>
        <xdr:cNvPr id="1314" name="Line 5546"/>
        <xdr:cNvSpPr>
          <a:spLocks/>
        </xdr:cNvSpPr>
      </xdr:nvSpPr>
      <xdr:spPr>
        <a:xfrm flipV="1">
          <a:off x="77781150" y="16182975"/>
          <a:ext cx="1307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68</xdr:row>
      <xdr:rowOff>0</xdr:rowOff>
    </xdr:from>
    <xdr:ext cx="971550" cy="228600"/>
    <xdr:sp>
      <xdr:nvSpPr>
        <xdr:cNvPr id="1315" name="text 7166"/>
        <xdr:cNvSpPr txBox="1">
          <a:spLocks noChangeArrowheads="1"/>
        </xdr:cNvSpPr>
      </xdr:nvSpPr>
      <xdr:spPr>
        <a:xfrm>
          <a:off x="76809600" y="1606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 *)</a:t>
          </a:r>
        </a:p>
      </xdr:txBody>
    </xdr:sp>
    <xdr:clientData/>
  </xdr:oneCellAnchor>
  <xdr:twoCellAnchor>
    <xdr:from>
      <xdr:col>57</xdr:col>
      <xdr:colOff>514350</xdr:colOff>
      <xdr:row>71</xdr:row>
      <xdr:rowOff>114300</xdr:rowOff>
    </xdr:from>
    <xdr:to>
      <xdr:col>83</xdr:col>
      <xdr:colOff>295275</xdr:colOff>
      <xdr:row>71</xdr:row>
      <xdr:rowOff>114300</xdr:rowOff>
    </xdr:to>
    <xdr:sp>
      <xdr:nvSpPr>
        <xdr:cNvPr id="1316" name="Line 5751"/>
        <xdr:cNvSpPr>
          <a:spLocks/>
        </xdr:cNvSpPr>
      </xdr:nvSpPr>
      <xdr:spPr>
        <a:xfrm flipV="1">
          <a:off x="42633900" y="16868775"/>
          <a:ext cx="1909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71</xdr:row>
      <xdr:rowOff>0</xdr:rowOff>
    </xdr:from>
    <xdr:ext cx="523875" cy="228600"/>
    <xdr:sp>
      <xdr:nvSpPr>
        <xdr:cNvPr id="1317" name="text 7125"/>
        <xdr:cNvSpPr txBox="1">
          <a:spLocks noChangeArrowheads="1"/>
        </xdr:cNvSpPr>
      </xdr:nvSpPr>
      <xdr:spPr>
        <a:xfrm>
          <a:off x="53263800" y="16754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86</xdr:col>
      <xdr:colOff>962025</xdr:colOff>
      <xdr:row>74</xdr:row>
      <xdr:rowOff>9525</xdr:rowOff>
    </xdr:from>
    <xdr:to>
      <xdr:col>88</xdr:col>
      <xdr:colOff>9525</xdr:colOff>
      <xdr:row>74</xdr:row>
      <xdr:rowOff>9525</xdr:rowOff>
    </xdr:to>
    <xdr:sp>
      <xdr:nvSpPr>
        <xdr:cNvPr id="1318" name="Line 4717"/>
        <xdr:cNvSpPr>
          <a:spLocks/>
        </xdr:cNvSpPr>
      </xdr:nvSpPr>
      <xdr:spPr>
        <a:xfrm flipH="1">
          <a:off x="643985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74</xdr:row>
      <xdr:rowOff>9525</xdr:rowOff>
    </xdr:from>
    <xdr:to>
      <xdr:col>88</xdr:col>
      <xdr:colOff>9525</xdr:colOff>
      <xdr:row>74</xdr:row>
      <xdr:rowOff>9525</xdr:rowOff>
    </xdr:to>
    <xdr:sp>
      <xdr:nvSpPr>
        <xdr:cNvPr id="1319" name="Line 4718"/>
        <xdr:cNvSpPr>
          <a:spLocks/>
        </xdr:cNvSpPr>
      </xdr:nvSpPr>
      <xdr:spPr>
        <a:xfrm flipH="1">
          <a:off x="643985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74</xdr:row>
      <xdr:rowOff>9525</xdr:rowOff>
    </xdr:from>
    <xdr:to>
      <xdr:col>88</xdr:col>
      <xdr:colOff>9525</xdr:colOff>
      <xdr:row>74</xdr:row>
      <xdr:rowOff>9525</xdr:rowOff>
    </xdr:to>
    <xdr:sp>
      <xdr:nvSpPr>
        <xdr:cNvPr id="1320" name="Line 4720"/>
        <xdr:cNvSpPr>
          <a:spLocks/>
        </xdr:cNvSpPr>
      </xdr:nvSpPr>
      <xdr:spPr>
        <a:xfrm flipH="1">
          <a:off x="643985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74</xdr:row>
      <xdr:rowOff>9525</xdr:rowOff>
    </xdr:from>
    <xdr:to>
      <xdr:col>88</xdr:col>
      <xdr:colOff>9525</xdr:colOff>
      <xdr:row>74</xdr:row>
      <xdr:rowOff>9525</xdr:rowOff>
    </xdr:to>
    <xdr:sp>
      <xdr:nvSpPr>
        <xdr:cNvPr id="1321" name="Line 4722"/>
        <xdr:cNvSpPr>
          <a:spLocks/>
        </xdr:cNvSpPr>
      </xdr:nvSpPr>
      <xdr:spPr>
        <a:xfrm flipH="1">
          <a:off x="643985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74</xdr:row>
      <xdr:rowOff>9525</xdr:rowOff>
    </xdr:from>
    <xdr:to>
      <xdr:col>88</xdr:col>
      <xdr:colOff>9525</xdr:colOff>
      <xdr:row>74</xdr:row>
      <xdr:rowOff>9525</xdr:rowOff>
    </xdr:to>
    <xdr:sp>
      <xdr:nvSpPr>
        <xdr:cNvPr id="1322" name="Line 4724"/>
        <xdr:cNvSpPr>
          <a:spLocks/>
        </xdr:cNvSpPr>
      </xdr:nvSpPr>
      <xdr:spPr>
        <a:xfrm flipH="1">
          <a:off x="643985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74</xdr:row>
      <xdr:rowOff>9525</xdr:rowOff>
    </xdr:from>
    <xdr:to>
      <xdr:col>88</xdr:col>
      <xdr:colOff>9525</xdr:colOff>
      <xdr:row>74</xdr:row>
      <xdr:rowOff>9525</xdr:rowOff>
    </xdr:to>
    <xdr:sp>
      <xdr:nvSpPr>
        <xdr:cNvPr id="1323" name="Line 4726"/>
        <xdr:cNvSpPr>
          <a:spLocks/>
        </xdr:cNvSpPr>
      </xdr:nvSpPr>
      <xdr:spPr>
        <a:xfrm flipH="1">
          <a:off x="643985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74</xdr:row>
      <xdr:rowOff>9525</xdr:rowOff>
    </xdr:from>
    <xdr:to>
      <xdr:col>88</xdr:col>
      <xdr:colOff>9525</xdr:colOff>
      <xdr:row>74</xdr:row>
      <xdr:rowOff>9525</xdr:rowOff>
    </xdr:to>
    <xdr:sp>
      <xdr:nvSpPr>
        <xdr:cNvPr id="1324" name="Line 4730"/>
        <xdr:cNvSpPr>
          <a:spLocks/>
        </xdr:cNvSpPr>
      </xdr:nvSpPr>
      <xdr:spPr>
        <a:xfrm flipH="1">
          <a:off x="643985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74</xdr:row>
      <xdr:rowOff>9525</xdr:rowOff>
    </xdr:from>
    <xdr:to>
      <xdr:col>88</xdr:col>
      <xdr:colOff>9525</xdr:colOff>
      <xdr:row>74</xdr:row>
      <xdr:rowOff>9525</xdr:rowOff>
    </xdr:to>
    <xdr:sp>
      <xdr:nvSpPr>
        <xdr:cNvPr id="1325" name="Line 4732"/>
        <xdr:cNvSpPr>
          <a:spLocks/>
        </xdr:cNvSpPr>
      </xdr:nvSpPr>
      <xdr:spPr>
        <a:xfrm flipH="1">
          <a:off x="643985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114300</xdr:rowOff>
    </xdr:from>
    <xdr:to>
      <xdr:col>99</xdr:col>
      <xdr:colOff>514350</xdr:colOff>
      <xdr:row>53</xdr:row>
      <xdr:rowOff>114300</xdr:rowOff>
    </xdr:to>
    <xdr:sp>
      <xdr:nvSpPr>
        <xdr:cNvPr id="1326" name="Line 3783"/>
        <xdr:cNvSpPr>
          <a:spLocks/>
        </xdr:cNvSpPr>
      </xdr:nvSpPr>
      <xdr:spPr>
        <a:xfrm flipV="1">
          <a:off x="1028700" y="12753975"/>
          <a:ext cx="7280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53</xdr:row>
      <xdr:rowOff>114300</xdr:rowOff>
    </xdr:from>
    <xdr:to>
      <xdr:col>124</xdr:col>
      <xdr:colOff>0</xdr:colOff>
      <xdr:row>53</xdr:row>
      <xdr:rowOff>114300</xdr:rowOff>
    </xdr:to>
    <xdr:sp>
      <xdr:nvSpPr>
        <xdr:cNvPr id="1327" name="Line 2468"/>
        <xdr:cNvSpPr>
          <a:spLocks/>
        </xdr:cNvSpPr>
      </xdr:nvSpPr>
      <xdr:spPr>
        <a:xfrm flipV="1">
          <a:off x="74809350" y="12753975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53</xdr:row>
      <xdr:rowOff>0</xdr:rowOff>
    </xdr:from>
    <xdr:to>
      <xdr:col>101</xdr:col>
      <xdr:colOff>0</xdr:colOff>
      <xdr:row>54</xdr:row>
      <xdr:rowOff>0</xdr:rowOff>
    </xdr:to>
    <xdr:sp>
      <xdr:nvSpPr>
        <xdr:cNvPr id="1328" name="text 7166"/>
        <xdr:cNvSpPr txBox="1">
          <a:spLocks noChangeArrowheads="1"/>
        </xdr:cNvSpPr>
      </xdr:nvSpPr>
      <xdr:spPr>
        <a:xfrm>
          <a:off x="73837800" y="12639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59</xdr:col>
      <xdr:colOff>0</xdr:colOff>
      <xdr:row>32</xdr:row>
      <xdr:rowOff>114300</xdr:rowOff>
    </xdr:to>
    <xdr:sp>
      <xdr:nvSpPr>
        <xdr:cNvPr id="1329" name="Line 32"/>
        <xdr:cNvSpPr>
          <a:spLocks/>
        </xdr:cNvSpPr>
      </xdr:nvSpPr>
      <xdr:spPr>
        <a:xfrm flipV="1">
          <a:off x="1028700" y="7953375"/>
          <a:ext cx="4257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114300</xdr:rowOff>
    </xdr:from>
    <xdr:to>
      <xdr:col>126</xdr:col>
      <xdr:colOff>0</xdr:colOff>
      <xdr:row>32</xdr:row>
      <xdr:rowOff>114300</xdr:rowOff>
    </xdr:to>
    <xdr:sp>
      <xdr:nvSpPr>
        <xdr:cNvPr id="1330" name="Line 2467"/>
        <xdr:cNvSpPr>
          <a:spLocks/>
        </xdr:cNvSpPr>
      </xdr:nvSpPr>
      <xdr:spPr>
        <a:xfrm flipV="1">
          <a:off x="44119800" y="7953375"/>
          <a:ext cx="4903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32</xdr:row>
      <xdr:rowOff>0</xdr:rowOff>
    </xdr:from>
    <xdr:to>
      <xdr:col>60</xdr:col>
      <xdr:colOff>0</xdr:colOff>
      <xdr:row>33</xdr:row>
      <xdr:rowOff>0</xdr:rowOff>
    </xdr:to>
    <xdr:sp>
      <xdr:nvSpPr>
        <xdr:cNvPr id="1331" name="text 7166"/>
        <xdr:cNvSpPr txBox="1">
          <a:spLocks noChangeArrowheads="1"/>
        </xdr:cNvSpPr>
      </xdr:nvSpPr>
      <xdr:spPr>
        <a:xfrm>
          <a:off x="43605450" y="78390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124</xdr:col>
      <xdr:colOff>0</xdr:colOff>
      <xdr:row>53</xdr:row>
      <xdr:rowOff>0</xdr:rowOff>
    </xdr:from>
    <xdr:to>
      <xdr:col>124</xdr:col>
      <xdr:colOff>971550</xdr:colOff>
      <xdr:row>54</xdr:row>
      <xdr:rowOff>0</xdr:rowOff>
    </xdr:to>
    <xdr:sp>
      <xdr:nvSpPr>
        <xdr:cNvPr id="1332" name="text 7166"/>
        <xdr:cNvSpPr txBox="1">
          <a:spLocks noChangeArrowheads="1"/>
        </xdr:cNvSpPr>
      </xdr:nvSpPr>
      <xdr:spPr>
        <a:xfrm>
          <a:off x="91668600" y="12639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a *</a:t>
          </a:r>
        </a:p>
      </xdr:txBody>
    </xdr:sp>
    <xdr:clientData/>
  </xdr:twoCellAnchor>
  <xdr:twoCellAnchor>
    <xdr:from>
      <xdr:col>125</xdr:col>
      <xdr:colOff>0</xdr:colOff>
      <xdr:row>53</xdr:row>
      <xdr:rowOff>114300</xdr:rowOff>
    </xdr:from>
    <xdr:to>
      <xdr:col>183</xdr:col>
      <xdr:colOff>0</xdr:colOff>
      <xdr:row>53</xdr:row>
      <xdr:rowOff>114300</xdr:rowOff>
    </xdr:to>
    <xdr:sp>
      <xdr:nvSpPr>
        <xdr:cNvPr id="1333" name="Line 32"/>
        <xdr:cNvSpPr>
          <a:spLocks/>
        </xdr:cNvSpPr>
      </xdr:nvSpPr>
      <xdr:spPr>
        <a:xfrm flipV="1">
          <a:off x="92640150" y="12753975"/>
          <a:ext cx="4309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514350</xdr:colOff>
      <xdr:row>53</xdr:row>
      <xdr:rowOff>114300</xdr:rowOff>
    </xdr:from>
    <xdr:to>
      <xdr:col>190</xdr:col>
      <xdr:colOff>466725</xdr:colOff>
      <xdr:row>53</xdr:row>
      <xdr:rowOff>114300</xdr:rowOff>
    </xdr:to>
    <xdr:sp>
      <xdr:nvSpPr>
        <xdr:cNvPr id="1334" name="Line 2467"/>
        <xdr:cNvSpPr>
          <a:spLocks/>
        </xdr:cNvSpPr>
      </xdr:nvSpPr>
      <xdr:spPr>
        <a:xfrm flipV="1">
          <a:off x="136245600" y="12753975"/>
          <a:ext cx="492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0</xdr:colOff>
      <xdr:row>53</xdr:row>
      <xdr:rowOff>0</xdr:rowOff>
    </xdr:from>
    <xdr:to>
      <xdr:col>184</xdr:col>
      <xdr:colOff>0</xdr:colOff>
      <xdr:row>54</xdr:row>
      <xdr:rowOff>0</xdr:rowOff>
    </xdr:to>
    <xdr:sp>
      <xdr:nvSpPr>
        <xdr:cNvPr id="1335" name="text 7166"/>
        <xdr:cNvSpPr txBox="1">
          <a:spLocks noChangeArrowheads="1"/>
        </xdr:cNvSpPr>
      </xdr:nvSpPr>
      <xdr:spPr>
        <a:xfrm>
          <a:off x="135731250" y="126396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16b*</a:t>
          </a:r>
        </a:p>
      </xdr:txBody>
    </xdr:sp>
    <xdr:clientData/>
  </xdr:twoCellAnchor>
  <xdr:twoCellAnchor>
    <xdr:from>
      <xdr:col>190</xdr:col>
      <xdr:colOff>238125</xdr:colOff>
      <xdr:row>32</xdr:row>
      <xdr:rowOff>114300</xdr:rowOff>
    </xdr:from>
    <xdr:to>
      <xdr:col>191</xdr:col>
      <xdr:colOff>0</xdr:colOff>
      <xdr:row>32</xdr:row>
      <xdr:rowOff>114300</xdr:rowOff>
    </xdr:to>
    <xdr:sp>
      <xdr:nvSpPr>
        <xdr:cNvPr id="1336" name="Line 3434"/>
        <xdr:cNvSpPr>
          <a:spLocks/>
        </xdr:cNvSpPr>
      </xdr:nvSpPr>
      <xdr:spPr>
        <a:xfrm>
          <a:off x="140941425" y="79533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514350</xdr:colOff>
      <xdr:row>29</xdr:row>
      <xdr:rowOff>0</xdr:rowOff>
    </xdr:from>
    <xdr:to>
      <xdr:col>191</xdr:col>
      <xdr:colOff>0</xdr:colOff>
      <xdr:row>30</xdr:row>
      <xdr:rowOff>0</xdr:rowOff>
    </xdr:to>
    <xdr:sp>
      <xdr:nvSpPr>
        <xdr:cNvPr id="1337" name="text 3"/>
        <xdr:cNvSpPr txBox="1">
          <a:spLocks noChangeArrowheads="1"/>
        </xdr:cNvSpPr>
      </xdr:nvSpPr>
      <xdr:spPr>
        <a:xfrm>
          <a:off x="141217650" y="7153275"/>
          <a:ext cx="45720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189</xdr:col>
      <xdr:colOff>285750</xdr:colOff>
      <xdr:row>32</xdr:row>
      <xdr:rowOff>0</xdr:rowOff>
    </xdr:from>
    <xdr:to>
      <xdr:col>190</xdr:col>
      <xdr:colOff>247650</xdr:colOff>
      <xdr:row>33</xdr:row>
      <xdr:rowOff>0</xdr:rowOff>
    </xdr:to>
    <xdr:sp>
      <xdr:nvSpPr>
        <xdr:cNvPr id="1338" name="text 3"/>
        <xdr:cNvSpPr txBox="1">
          <a:spLocks noChangeArrowheads="1"/>
        </xdr:cNvSpPr>
      </xdr:nvSpPr>
      <xdr:spPr>
        <a:xfrm>
          <a:off x="140474700" y="7839075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177</xdr:col>
      <xdr:colOff>514350</xdr:colOff>
      <xdr:row>53</xdr:row>
      <xdr:rowOff>19050</xdr:rowOff>
    </xdr:from>
    <xdr:to>
      <xdr:col>178</xdr:col>
      <xdr:colOff>504825</xdr:colOff>
      <xdr:row>53</xdr:row>
      <xdr:rowOff>19050</xdr:rowOff>
    </xdr:to>
    <xdr:sp>
      <xdr:nvSpPr>
        <xdr:cNvPr id="1339" name="Line 2160"/>
        <xdr:cNvSpPr>
          <a:spLocks/>
        </xdr:cNvSpPr>
      </xdr:nvSpPr>
      <xdr:spPr>
        <a:xfrm flipH="1">
          <a:off x="1317879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53</xdr:row>
      <xdr:rowOff>19050</xdr:rowOff>
    </xdr:from>
    <xdr:to>
      <xdr:col>178</xdr:col>
      <xdr:colOff>504825</xdr:colOff>
      <xdr:row>53</xdr:row>
      <xdr:rowOff>19050</xdr:rowOff>
    </xdr:to>
    <xdr:sp>
      <xdr:nvSpPr>
        <xdr:cNvPr id="1340" name="Line 2162"/>
        <xdr:cNvSpPr>
          <a:spLocks/>
        </xdr:cNvSpPr>
      </xdr:nvSpPr>
      <xdr:spPr>
        <a:xfrm flipH="1">
          <a:off x="1317879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53</xdr:row>
      <xdr:rowOff>19050</xdr:rowOff>
    </xdr:from>
    <xdr:to>
      <xdr:col>178</xdr:col>
      <xdr:colOff>504825</xdr:colOff>
      <xdr:row>53</xdr:row>
      <xdr:rowOff>19050</xdr:rowOff>
    </xdr:to>
    <xdr:sp>
      <xdr:nvSpPr>
        <xdr:cNvPr id="1341" name="Line 2166"/>
        <xdr:cNvSpPr>
          <a:spLocks/>
        </xdr:cNvSpPr>
      </xdr:nvSpPr>
      <xdr:spPr>
        <a:xfrm flipH="1">
          <a:off x="1317879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53</xdr:row>
      <xdr:rowOff>19050</xdr:rowOff>
    </xdr:from>
    <xdr:to>
      <xdr:col>178</xdr:col>
      <xdr:colOff>504825</xdr:colOff>
      <xdr:row>53</xdr:row>
      <xdr:rowOff>19050</xdr:rowOff>
    </xdr:to>
    <xdr:sp>
      <xdr:nvSpPr>
        <xdr:cNvPr id="1342" name="Line 2168"/>
        <xdr:cNvSpPr>
          <a:spLocks/>
        </xdr:cNvSpPr>
      </xdr:nvSpPr>
      <xdr:spPr>
        <a:xfrm flipH="1">
          <a:off x="1317879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53</xdr:row>
      <xdr:rowOff>19050</xdr:rowOff>
    </xdr:from>
    <xdr:to>
      <xdr:col>178</xdr:col>
      <xdr:colOff>504825</xdr:colOff>
      <xdr:row>53</xdr:row>
      <xdr:rowOff>19050</xdr:rowOff>
    </xdr:to>
    <xdr:sp>
      <xdr:nvSpPr>
        <xdr:cNvPr id="1343" name="Line 2172"/>
        <xdr:cNvSpPr>
          <a:spLocks/>
        </xdr:cNvSpPr>
      </xdr:nvSpPr>
      <xdr:spPr>
        <a:xfrm flipH="1">
          <a:off x="1317879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53</xdr:row>
      <xdr:rowOff>19050</xdr:rowOff>
    </xdr:from>
    <xdr:to>
      <xdr:col>178</xdr:col>
      <xdr:colOff>504825</xdr:colOff>
      <xdr:row>53</xdr:row>
      <xdr:rowOff>19050</xdr:rowOff>
    </xdr:to>
    <xdr:sp>
      <xdr:nvSpPr>
        <xdr:cNvPr id="1344" name="Line 2174"/>
        <xdr:cNvSpPr>
          <a:spLocks/>
        </xdr:cNvSpPr>
      </xdr:nvSpPr>
      <xdr:spPr>
        <a:xfrm flipH="1">
          <a:off x="1317879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504825</xdr:colOff>
      <xdr:row>32</xdr:row>
      <xdr:rowOff>104775</xdr:rowOff>
    </xdr:from>
    <xdr:to>
      <xdr:col>177</xdr:col>
      <xdr:colOff>266700</xdr:colOff>
      <xdr:row>53</xdr:row>
      <xdr:rowOff>114300</xdr:rowOff>
    </xdr:to>
    <xdr:sp>
      <xdr:nvSpPr>
        <xdr:cNvPr id="1345" name="Line 2854"/>
        <xdr:cNvSpPr>
          <a:spLocks/>
        </xdr:cNvSpPr>
      </xdr:nvSpPr>
      <xdr:spPr>
        <a:xfrm>
          <a:off x="121891425" y="7943850"/>
          <a:ext cx="96488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104775</xdr:colOff>
      <xdr:row>53</xdr:row>
      <xdr:rowOff>114300</xdr:rowOff>
    </xdr:from>
    <xdr:to>
      <xdr:col>177</xdr:col>
      <xdr:colOff>419100</xdr:colOff>
      <xdr:row>55</xdr:row>
      <xdr:rowOff>28575</xdr:rowOff>
    </xdr:to>
    <xdr:grpSp>
      <xdr:nvGrpSpPr>
        <xdr:cNvPr id="1346" name="Group 6580"/>
        <xdr:cNvGrpSpPr>
          <a:grpSpLocks noChangeAspect="1"/>
        </xdr:cNvGrpSpPr>
      </xdr:nvGrpSpPr>
      <xdr:grpSpPr>
        <a:xfrm>
          <a:off x="131378325" y="1275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7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514350</xdr:colOff>
      <xdr:row>32</xdr:row>
      <xdr:rowOff>19050</xdr:rowOff>
    </xdr:from>
    <xdr:to>
      <xdr:col>168</xdr:col>
      <xdr:colOff>504825</xdr:colOff>
      <xdr:row>32</xdr:row>
      <xdr:rowOff>19050</xdr:rowOff>
    </xdr:to>
    <xdr:sp>
      <xdr:nvSpPr>
        <xdr:cNvPr id="1349" name="Line 2160"/>
        <xdr:cNvSpPr>
          <a:spLocks/>
        </xdr:cNvSpPr>
      </xdr:nvSpPr>
      <xdr:spPr>
        <a:xfrm flipH="1">
          <a:off x="1243584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32</xdr:row>
      <xdr:rowOff>19050</xdr:rowOff>
    </xdr:from>
    <xdr:to>
      <xdr:col>168</xdr:col>
      <xdr:colOff>504825</xdr:colOff>
      <xdr:row>32</xdr:row>
      <xdr:rowOff>19050</xdr:rowOff>
    </xdr:to>
    <xdr:sp>
      <xdr:nvSpPr>
        <xdr:cNvPr id="1350" name="Line 2162"/>
        <xdr:cNvSpPr>
          <a:spLocks/>
        </xdr:cNvSpPr>
      </xdr:nvSpPr>
      <xdr:spPr>
        <a:xfrm flipH="1">
          <a:off x="1243584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32</xdr:row>
      <xdr:rowOff>19050</xdr:rowOff>
    </xdr:from>
    <xdr:to>
      <xdr:col>168</xdr:col>
      <xdr:colOff>504825</xdr:colOff>
      <xdr:row>32</xdr:row>
      <xdr:rowOff>19050</xdr:rowOff>
    </xdr:to>
    <xdr:sp>
      <xdr:nvSpPr>
        <xdr:cNvPr id="1351" name="Line 2166"/>
        <xdr:cNvSpPr>
          <a:spLocks/>
        </xdr:cNvSpPr>
      </xdr:nvSpPr>
      <xdr:spPr>
        <a:xfrm flipH="1">
          <a:off x="1243584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32</xdr:row>
      <xdr:rowOff>19050</xdr:rowOff>
    </xdr:from>
    <xdr:to>
      <xdr:col>168</xdr:col>
      <xdr:colOff>504825</xdr:colOff>
      <xdr:row>32</xdr:row>
      <xdr:rowOff>19050</xdr:rowOff>
    </xdr:to>
    <xdr:sp>
      <xdr:nvSpPr>
        <xdr:cNvPr id="1352" name="Line 2168"/>
        <xdr:cNvSpPr>
          <a:spLocks/>
        </xdr:cNvSpPr>
      </xdr:nvSpPr>
      <xdr:spPr>
        <a:xfrm flipH="1">
          <a:off x="1243584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32</xdr:row>
      <xdr:rowOff>19050</xdr:rowOff>
    </xdr:from>
    <xdr:to>
      <xdr:col>168</xdr:col>
      <xdr:colOff>504825</xdr:colOff>
      <xdr:row>32</xdr:row>
      <xdr:rowOff>19050</xdr:rowOff>
    </xdr:to>
    <xdr:sp>
      <xdr:nvSpPr>
        <xdr:cNvPr id="1353" name="Line 2172"/>
        <xdr:cNvSpPr>
          <a:spLocks/>
        </xdr:cNvSpPr>
      </xdr:nvSpPr>
      <xdr:spPr>
        <a:xfrm flipH="1">
          <a:off x="1243584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514350</xdr:colOff>
      <xdr:row>32</xdr:row>
      <xdr:rowOff>19050</xdr:rowOff>
    </xdr:from>
    <xdr:to>
      <xdr:col>168</xdr:col>
      <xdr:colOff>504825</xdr:colOff>
      <xdr:row>32</xdr:row>
      <xdr:rowOff>19050</xdr:rowOff>
    </xdr:to>
    <xdr:sp>
      <xdr:nvSpPr>
        <xdr:cNvPr id="1354" name="Line 2174"/>
        <xdr:cNvSpPr>
          <a:spLocks/>
        </xdr:cNvSpPr>
      </xdr:nvSpPr>
      <xdr:spPr>
        <a:xfrm flipH="1">
          <a:off x="1243584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104775</xdr:colOff>
      <xdr:row>32</xdr:row>
      <xdr:rowOff>114300</xdr:rowOff>
    </xdr:from>
    <xdr:to>
      <xdr:col>167</xdr:col>
      <xdr:colOff>419100</xdr:colOff>
      <xdr:row>34</xdr:row>
      <xdr:rowOff>28575</xdr:rowOff>
    </xdr:to>
    <xdr:grpSp>
      <xdr:nvGrpSpPr>
        <xdr:cNvPr id="1355" name="Group 6580"/>
        <xdr:cNvGrpSpPr>
          <a:grpSpLocks noChangeAspect="1"/>
        </xdr:cNvGrpSpPr>
      </xdr:nvGrpSpPr>
      <xdr:grpSpPr>
        <a:xfrm>
          <a:off x="12394882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6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514350</xdr:colOff>
      <xdr:row>32</xdr:row>
      <xdr:rowOff>19050</xdr:rowOff>
    </xdr:from>
    <xdr:to>
      <xdr:col>164</xdr:col>
      <xdr:colOff>504825</xdr:colOff>
      <xdr:row>32</xdr:row>
      <xdr:rowOff>19050</xdr:rowOff>
    </xdr:to>
    <xdr:sp>
      <xdr:nvSpPr>
        <xdr:cNvPr id="1358" name="Line 2160"/>
        <xdr:cNvSpPr>
          <a:spLocks/>
        </xdr:cNvSpPr>
      </xdr:nvSpPr>
      <xdr:spPr>
        <a:xfrm flipH="1">
          <a:off x="1213866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32</xdr:row>
      <xdr:rowOff>19050</xdr:rowOff>
    </xdr:from>
    <xdr:to>
      <xdr:col>164</xdr:col>
      <xdr:colOff>504825</xdr:colOff>
      <xdr:row>32</xdr:row>
      <xdr:rowOff>19050</xdr:rowOff>
    </xdr:to>
    <xdr:sp>
      <xdr:nvSpPr>
        <xdr:cNvPr id="1359" name="Line 2162"/>
        <xdr:cNvSpPr>
          <a:spLocks/>
        </xdr:cNvSpPr>
      </xdr:nvSpPr>
      <xdr:spPr>
        <a:xfrm flipH="1">
          <a:off x="1213866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32</xdr:row>
      <xdr:rowOff>19050</xdr:rowOff>
    </xdr:from>
    <xdr:to>
      <xdr:col>164</xdr:col>
      <xdr:colOff>504825</xdr:colOff>
      <xdr:row>32</xdr:row>
      <xdr:rowOff>19050</xdr:rowOff>
    </xdr:to>
    <xdr:sp>
      <xdr:nvSpPr>
        <xdr:cNvPr id="1360" name="Line 2166"/>
        <xdr:cNvSpPr>
          <a:spLocks/>
        </xdr:cNvSpPr>
      </xdr:nvSpPr>
      <xdr:spPr>
        <a:xfrm flipH="1">
          <a:off x="1213866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32</xdr:row>
      <xdr:rowOff>19050</xdr:rowOff>
    </xdr:from>
    <xdr:to>
      <xdr:col>164</xdr:col>
      <xdr:colOff>504825</xdr:colOff>
      <xdr:row>32</xdr:row>
      <xdr:rowOff>19050</xdr:rowOff>
    </xdr:to>
    <xdr:sp>
      <xdr:nvSpPr>
        <xdr:cNvPr id="1361" name="Line 2168"/>
        <xdr:cNvSpPr>
          <a:spLocks/>
        </xdr:cNvSpPr>
      </xdr:nvSpPr>
      <xdr:spPr>
        <a:xfrm flipH="1">
          <a:off x="1213866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32</xdr:row>
      <xdr:rowOff>19050</xdr:rowOff>
    </xdr:from>
    <xdr:to>
      <xdr:col>164</xdr:col>
      <xdr:colOff>504825</xdr:colOff>
      <xdr:row>32</xdr:row>
      <xdr:rowOff>19050</xdr:rowOff>
    </xdr:to>
    <xdr:sp>
      <xdr:nvSpPr>
        <xdr:cNvPr id="1362" name="Line 2172"/>
        <xdr:cNvSpPr>
          <a:spLocks/>
        </xdr:cNvSpPr>
      </xdr:nvSpPr>
      <xdr:spPr>
        <a:xfrm flipH="1">
          <a:off x="1213866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514350</xdr:colOff>
      <xdr:row>32</xdr:row>
      <xdr:rowOff>19050</xdr:rowOff>
    </xdr:from>
    <xdr:to>
      <xdr:col>164</xdr:col>
      <xdr:colOff>504825</xdr:colOff>
      <xdr:row>32</xdr:row>
      <xdr:rowOff>19050</xdr:rowOff>
    </xdr:to>
    <xdr:sp>
      <xdr:nvSpPr>
        <xdr:cNvPr id="1363" name="Line 2174"/>
        <xdr:cNvSpPr>
          <a:spLocks/>
        </xdr:cNvSpPr>
      </xdr:nvSpPr>
      <xdr:spPr>
        <a:xfrm flipH="1">
          <a:off x="1213866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32</xdr:row>
      <xdr:rowOff>19050</xdr:rowOff>
    </xdr:from>
    <xdr:to>
      <xdr:col>166</xdr:col>
      <xdr:colOff>504825</xdr:colOff>
      <xdr:row>32</xdr:row>
      <xdr:rowOff>19050</xdr:rowOff>
    </xdr:to>
    <xdr:sp>
      <xdr:nvSpPr>
        <xdr:cNvPr id="1364" name="Line 2160"/>
        <xdr:cNvSpPr>
          <a:spLocks/>
        </xdr:cNvSpPr>
      </xdr:nvSpPr>
      <xdr:spPr>
        <a:xfrm flipH="1">
          <a:off x="1228725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32</xdr:row>
      <xdr:rowOff>19050</xdr:rowOff>
    </xdr:from>
    <xdr:to>
      <xdr:col>166</xdr:col>
      <xdr:colOff>504825</xdr:colOff>
      <xdr:row>32</xdr:row>
      <xdr:rowOff>19050</xdr:rowOff>
    </xdr:to>
    <xdr:sp>
      <xdr:nvSpPr>
        <xdr:cNvPr id="1365" name="Line 2162"/>
        <xdr:cNvSpPr>
          <a:spLocks/>
        </xdr:cNvSpPr>
      </xdr:nvSpPr>
      <xdr:spPr>
        <a:xfrm flipH="1">
          <a:off x="1228725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32</xdr:row>
      <xdr:rowOff>19050</xdr:rowOff>
    </xdr:from>
    <xdr:to>
      <xdr:col>166</xdr:col>
      <xdr:colOff>504825</xdr:colOff>
      <xdr:row>32</xdr:row>
      <xdr:rowOff>19050</xdr:rowOff>
    </xdr:to>
    <xdr:sp>
      <xdr:nvSpPr>
        <xdr:cNvPr id="1366" name="Line 2166"/>
        <xdr:cNvSpPr>
          <a:spLocks/>
        </xdr:cNvSpPr>
      </xdr:nvSpPr>
      <xdr:spPr>
        <a:xfrm flipH="1">
          <a:off x="1228725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32</xdr:row>
      <xdr:rowOff>19050</xdr:rowOff>
    </xdr:from>
    <xdr:to>
      <xdr:col>166</xdr:col>
      <xdr:colOff>504825</xdr:colOff>
      <xdr:row>32</xdr:row>
      <xdr:rowOff>19050</xdr:rowOff>
    </xdr:to>
    <xdr:sp>
      <xdr:nvSpPr>
        <xdr:cNvPr id="1367" name="Line 2168"/>
        <xdr:cNvSpPr>
          <a:spLocks/>
        </xdr:cNvSpPr>
      </xdr:nvSpPr>
      <xdr:spPr>
        <a:xfrm flipH="1">
          <a:off x="1228725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32</xdr:row>
      <xdr:rowOff>19050</xdr:rowOff>
    </xdr:from>
    <xdr:to>
      <xdr:col>166</xdr:col>
      <xdr:colOff>504825</xdr:colOff>
      <xdr:row>32</xdr:row>
      <xdr:rowOff>19050</xdr:rowOff>
    </xdr:to>
    <xdr:sp>
      <xdr:nvSpPr>
        <xdr:cNvPr id="1368" name="Line 2172"/>
        <xdr:cNvSpPr>
          <a:spLocks/>
        </xdr:cNvSpPr>
      </xdr:nvSpPr>
      <xdr:spPr>
        <a:xfrm flipH="1">
          <a:off x="1228725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32</xdr:row>
      <xdr:rowOff>19050</xdr:rowOff>
    </xdr:from>
    <xdr:to>
      <xdr:col>166</xdr:col>
      <xdr:colOff>504825</xdr:colOff>
      <xdr:row>32</xdr:row>
      <xdr:rowOff>19050</xdr:rowOff>
    </xdr:to>
    <xdr:sp>
      <xdr:nvSpPr>
        <xdr:cNvPr id="1369" name="Line 2174"/>
        <xdr:cNvSpPr>
          <a:spLocks/>
        </xdr:cNvSpPr>
      </xdr:nvSpPr>
      <xdr:spPr>
        <a:xfrm flipH="1">
          <a:off x="1228725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466725</xdr:colOff>
      <xdr:row>50</xdr:row>
      <xdr:rowOff>219075</xdr:rowOff>
    </xdr:from>
    <xdr:to>
      <xdr:col>186</xdr:col>
      <xdr:colOff>466725</xdr:colOff>
      <xdr:row>56</xdr:row>
      <xdr:rowOff>209550</xdr:rowOff>
    </xdr:to>
    <xdr:sp>
      <xdr:nvSpPr>
        <xdr:cNvPr id="1370" name="Line 4274"/>
        <xdr:cNvSpPr>
          <a:spLocks/>
        </xdr:cNvSpPr>
      </xdr:nvSpPr>
      <xdr:spPr>
        <a:xfrm flipH="1">
          <a:off x="138198225" y="1217295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185</xdr:col>
      <xdr:colOff>504825</xdr:colOff>
      <xdr:row>56</xdr:row>
      <xdr:rowOff>228600</xdr:rowOff>
    </xdr:from>
    <xdr:ext cx="981075" cy="457200"/>
    <xdr:sp>
      <xdr:nvSpPr>
        <xdr:cNvPr id="1371" name="text 774"/>
        <xdr:cNvSpPr txBox="1">
          <a:spLocks noChangeArrowheads="1"/>
        </xdr:cNvSpPr>
      </xdr:nvSpPr>
      <xdr:spPr>
        <a:xfrm>
          <a:off x="137721975" y="135540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P2676 3SI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40,715</a:t>
          </a:r>
        </a:p>
      </xdr:txBody>
    </xdr:sp>
    <xdr:clientData/>
  </xdr:oneCellAnchor>
  <xdr:twoCellAnchor editAs="absolute">
    <xdr:from>
      <xdr:col>188</xdr:col>
      <xdr:colOff>723900</xdr:colOff>
      <xdr:row>52</xdr:row>
      <xdr:rowOff>57150</xdr:rowOff>
    </xdr:from>
    <xdr:to>
      <xdr:col>189</xdr:col>
      <xdr:colOff>447675</xdr:colOff>
      <xdr:row>52</xdr:row>
      <xdr:rowOff>171450</xdr:rowOff>
    </xdr:to>
    <xdr:grpSp>
      <xdr:nvGrpSpPr>
        <xdr:cNvPr id="1372" name="Group 2476"/>
        <xdr:cNvGrpSpPr>
          <a:grpSpLocks noChangeAspect="1"/>
        </xdr:cNvGrpSpPr>
      </xdr:nvGrpSpPr>
      <xdr:grpSpPr>
        <a:xfrm>
          <a:off x="139941300" y="12468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373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76200</xdr:colOff>
      <xdr:row>52</xdr:row>
      <xdr:rowOff>57150</xdr:rowOff>
    </xdr:from>
    <xdr:to>
      <xdr:col>178</xdr:col>
      <xdr:colOff>571500</xdr:colOff>
      <xdr:row>52</xdr:row>
      <xdr:rowOff>171450</xdr:rowOff>
    </xdr:to>
    <xdr:grpSp>
      <xdr:nvGrpSpPr>
        <xdr:cNvPr id="1379" name="Group 3846"/>
        <xdr:cNvGrpSpPr>
          <a:grpSpLocks/>
        </xdr:cNvGrpSpPr>
      </xdr:nvGrpSpPr>
      <xdr:grpSpPr>
        <a:xfrm>
          <a:off x="131349750" y="12468225"/>
          <a:ext cx="1009650" cy="114300"/>
          <a:chOff x="-7061" y="-18"/>
          <a:chExt cx="20700" cy="12"/>
        </a:xfrm>
        <a:solidFill>
          <a:srgbClr val="FFFFFF"/>
        </a:solidFill>
      </xdr:grpSpPr>
      <xdr:sp>
        <xdr:nvSpPr>
          <xdr:cNvPr id="1380" name="Line 3834"/>
          <xdr:cNvSpPr>
            <a:spLocks/>
          </xdr:cNvSpPr>
        </xdr:nvSpPr>
        <xdr:spPr>
          <a:xfrm>
            <a:off x="10487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3835"/>
          <xdr:cNvSpPr>
            <a:spLocks/>
          </xdr:cNvSpPr>
        </xdr:nvSpPr>
        <xdr:spPr>
          <a:xfrm>
            <a:off x="1296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836"/>
          <xdr:cNvSpPr>
            <a:spLocks/>
          </xdr:cNvSpPr>
        </xdr:nvSpPr>
        <xdr:spPr>
          <a:xfrm>
            <a:off x="-4360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837"/>
          <xdr:cNvSpPr>
            <a:spLocks/>
          </xdr:cNvSpPr>
        </xdr:nvSpPr>
        <xdr:spPr>
          <a:xfrm>
            <a:off x="644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838"/>
          <xdr:cNvSpPr>
            <a:spLocks/>
          </xdr:cNvSpPr>
        </xdr:nvSpPr>
        <xdr:spPr>
          <a:xfrm>
            <a:off x="-1663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3839"/>
          <xdr:cNvSpPr>
            <a:spLocks/>
          </xdr:cNvSpPr>
        </xdr:nvSpPr>
        <xdr:spPr>
          <a:xfrm>
            <a:off x="1038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3840"/>
          <xdr:cNvSpPr>
            <a:spLocks/>
          </xdr:cNvSpPr>
        </xdr:nvSpPr>
        <xdr:spPr>
          <a:xfrm>
            <a:off x="37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Line 3841"/>
          <xdr:cNvSpPr>
            <a:spLocks/>
          </xdr:cNvSpPr>
        </xdr:nvSpPr>
        <xdr:spPr>
          <a:xfrm flipV="1">
            <a:off x="4189" y="-17"/>
            <a:ext cx="180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Line 3842"/>
          <xdr:cNvSpPr>
            <a:spLocks/>
          </xdr:cNvSpPr>
        </xdr:nvSpPr>
        <xdr:spPr>
          <a:xfrm flipH="1" flipV="1">
            <a:off x="4189" y="-17"/>
            <a:ext cx="180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3843"/>
          <xdr:cNvSpPr>
            <a:spLocks/>
          </xdr:cNvSpPr>
        </xdr:nvSpPr>
        <xdr:spPr>
          <a:xfrm>
            <a:off x="-706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3844"/>
          <xdr:cNvSpPr>
            <a:spLocks/>
          </xdr:cNvSpPr>
        </xdr:nvSpPr>
        <xdr:spPr>
          <a:xfrm>
            <a:off x="9364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419100</xdr:colOff>
      <xdr:row>28</xdr:row>
      <xdr:rowOff>57150</xdr:rowOff>
    </xdr:from>
    <xdr:to>
      <xdr:col>185</xdr:col>
      <xdr:colOff>390525</xdr:colOff>
      <xdr:row>28</xdr:row>
      <xdr:rowOff>171450</xdr:rowOff>
    </xdr:to>
    <xdr:grpSp>
      <xdr:nvGrpSpPr>
        <xdr:cNvPr id="1391" name="Group 1360"/>
        <xdr:cNvGrpSpPr>
          <a:grpSpLocks/>
        </xdr:cNvGrpSpPr>
      </xdr:nvGrpSpPr>
      <xdr:grpSpPr>
        <a:xfrm>
          <a:off x="136664700" y="6981825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1392" name="Group 1361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1393" name="Group 1362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1394" name="Line 1363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5" name="Oval 1364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6" name="Oval 1365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7" name="Oval 1366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8" name="Oval 1367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9" name="Rectangle 1368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00" name="Line 1369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01" name="Line 1370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02" name="Oval 1371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03" name="Oval 137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428625</xdr:colOff>
      <xdr:row>33</xdr:row>
      <xdr:rowOff>47625</xdr:rowOff>
    </xdr:from>
    <xdr:to>
      <xdr:col>185</xdr:col>
      <xdr:colOff>390525</xdr:colOff>
      <xdr:row>33</xdr:row>
      <xdr:rowOff>161925</xdr:rowOff>
    </xdr:to>
    <xdr:grpSp>
      <xdr:nvGrpSpPr>
        <xdr:cNvPr id="1404" name="Group 1360"/>
        <xdr:cNvGrpSpPr>
          <a:grpSpLocks/>
        </xdr:cNvGrpSpPr>
      </xdr:nvGrpSpPr>
      <xdr:grpSpPr>
        <a:xfrm>
          <a:off x="136674225" y="8115300"/>
          <a:ext cx="933450" cy="114300"/>
          <a:chOff x="409" y="335"/>
          <a:chExt cx="87" cy="12"/>
        </a:xfrm>
        <a:solidFill>
          <a:srgbClr val="FFFFFF"/>
        </a:solidFill>
      </xdr:grpSpPr>
      <xdr:grpSp>
        <xdr:nvGrpSpPr>
          <xdr:cNvPr id="1405" name="Group 1361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1406" name="Group 1362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1407" name="Line 1363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08" name="Oval 1364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09" name="Oval 1365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10" name="Oval 1366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11" name="Oval 1367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12" name="Rectangle 1368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13" name="Line 1369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14" name="Line 1370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15" name="Oval 1371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16" name="Oval 137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514350</xdr:colOff>
      <xdr:row>53</xdr:row>
      <xdr:rowOff>19050</xdr:rowOff>
    </xdr:from>
    <xdr:to>
      <xdr:col>152</xdr:col>
      <xdr:colOff>504825</xdr:colOff>
      <xdr:row>53</xdr:row>
      <xdr:rowOff>19050</xdr:rowOff>
    </xdr:to>
    <xdr:sp>
      <xdr:nvSpPr>
        <xdr:cNvPr id="1417" name="Line 2160"/>
        <xdr:cNvSpPr>
          <a:spLocks/>
        </xdr:cNvSpPr>
      </xdr:nvSpPr>
      <xdr:spPr>
        <a:xfrm flipH="1">
          <a:off x="1124712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514350</xdr:colOff>
      <xdr:row>53</xdr:row>
      <xdr:rowOff>19050</xdr:rowOff>
    </xdr:from>
    <xdr:to>
      <xdr:col>152</xdr:col>
      <xdr:colOff>504825</xdr:colOff>
      <xdr:row>53</xdr:row>
      <xdr:rowOff>19050</xdr:rowOff>
    </xdr:to>
    <xdr:sp>
      <xdr:nvSpPr>
        <xdr:cNvPr id="1418" name="Line 2162"/>
        <xdr:cNvSpPr>
          <a:spLocks/>
        </xdr:cNvSpPr>
      </xdr:nvSpPr>
      <xdr:spPr>
        <a:xfrm flipH="1">
          <a:off x="1124712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514350</xdr:colOff>
      <xdr:row>53</xdr:row>
      <xdr:rowOff>19050</xdr:rowOff>
    </xdr:from>
    <xdr:to>
      <xdr:col>152</xdr:col>
      <xdr:colOff>504825</xdr:colOff>
      <xdr:row>53</xdr:row>
      <xdr:rowOff>19050</xdr:rowOff>
    </xdr:to>
    <xdr:sp>
      <xdr:nvSpPr>
        <xdr:cNvPr id="1419" name="Line 2166"/>
        <xdr:cNvSpPr>
          <a:spLocks/>
        </xdr:cNvSpPr>
      </xdr:nvSpPr>
      <xdr:spPr>
        <a:xfrm flipH="1">
          <a:off x="1124712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514350</xdr:colOff>
      <xdr:row>53</xdr:row>
      <xdr:rowOff>19050</xdr:rowOff>
    </xdr:from>
    <xdr:to>
      <xdr:col>152</xdr:col>
      <xdr:colOff>504825</xdr:colOff>
      <xdr:row>53</xdr:row>
      <xdr:rowOff>19050</xdr:rowOff>
    </xdr:to>
    <xdr:sp>
      <xdr:nvSpPr>
        <xdr:cNvPr id="1420" name="Line 2168"/>
        <xdr:cNvSpPr>
          <a:spLocks/>
        </xdr:cNvSpPr>
      </xdr:nvSpPr>
      <xdr:spPr>
        <a:xfrm flipH="1">
          <a:off x="1124712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514350</xdr:colOff>
      <xdr:row>53</xdr:row>
      <xdr:rowOff>19050</xdr:rowOff>
    </xdr:from>
    <xdr:to>
      <xdr:col>152</xdr:col>
      <xdr:colOff>504825</xdr:colOff>
      <xdr:row>53</xdr:row>
      <xdr:rowOff>19050</xdr:rowOff>
    </xdr:to>
    <xdr:sp>
      <xdr:nvSpPr>
        <xdr:cNvPr id="1421" name="Line 2172"/>
        <xdr:cNvSpPr>
          <a:spLocks/>
        </xdr:cNvSpPr>
      </xdr:nvSpPr>
      <xdr:spPr>
        <a:xfrm flipH="1">
          <a:off x="1124712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514350</xdr:colOff>
      <xdr:row>53</xdr:row>
      <xdr:rowOff>19050</xdr:rowOff>
    </xdr:from>
    <xdr:to>
      <xdr:col>152</xdr:col>
      <xdr:colOff>504825</xdr:colOff>
      <xdr:row>53</xdr:row>
      <xdr:rowOff>19050</xdr:rowOff>
    </xdr:to>
    <xdr:sp>
      <xdr:nvSpPr>
        <xdr:cNvPr id="1422" name="Line 2174"/>
        <xdr:cNvSpPr>
          <a:spLocks/>
        </xdr:cNvSpPr>
      </xdr:nvSpPr>
      <xdr:spPr>
        <a:xfrm flipH="1">
          <a:off x="112471200" y="1265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59</xdr:row>
      <xdr:rowOff>114300</xdr:rowOff>
    </xdr:from>
    <xdr:to>
      <xdr:col>137</xdr:col>
      <xdr:colOff>419100</xdr:colOff>
      <xdr:row>61</xdr:row>
      <xdr:rowOff>28575</xdr:rowOff>
    </xdr:to>
    <xdr:grpSp>
      <xdr:nvGrpSpPr>
        <xdr:cNvPr id="1423" name="Group 6580"/>
        <xdr:cNvGrpSpPr>
          <a:grpSpLocks noChangeAspect="1"/>
        </xdr:cNvGrpSpPr>
      </xdr:nvGrpSpPr>
      <xdr:grpSpPr>
        <a:xfrm>
          <a:off x="101660325" y="14125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4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147</xdr:col>
      <xdr:colOff>190500</xdr:colOff>
      <xdr:row>53</xdr:row>
      <xdr:rowOff>9525</xdr:rowOff>
    </xdr:from>
    <xdr:ext cx="323850" cy="228600"/>
    <xdr:sp>
      <xdr:nvSpPr>
        <xdr:cNvPr id="1426" name="Text Box 6265"/>
        <xdr:cNvSpPr txBox="1">
          <a:spLocks noChangeArrowheads="1"/>
        </xdr:cNvSpPr>
      </xdr:nvSpPr>
      <xdr:spPr>
        <a:xfrm>
          <a:off x="109175550" y="12649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164</xdr:col>
      <xdr:colOff>342900</xdr:colOff>
      <xdr:row>32</xdr:row>
      <xdr:rowOff>114300</xdr:rowOff>
    </xdr:from>
    <xdr:to>
      <xdr:col>164</xdr:col>
      <xdr:colOff>647700</xdr:colOff>
      <xdr:row>34</xdr:row>
      <xdr:rowOff>28575</xdr:rowOff>
    </xdr:to>
    <xdr:grpSp>
      <xdr:nvGrpSpPr>
        <xdr:cNvPr id="1427" name="Group 6583"/>
        <xdr:cNvGrpSpPr>
          <a:grpSpLocks noChangeAspect="1"/>
        </xdr:cNvGrpSpPr>
      </xdr:nvGrpSpPr>
      <xdr:grpSpPr>
        <a:xfrm>
          <a:off x="121729500" y="795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8" name="Line 6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6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32</xdr:row>
      <xdr:rowOff>114300</xdr:rowOff>
    </xdr:from>
    <xdr:to>
      <xdr:col>163</xdr:col>
      <xdr:colOff>419100</xdr:colOff>
      <xdr:row>34</xdr:row>
      <xdr:rowOff>28575</xdr:rowOff>
    </xdr:to>
    <xdr:grpSp>
      <xdr:nvGrpSpPr>
        <xdr:cNvPr id="1430" name="Group 6580"/>
        <xdr:cNvGrpSpPr>
          <a:grpSpLocks noChangeAspect="1"/>
        </xdr:cNvGrpSpPr>
      </xdr:nvGrpSpPr>
      <xdr:grpSpPr>
        <a:xfrm>
          <a:off x="12097702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1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27</xdr:row>
      <xdr:rowOff>219075</xdr:rowOff>
    </xdr:from>
    <xdr:to>
      <xdr:col>147</xdr:col>
      <xdr:colOff>419100</xdr:colOff>
      <xdr:row>29</xdr:row>
      <xdr:rowOff>114300</xdr:rowOff>
    </xdr:to>
    <xdr:grpSp>
      <xdr:nvGrpSpPr>
        <xdr:cNvPr id="1433" name="Group 6586"/>
        <xdr:cNvGrpSpPr>
          <a:grpSpLocks noChangeAspect="1"/>
        </xdr:cNvGrpSpPr>
      </xdr:nvGrpSpPr>
      <xdr:grpSpPr>
        <a:xfrm>
          <a:off x="109089825" y="6915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4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133350</xdr:colOff>
      <xdr:row>33</xdr:row>
      <xdr:rowOff>47625</xdr:rowOff>
    </xdr:from>
    <xdr:to>
      <xdr:col>184</xdr:col>
      <xdr:colOff>57150</xdr:colOff>
      <xdr:row>33</xdr:row>
      <xdr:rowOff>161925</xdr:rowOff>
    </xdr:to>
    <xdr:grpSp>
      <xdr:nvGrpSpPr>
        <xdr:cNvPr id="1436" name="Group 6907"/>
        <xdr:cNvGrpSpPr>
          <a:grpSpLocks noChangeAspect="1"/>
        </xdr:cNvGrpSpPr>
      </xdr:nvGrpSpPr>
      <xdr:grpSpPr>
        <a:xfrm>
          <a:off x="135864600" y="8115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37" name="Line 6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6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6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6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142875</xdr:colOff>
      <xdr:row>28</xdr:row>
      <xdr:rowOff>47625</xdr:rowOff>
    </xdr:from>
    <xdr:to>
      <xdr:col>184</xdr:col>
      <xdr:colOff>66675</xdr:colOff>
      <xdr:row>28</xdr:row>
      <xdr:rowOff>161925</xdr:rowOff>
    </xdr:to>
    <xdr:grpSp>
      <xdr:nvGrpSpPr>
        <xdr:cNvPr id="1441" name="Group 6907"/>
        <xdr:cNvGrpSpPr>
          <a:grpSpLocks noChangeAspect="1"/>
        </xdr:cNvGrpSpPr>
      </xdr:nvGrpSpPr>
      <xdr:grpSpPr>
        <a:xfrm>
          <a:off x="135874125" y="6972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42" name="Line 6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6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6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6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104775</xdr:colOff>
      <xdr:row>27</xdr:row>
      <xdr:rowOff>47625</xdr:rowOff>
    </xdr:from>
    <xdr:to>
      <xdr:col>179</xdr:col>
      <xdr:colOff>390525</xdr:colOff>
      <xdr:row>27</xdr:row>
      <xdr:rowOff>161925</xdr:rowOff>
    </xdr:to>
    <xdr:grpSp>
      <xdr:nvGrpSpPr>
        <xdr:cNvPr id="1446" name="Group 7203"/>
        <xdr:cNvGrpSpPr>
          <a:grpSpLocks noChangeAspect="1"/>
        </xdr:cNvGrpSpPr>
      </xdr:nvGrpSpPr>
      <xdr:grpSpPr>
        <a:xfrm>
          <a:off x="132864225" y="6743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47" name="Oval 7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7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7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57150</xdr:colOff>
      <xdr:row>31</xdr:row>
      <xdr:rowOff>57150</xdr:rowOff>
    </xdr:from>
    <xdr:to>
      <xdr:col>164</xdr:col>
      <xdr:colOff>342900</xdr:colOff>
      <xdr:row>31</xdr:row>
      <xdr:rowOff>171450</xdr:rowOff>
    </xdr:to>
    <xdr:grpSp>
      <xdr:nvGrpSpPr>
        <xdr:cNvPr id="1450" name="Group 7203"/>
        <xdr:cNvGrpSpPr>
          <a:grpSpLocks noChangeAspect="1"/>
        </xdr:cNvGrpSpPr>
      </xdr:nvGrpSpPr>
      <xdr:grpSpPr>
        <a:xfrm>
          <a:off x="121443750" y="7667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51" name="Oval 7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7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7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76200</xdr:colOff>
      <xdr:row>28</xdr:row>
      <xdr:rowOff>57150</xdr:rowOff>
    </xdr:from>
    <xdr:to>
      <xdr:col>155</xdr:col>
      <xdr:colOff>361950</xdr:colOff>
      <xdr:row>28</xdr:row>
      <xdr:rowOff>171450</xdr:rowOff>
    </xdr:to>
    <xdr:grpSp>
      <xdr:nvGrpSpPr>
        <xdr:cNvPr id="1454" name="Group 7203"/>
        <xdr:cNvGrpSpPr>
          <a:grpSpLocks noChangeAspect="1"/>
        </xdr:cNvGrpSpPr>
      </xdr:nvGrpSpPr>
      <xdr:grpSpPr>
        <a:xfrm>
          <a:off x="115004850" y="6981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55" name="Oval 7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7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7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628650</xdr:colOff>
      <xdr:row>52</xdr:row>
      <xdr:rowOff>57150</xdr:rowOff>
    </xdr:from>
    <xdr:to>
      <xdr:col>146</xdr:col>
      <xdr:colOff>914400</xdr:colOff>
      <xdr:row>52</xdr:row>
      <xdr:rowOff>171450</xdr:rowOff>
    </xdr:to>
    <xdr:grpSp>
      <xdr:nvGrpSpPr>
        <xdr:cNvPr id="1458" name="Group 7203"/>
        <xdr:cNvGrpSpPr>
          <a:grpSpLocks noChangeAspect="1"/>
        </xdr:cNvGrpSpPr>
      </xdr:nvGrpSpPr>
      <xdr:grpSpPr>
        <a:xfrm>
          <a:off x="108642150" y="12468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59" name="Oval 7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7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7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66675</xdr:colOff>
      <xdr:row>54</xdr:row>
      <xdr:rowOff>57150</xdr:rowOff>
    </xdr:from>
    <xdr:to>
      <xdr:col>167</xdr:col>
      <xdr:colOff>352425</xdr:colOff>
      <xdr:row>54</xdr:row>
      <xdr:rowOff>171450</xdr:rowOff>
    </xdr:to>
    <xdr:grpSp>
      <xdr:nvGrpSpPr>
        <xdr:cNvPr id="1462" name="Group 7397"/>
        <xdr:cNvGrpSpPr>
          <a:grpSpLocks noChangeAspect="1"/>
        </xdr:cNvGrpSpPr>
      </xdr:nvGrpSpPr>
      <xdr:grpSpPr>
        <a:xfrm>
          <a:off x="123910725" y="12925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63" name="Oval 73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73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74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342900</xdr:colOff>
      <xdr:row>24</xdr:row>
      <xdr:rowOff>219075</xdr:rowOff>
    </xdr:from>
    <xdr:to>
      <xdr:col>140</xdr:col>
      <xdr:colOff>647700</xdr:colOff>
      <xdr:row>26</xdr:row>
      <xdr:rowOff>114300</xdr:rowOff>
    </xdr:to>
    <xdr:grpSp>
      <xdr:nvGrpSpPr>
        <xdr:cNvPr id="1466" name="Group 6642"/>
        <xdr:cNvGrpSpPr>
          <a:grpSpLocks noChangeAspect="1"/>
        </xdr:cNvGrpSpPr>
      </xdr:nvGrpSpPr>
      <xdr:grpSpPr>
        <a:xfrm>
          <a:off x="103898700" y="6229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7" name="Line 6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6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27</xdr:row>
      <xdr:rowOff>219075</xdr:rowOff>
    </xdr:from>
    <xdr:to>
      <xdr:col>144</xdr:col>
      <xdr:colOff>647700</xdr:colOff>
      <xdr:row>29</xdr:row>
      <xdr:rowOff>114300</xdr:rowOff>
    </xdr:to>
    <xdr:grpSp>
      <xdr:nvGrpSpPr>
        <xdr:cNvPr id="1469" name="Group 6642"/>
        <xdr:cNvGrpSpPr>
          <a:grpSpLocks noChangeAspect="1"/>
        </xdr:cNvGrpSpPr>
      </xdr:nvGrpSpPr>
      <xdr:grpSpPr>
        <a:xfrm>
          <a:off x="106870500" y="6915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0" name="Line 6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6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21</xdr:row>
      <xdr:rowOff>219075</xdr:rowOff>
    </xdr:from>
    <xdr:to>
      <xdr:col>137</xdr:col>
      <xdr:colOff>419100</xdr:colOff>
      <xdr:row>23</xdr:row>
      <xdr:rowOff>114300</xdr:rowOff>
    </xdr:to>
    <xdr:grpSp>
      <xdr:nvGrpSpPr>
        <xdr:cNvPr id="1472" name="Group 6586"/>
        <xdr:cNvGrpSpPr>
          <a:grpSpLocks noChangeAspect="1"/>
        </xdr:cNvGrpSpPr>
      </xdr:nvGrpSpPr>
      <xdr:grpSpPr>
        <a:xfrm>
          <a:off x="101660325" y="5543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3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18</xdr:row>
      <xdr:rowOff>219075</xdr:rowOff>
    </xdr:from>
    <xdr:to>
      <xdr:col>133</xdr:col>
      <xdr:colOff>419100</xdr:colOff>
      <xdr:row>20</xdr:row>
      <xdr:rowOff>114300</xdr:rowOff>
    </xdr:to>
    <xdr:grpSp>
      <xdr:nvGrpSpPr>
        <xdr:cNvPr id="1475" name="Group 6586"/>
        <xdr:cNvGrpSpPr>
          <a:grpSpLocks noChangeAspect="1"/>
        </xdr:cNvGrpSpPr>
      </xdr:nvGrpSpPr>
      <xdr:grpSpPr>
        <a:xfrm>
          <a:off x="98688525" y="4857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6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15</xdr:row>
      <xdr:rowOff>219075</xdr:rowOff>
    </xdr:from>
    <xdr:to>
      <xdr:col>125</xdr:col>
      <xdr:colOff>419100</xdr:colOff>
      <xdr:row>17</xdr:row>
      <xdr:rowOff>114300</xdr:rowOff>
    </xdr:to>
    <xdr:grpSp>
      <xdr:nvGrpSpPr>
        <xdr:cNvPr id="1478" name="Group 6586"/>
        <xdr:cNvGrpSpPr>
          <a:grpSpLocks noChangeAspect="1"/>
        </xdr:cNvGrpSpPr>
      </xdr:nvGrpSpPr>
      <xdr:grpSpPr>
        <a:xfrm>
          <a:off x="92744925" y="4171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9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962025</xdr:colOff>
      <xdr:row>17</xdr:row>
      <xdr:rowOff>9525</xdr:rowOff>
    </xdr:from>
    <xdr:to>
      <xdr:col>134</xdr:col>
      <xdr:colOff>9525</xdr:colOff>
      <xdr:row>17</xdr:row>
      <xdr:rowOff>9525</xdr:rowOff>
    </xdr:to>
    <xdr:sp>
      <xdr:nvSpPr>
        <xdr:cNvPr id="1481" name="Line 4717"/>
        <xdr:cNvSpPr>
          <a:spLocks/>
        </xdr:cNvSpPr>
      </xdr:nvSpPr>
      <xdr:spPr>
        <a:xfrm flipH="1">
          <a:off x="98574225" y="441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17</xdr:row>
      <xdr:rowOff>9525</xdr:rowOff>
    </xdr:from>
    <xdr:to>
      <xdr:col>134</xdr:col>
      <xdr:colOff>9525</xdr:colOff>
      <xdr:row>17</xdr:row>
      <xdr:rowOff>9525</xdr:rowOff>
    </xdr:to>
    <xdr:sp>
      <xdr:nvSpPr>
        <xdr:cNvPr id="1482" name="Line 4718"/>
        <xdr:cNvSpPr>
          <a:spLocks/>
        </xdr:cNvSpPr>
      </xdr:nvSpPr>
      <xdr:spPr>
        <a:xfrm flipH="1">
          <a:off x="98574225" y="441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17</xdr:row>
      <xdr:rowOff>9525</xdr:rowOff>
    </xdr:from>
    <xdr:to>
      <xdr:col>134</xdr:col>
      <xdr:colOff>9525</xdr:colOff>
      <xdr:row>17</xdr:row>
      <xdr:rowOff>9525</xdr:rowOff>
    </xdr:to>
    <xdr:sp>
      <xdr:nvSpPr>
        <xdr:cNvPr id="1483" name="Line 4720"/>
        <xdr:cNvSpPr>
          <a:spLocks/>
        </xdr:cNvSpPr>
      </xdr:nvSpPr>
      <xdr:spPr>
        <a:xfrm flipH="1">
          <a:off x="98574225" y="441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17</xdr:row>
      <xdr:rowOff>9525</xdr:rowOff>
    </xdr:from>
    <xdr:to>
      <xdr:col>134</xdr:col>
      <xdr:colOff>9525</xdr:colOff>
      <xdr:row>17</xdr:row>
      <xdr:rowOff>9525</xdr:rowOff>
    </xdr:to>
    <xdr:sp>
      <xdr:nvSpPr>
        <xdr:cNvPr id="1484" name="Line 4722"/>
        <xdr:cNvSpPr>
          <a:spLocks/>
        </xdr:cNvSpPr>
      </xdr:nvSpPr>
      <xdr:spPr>
        <a:xfrm flipH="1">
          <a:off x="98574225" y="441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17</xdr:row>
      <xdr:rowOff>9525</xdr:rowOff>
    </xdr:from>
    <xdr:to>
      <xdr:col>134</xdr:col>
      <xdr:colOff>9525</xdr:colOff>
      <xdr:row>17</xdr:row>
      <xdr:rowOff>9525</xdr:rowOff>
    </xdr:to>
    <xdr:sp>
      <xdr:nvSpPr>
        <xdr:cNvPr id="1485" name="Line 4724"/>
        <xdr:cNvSpPr>
          <a:spLocks/>
        </xdr:cNvSpPr>
      </xdr:nvSpPr>
      <xdr:spPr>
        <a:xfrm flipH="1">
          <a:off x="98574225" y="441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17</xdr:row>
      <xdr:rowOff>9525</xdr:rowOff>
    </xdr:from>
    <xdr:to>
      <xdr:col>134</xdr:col>
      <xdr:colOff>9525</xdr:colOff>
      <xdr:row>17</xdr:row>
      <xdr:rowOff>9525</xdr:rowOff>
    </xdr:to>
    <xdr:sp>
      <xdr:nvSpPr>
        <xdr:cNvPr id="1486" name="Line 4726"/>
        <xdr:cNvSpPr>
          <a:spLocks/>
        </xdr:cNvSpPr>
      </xdr:nvSpPr>
      <xdr:spPr>
        <a:xfrm flipH="1">
          <a:off x="98574225" y="441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17</xdr:row>
      <xdr:rowOff>9525</xdr:rowOff>
    </xdr:from>
    <xdr:to>
      <xdr:col>134</xdr:col>
      <xdr:colOff>9525</xdr:colOff>
      <xdr:row>17</xdr:row>
      <xdr:rowOff>9525</xdr:rowOff>
    </xdr:to>
    <xdr:sp>
      <xdr:nvSpPr>
        <xdr:cNvPr id="1487" name="Line 4730"/>
        <xdr:cNvSpPr>
          <a:spLocks/>
        </xdr:cNvSpPr>
      </xdr:nvSpPr>
      <xdr:spPr>
        <a:xfrm flipH="1">
          <a:off x="98574225" y="441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17</xdr:row>
      <xdr:rowOff>9525</xdr:rowOff>
    </xdr:from>
    <xdr:to>
      <xdr:col>134</xdr:col>
      <xdr:colOff>9525</xdr:colOff>
      <xdr:row>17</xdr:row>
      <xdr:rowOff>9525</xdr:rowOff>
    </xdr:to>
    <xdr:sp>
      <xdr:nvSpPr>
        <xdr:cNvPr id="1488" name="Line 4732"/>
        <xdr:cNvSpPr>
          <a:spLocks/>
        </xdr:cNvSpPr>
      </xdr:nvSpPr>
      <xdr:spPr>
        <a:xfrm flipH="1">
          <a:off x="98574225" y="441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285750</xdr:colOff>
      <xdr:row>17</xdr:row>
      <xdr:rowOff>114300</xdr:rowOff>
    </xdr:from>
    <xdr:to>
      <xdr:col>143</xdr:col>
      <xdr:colOff>238125</xdr:colOff>
      <xdr:row>17</xdr:row>
      <xdr:rowOff>114300</xdr:rowOff>
    </xdr:to>
    <xdr:sp>
      <xdr:nvSpPr>
        <xdr:cNvPr id="1489" name="Line 5751"/>
        <xdr:cNvSpPr>
          <a:spLocks/>
        </xdr:cNvSpPr>
      </xdr:nvSpPr>
      <xdr:spPr>
        <a:xfrm flipV="1">
          <a:off x="92925900" y="4524375"/>
          <a:ext cx="1332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17</xdr:row>
      <xdr:rowOff>0</xdr:rowOff>
    </xdr:from>
    <xdr:ext cx="523875" cy="228600"/>
    <xdr:sp>
      <xdr:nvSpPr>
        <xdr:cNvPr id="1490" name="text 7125"/>
        <xdr:cNvSpPr txBox="1">
          <a:spLocks noChangeArrowheads="1"/>
        </xdr:cNvSpPr>
      </xdr:nvSpPr>
      <xdr:spPr>
        <a:xfrm>
          <a:off x="102298500" y="4410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 editAs="absolute">
    <xdr:from>
      <xdr:col>125</xdr:col>
      <xdr:colOff>57150</xdr:colOff>
      <xdr:row>18</xdr:row>
      <xdr:rowOff>57150</xdr:rowOff>
    </xdr:from>
    <xdr:to>
      <xdr:col>126</xdr:col>
      <xdr:colOff>361950</xdr:colOff>
      <xdr:row>18</xdr:row>
      <xdr:rowOff>171450</xdr:rowOff>
    </xdr:to>
    <xdr:grpSp>
      <xdr:nvGrpSpPr>
        <xdr:cNvPr id="1491" name="Group 7239"/>
        <xdr:cNvGrpSpPr>
          <a:grpSpLocks noChangeAspect="1"/>
        </xdr:cNvGrpSpPr>
      </xdr:nvGrpSpPr>
      <xdr:grpSpPr>
        <a:xfrm>
          <a:off x="92697300" y="4695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92" name="Line 72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72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72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72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72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72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72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57150</xdr:colOff>
      <xdr:row>24</xdr:row>
      <xdr:rowOff>57150</xdr:rowOff>
    </xdr:from>
    <xdr:to>
      <xdr:col>130</xdr:col>
      <xdr:colOff>876300</xdr:colOff>
      <xdr:row>24</xdr:row>
      <xdr:rowOff>171450</xdr:rowOff>
    </xdr:to>
    <xdr:grpSp>
      <xdr:nvGrpSpPr>
        <xdr:cNvPr id="1499" name="Group 7239"/>
        <xdr:cNvGrpSpPr>
          <a:grpSpLocks noChangeAspect="1"/>
        </xdr:cNvGrpSpPr>
      </xdr:nvGrpSpPr>
      <xdr:grpSpPr>
        <a:xfrm>
          <a:off x="96183450" y="6067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500" name="Line 72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72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72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72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72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72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72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57150</xdr:colOff>
      <xdr:row>27</xdr:row>
      <xdr:rowOff>57150</xdr:rowOff>
    </xdr:from>
    <xdr:to>
      <xdr:col>134</xdr:col>
      <xdr:colOff>876300</xdr:colOff>
      <xdr:row>27</xdr:row>
      <xdr:rowOff>171450</xdr:rowOff>
    </xdr:to>
    <xdr:grpSp>
      <xdr:nvGrpSpPr>
        <xdr:cNvPr id="1507" name="Group 7239"/>
        <xdr:cNvGrpSpPr>
          <a:grpSpLocks noChangeAspect="1"/>
        </xdr:cNvGrpSpPr>
      </xdr:nvGrpSpPr>
      <xdr:grpSpPr>
        <a:xfrm>
          <a:off x="99155250" y="6753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508" name="Line 72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72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72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72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72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72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72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381000</xdr:colOff>
      <xdr:row>33</xdr:row>
      <xdr:rowOff>57150</xdr:rowOff>
    </xdr:from>
    <xdr:to>
      <xdr:col>145</xdr:col>
      <xdr:colOff>228600</xdr:colOff>
      <xdr:row>33</xdr:row>
      <xdr:rowOff>171450</xdr:rowOff>
    </xdr:to>
    <xdr:grpSp>
      <xdr:nvGrpSpPr>
        <xdr:cNvPr id="1515" name="Group 7239"/>
        <xdr:cNvGrpSpPr>
          <a:grpSpLocks noChangeAspect="1"/>
        </xdr:cNvGrpSpPr>
      </xdr:nvGrpSpPr>
      <xdr:grpSpPr>
        <a:xfrm>
          <a:off x="106908600" y="8124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516" name="Line 72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72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72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72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72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72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72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53</xdr:row>
      <xdr:rowOff>114300</xdr:rowOff>
    </xdr:from>
    <xdr:to>
      <xdr:col>144</xdr:col>
      <xdr:colOff>647700</xdr:colOff>
      <xdr:row>55</xdr:row>
      <xdr:rowOff>28575</xdr:rowOff>
    </xdr:to>
    <xdr:grpSp>
      <xdr:nvGrpSpPr>
        <xdr:cNvPr id="1523" name="Group 6583"/>
        <xdr:cNvGrpSpPr>
          <a:grpSpLocks noChangeAspect="1"/>
        </xdr:cNvGrpSpPr>
      </xdr:nvGrpSpPr>
      <xdr:grpSpPr>
        <a:xfrm>
          <a:off x="106870500" y="1275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4" name="Line 6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6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495300</xdr:colOff>
      <xdr:row>48</xdr:row>
      <xdr:rowOff>228600</xdr:rowOff>
    </xdr:from>
    <xdr:to>
      <xdr:col>145</xdr:col>
      <xdr:colOff>495300</xdr:colOff>
      <xdr:row>58</xdr:row>
      <xdr:rowOff>209550</xdr:rowOff>
    </xdr:to>
    <xdr:sp>
      <xdr:nvSpPr>
        <xdr:cNvPr id="1526" name="Line 4274"/>
        <xdr:cNvSpPr>
          <a:spLocks/>
        </xdr:cNvSpPr>
      </xdr:nvSpPr>
      <xdr:spPr>
        <a:xfrm flipH="1">
          <a:off x="107994450" y="11725275"/>
          <a:ext cx="0" cy="2266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533400</xdr:colOff>
      <xdr:row>17</xdr:row>
      <xdr:rowOff>219075</xdr:rowOff>
    </xdr:from>
    <xdr:to>
      <xdr:col>130</xdr:col>
      <xdr:colOff>581025</xdr:colOff>
      <xdr:row>18</xdr:row>
      <xdr:rowOff>219075</xdr:rowOff>
    </xdr:to>
    <xdr:grpSp>
      <xdr:nvGrpSpPr>
        <xdr:cNvPr id="1527" name="Skupina 2"/>
        <xdr:cNvGrpSpPr>
          <a:grpSpLocks/>
        </xdr:cNvGrpSpPr>
      </xdr:nvGrpSpPr>
      <xdr:grpSpPr>
        <a:xfrm>
          <a:off x="96659700" y="4629150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528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523875</xdr:colOff>
      <xdr:row>49</xdr:row>
      <xdr:rowOff>161925</xdr:rowOff>
    </xdr:from>
    <xdr:to>
      <xdr:col>114</xdr:col>
      <xdr:colOff>571500</xdr:colOff>
      <xdr:row>50</xdr:row>
      <xdr:rowOff>161925</xdr:rowOff>
    </xdr:to>
    <xdr:grpSp>
      <xdr:nvGrpSpPr>
        <xdr:cNvPr id="1531" name="Skupina 2"/>
        <xdr:cNvGrpSpPr>
          <a:grpSpLocks/>
        </xdr:cNvGrpSpPr>
      </xdr:nvGrpSpPr>
      <xdr:grpSpPr>
        <a:xfrm>
          <a:off x="84762975" y="11887200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532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104775</xdr:colOff>
      <xdr:row>47</xdr:row>
      <xdr:rowOff>38100</xdr:rowOff>
    </xdr:from>
    <xdr:to>
      <xdr:col>113</xdr:col>
      <xdr:colOff>466725</xdr:colOff>
      <xdr:row>47</xdr:row>
      <xdr:rowOff>161925</xdr:rowOff>
    </xdr:to>
    <xdr:sp>
      <xdr:nvSpPr>
        <xdr:cNvPr id="1535" name="kreslení 12"/>
        <xdr:cNvSpPr>
          <a:spLocks/>
        </xdr:cNvSpPr>
      </xdr:nvSpPr>
      <xdr:spPr>
        <a:xfrm>
          <a:off x="83829525" y="113061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342900</xdr:colOff>
      <xdr:row>56</xdr:row>
      <xdr:rowOff>114300</xdr:rowOff>
    </xdr:from>
    <xdr:to>
      <xdr:col>140</xdr:col>
      <xdr:colOff>647700</xdr:colOff>
      <xdr:row>58</xdr:row>
      <xdr:rowOff>28575</xdr:rowOff>
    </xdr:to>
    <xdr:grpSp>
      <xdr:nvGrpSpPr>
        <xdr:cNvPr id="1536" name="Group 6583"/>
        <xdr:cNvGrpSpPr>
          <a:grpSpLocks noChangeAspect="1"/>
        </xdr:cNvGrpSpPr>
      </xdr:nvGrpSpPr>
      <xdr:grpSpPr>
        <a:xfrm>
          <a:off x="103898700" y="13439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7" name="Line 6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6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62</xdr:row>
      <xdr:rowOff>114300</xdr:rowOff>
    </xdr:from>
    <xdr:to>
      <xdr:col>133</xdr:col>
      <xdr:colOff>419100</xdr:colOff>
      <xdr:row>64</xdr:row>
      <xdr:rowOff>28575</xdr:rowOff>
    </xdr:to>
    <xdr:grpSp>
      <xdr:nvGrpSpPr>
        <xdr:cNvPr id="1539" name="Group 6580"/>
        <xdr:cNvGrpSpPr>
          <a:grpSpLocks noChangeAspect="1"/>
        </xdr:cNvGrpSpPr>
      </xdr:nvGrpSpPr>
      <xdr:grpSpPr>
        <a:xfrm>
          <a:off x="98688525" y="14811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0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65</xdr:row>
      <xdr:rowOff>114300</xdr:rowOff>
    </xdr:from>
    <xdr:to>
      <xdr:col>128</xdr:col>
      <xdr:colOff>647700</xdr:colOff>
      <xdr:row>67</xdr:row>
      <xdr:rowOff>28575</xdr:rowOff>
    </xdr:to>
    <xdr:grpSp>
      <xdr:nvGrpSpPr>
        <xdr:cNvPr id="1542" name="Group 6583"/>
        <xdr:cNvGrpSpPr>
          <a:grpSpLocks noChangeAspect="1"/>
        </xdr:cNvGrpSpPr>
      </xdr:nvGrpSpPr>
      <xdr:grpSpPr>
        <a:xfrm>
          <a:off x="94983300" y="15497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3" name="Line 6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6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57150</xdr:colOff>
      <xdr:row>69</xdr:row>
      <xdr:rowOff>57150</xdr:rowOff>
    </xdr:from>
    <xdr:to>
      <xdr:col>122</xdr:col>
      <xdr:colOff>885825</xdr:colOff>
      <xdr:row>69</xdr:row>
      <xdr:rowOff>171450</xdr:rowOff>
    </xdr:to>
    <xdr:grpSp>
      <xdr:nvGrpSpPr>
        <xdr:cNvPr id="1545" name="Group 7239"/>
        <xdr:cNvGrpSpPr>
          <a:grpSpLocks noChangeAspect="1"/>
        </xdr:cNvGrpSpPr>
      </xdr:nvGrpSpPr>
      <xdr:grpSpPr>
        <a:xfrm>
          <a:off x="90239850" y="16354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46" name="Line 72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72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72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72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72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72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72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352425</xdr:colOff>
      <xdr:row>57</xdr:row>
      <xdr:rowOff>0</xdr:rowOff>
    </xdr:from>
    <xdr:to>
      <xdr:col>132</xdr:col>
      <xdr:colOff>790575</xdr:colOff>
      <xdr:row>58</xdr:row>
      <xdr:rowOff>0</xdr:rowOff>
    </xdr:to>
    <xdr:grpSp>
      <xdr:nvGrpSpPr>
        <xdr:cNvPr id="1553" name="Group 7385"/>
        <xdr:cNvGrpSpPr>
          <a:grpSpLocks noChangeAspect="1"/>
        </xdr:cNvGrpSpPr>
      </xdr:nvGrpSpPr>
      <xdr:grpSpPr>
        <a:xfrm>
          <a:off x="97964625" y="13554075"/>
          <a:ext cx="438150" cy="228600"/>
          <a:chOff x="790" y="257"/>
          <a:chExt cx="39" cy="24"/>
        </a:xfrm>
        <a:solidFill>
          <a:srgbClr val="FFFFFF"/>
        </a:solidFill>
      </xdr:grpSpPr>
      <xdr:sp>
        <xdr:nvSpPr>
          <xdr:cNvPr id="1554" name="Oval 738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738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738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738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739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7391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66675</xdr:colOff>
      <xdr:row>60</xdr:row>
      <xdr:rowOff>0</xdr:rowOff>
    </xdr:from>
    <xdr:to>
      <xdr:col>130</xdr:col>
      <xdr:colOff>0</xdr:colOff>
      <xdr:row>61</xdr:row>
      <xdr:rowOff>0</xdr:rowOff>
    </xdr:to>
    <xdr:grpSp>
      <xdr:nvGrpSpPr>
        <xdr:cNvPr id="1560" name="Group 7385"/>
        <xdr:cNvGrpSpPr>
          <a:grpSpLocks noChangeAspect="1"/>
        </xdr:cNvGrpSpPr>
      </xdr:nvGrpSpPr>
      <xdr:grpSpPr>
        <a:xfrm>
          <a:off x="95678625" y="14239875"/>
          <a:ext cx="447675" cy="228600"/>
          <a:chOff x="790" y="257"/>
          <a:chExt cx="39" cy="24"/>
        </a:xfrm>
        <a:solidFill>
          <a:srgbClr val="FFFFFF"/>
        </a:solidFill>
      </xdr:grpSpPr>
      <xdr:sp>
        <xdr:nvSpPr>
          <xdr:cNvPr id="1561" name="Oval 738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738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738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738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739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7391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619125</xdr:colOff>
      <xdr:row>63</xdr:row>
      <xdr:rowOff>9525</xdr:rowOff>
    </xdr:from>
    <xdr:to>
      <xdr:col>127</xdr:col>
      <xdr:colOff>95250</xdr:colOff>
      <xdr:row>64</xdr:row>
      <xdr:rowOff>9525</xdr:rowOff>
    </xdr:to>
    <xdr:grpSp>
      <xdr:nvGrpSpPr>
        <xdr:cNvPr id="1567" name="Group 7385"/>
        <xdr:cNvGrpSpPr>
          <a:grpSpLocks noChangeAspect="1"/>
        </xdr:cNvGrpSpPr>
      </xdr:nvGrpSpPr>
      <xdr:grpSpPr>
        <a:xfrm>
          <a:off x="93773625" y="14935200"/>
          <a:ext cx="447675" cy="228600"/>
          <a:chOff x="790" y="257"/>
          <a:chExt cx="39" cy="24"/>
        </a:xfrm>
        <a:solidFill>
          <a:srgbClr val="FFFFFF"/>
        </a:solidFill>
      </xdr:grpSpPr>
      <xdr:sp>
        <xdr:nvSpPr>
          <xdr:cNvPr id="1568" name="Oval 738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738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738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738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739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7391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66675</xdr:colOff>
      <xdr:row>66</xdr:row>
      <xdr:rowOff>0</xdr:rowOff>
    </xdr:from>
    <xdr:to>
      <xdr:col>122</xdr:col>
      <xdr:colOff>514350</xdr:colOff>
      <xdr:row>67</xdr:row>
      <xdr:rowOff>0</xdr:rowOff>
    </xdr:to>
    <xdr:grpSp>
      <xdr:nvGrpSpPr>
        <xdr:cNvPr id="1574" name="Group 7385"/>
        <xdr:cNvGrpSpPr>
          <a:grpSpLocks noChangeAspect="1"/>
        </xdr:cNvGrpSpPr>
      </xdr:nvGrpSpPr>
      <xdr:grpSpPr>
        <a:xfrm>
          <a:off x="90249375" y="15611475"/>
          <a:ext cx="447675" cy="228600"/>
          <a:chOff x="790" y="257"/>
          <a:chExt cx="39" cy="24"/>
        </a:xfrm>
        <a:solidFill>
          <a:srgbClr val="FFFFFF"/>
        </a:solidFill>
      </xdr:grpSpPr>
      <xdr:sp>
        <xdr:nvSpPr>
          <xdr:cNvPr id="1575" name="Oval 738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738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738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738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Rectangle 739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7391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533400</xdr:colOff>
      <xdr:row>54</xdr:row>
      <xdr:rowOff>57150</xdr:rowOff>
    </xdr:from>
    <xdr:to>
      <xdr:col>135</xdr:col>
      <xdr:colOff>428625</xdr:colOff>
      <xdr:row>54</xdr:row>
      <xdr:rowOff>171450</xdr:rowOff>
    </xdr:to>
    <xdr:grpSp>
      <xdr:nvGrpSpPr>
        <xdr:cNvPr id="1581" name="Group 3919"/>
        <xdr:cNvGrpSpPr>
          <a:grpSpLocks/>
        </xdr:cNvGrpSpPr>
      </xdr:nvGrpSpPr>
      <xdr:grpSpPr>
        <a:xfrm>
          <a:off x="99631500" y="12925425"/>
          <a:ext cx="866775" cy="114300"/>
          <a:chOff x="-34852" y="-18"/>
          <a:chExt cx="51600" cy="12"/>
        </a:xfrm>
        <a:solidFill>
          <a:srgbClr val="FFFFFF"/>
        </a:solidFill>
      </xdr:grpSpPr>
      <xdr:sp>
        <xdr:nvSpPr>
          <xdr:cNvPr id="1582" name="Line 3920"/>
          <xdr:cNvSpPr>
            <a:spLocks/>
          </xdr:cNvSpPr>
        </xdr:nvSpPr>
        <xdr:spPr>
          <a:xfrm>
            <a:off x="-32917" y="-12"/>
            <a:ext cx="77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3921"/>
          <xdr:cNvSpPr>
            <a:spLocks/>
          </xdr:cNvSpPr>
        </xdr:nvSpPr>
        <xdr:spPr>
          <a:xfrm>
            <a:off x="-3485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3922"/>
          <xdr:cNvSpPr>
            <a:spLocks/>
          </xdr:cNvSpPr>
        </xdr:nvSpPr>
        <xdr:spPr>
          <a:xfrm>
            <a:off x="-2195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3923"/>
          <xdr:cNvSpPr>
            <a:spLocks/>
          </xdr:cNvSpPr>
        </xdr:nvSpPr>
        <xdr:spPr>
          <a:xfrm>
            <a:off x="900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3924"/>
          <xdr:cNvSpPr>
            <a:spLocks/>
          </xdr:cNvSpPr>
        </xdr:nvSpPr>
        <xdr:spPr>
          <a:xfrm>
            <a:off x="-647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3925"/>
          <xdr:cNvSpPr>
            <a:spLocks/>
          </xdr:cNvSpPr>
        </xdr:nvSpPr>
        <xdr:spPr>
          <a:xfrm>
            <a:off x="1268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3926"/>
          <xdr:cNvSpPr>
            <a:spLocks/>
          </xdr:cNvSpPr>
        </xdr:nvSpPr>
        <xdr:spPr>
          <a:xfrm>
            <a:off x="-1421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3927"/>
          <xdr:cNvSpPr>
            <a:spLocks/>
          </xdr:cNvSpPr>
        </xdr:nvSpPr>
        <xdr:spPr>
          <a:xfrm>
            <a:off x="-25177" y="-18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571500</xdr:colOff>
      <xdr:row>59</xdr:row>
      <xdr:rowOff>57150</xdr:rowOff>
    </xdr:from>
    <xdr:to>
      <xdr:col>143</xdr:col>
      <xdr:colOff>419100</xdr:colOff>
      <xdr:row>60</xdr:row>
      <xdr:rowOff>171450</xdr:rowOff>
    </xdr:to>
    <xdr:grpSp>
      <xdr:nvGrpSpPr>
        <xdr:cNvPr id="1590" name="Group 158"/>
        <xdr:cNvGrpSpPr>
          <a:grpSpLocks/>
        </xdr:cNvGrpSpPr>
      </xdr:nvGrpSpPr>
      <xdr:grpSpPr>
        <a:xfrm>
          <a:off x="105613200" y="14068425"/>
          <a:ext cx="819150" cy="342900"/>
          <a:chOff x="207" y="439"/>
          <a:chExt cx="61" cy="30"/>
        </a:xfrm>
        <a:solidFill>
          <a:srgbClr val="FFFFFF"/>
        </a:solidFill>
      </xdr:grpSpPr>
      <xdr:sp>
        <xdr:nvSpPr>
          <xdr:cNvPr id="159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Line 1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1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145</xdr:col>
      <xdr:colOff>171450</xdr:colOff>
      <xdr:row>37</xdr:row>
      <xdr:rowOff>19050</xdr:rowOff>
    </xdr:from>
    <xdr:ext cx="695325" cy="228600"/>
    <xdr:sp>
      <xdr:nvSpPr>
        <xdr:cNvPr id="1594" name="text 774"/>
        <xdr:cNvSpPr txBox="1">
          <a:spLocks noChangeArrowheads="1"/>
        </xdr:cNvSpPr>
      </xdr:nvSpPr>
      <xdr:spPr>
        <a:xfrm>
          <a:off x="107670600" y="9001125"/>
          <a:ext cx="69532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P2724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145</xdr:col>
      <xdr:colOff>142875</xdr:colOff>
      <xdr:row>47</xdr:row>
      <xdr:rowOff>219075</xdr:rowOff>
    </xdr:from>
    <xdr:ext cx="695325" cy="228600"/>
    <xdr:sp>
      <xdr:nvSpPr>
        <xdr:cNvPr id="1595" name="text 774"/>
        <xdr:cNvSpPr txBox="1">
          <a:spLocks noChangeArrowheads="1"/>
        </xdr:cNvSpPr>
      </xdr:nvSpPr>
      <xdr:spPr>
        <a:xfrm>
          <a:off x="107642025" y="11487150"/>
          <a:ext cx="69532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P2675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145</xdr:col>
      <xdr:colOff>457200</xdr:colOff>
      <xdr:row>38</xdr:row>
      <xdr:rowOff>28575</xdr:rowOff>
    </xdr:from>
    <xdr:to>
      <xdr:col>145</xdr:col>
      <xdr:colOff>457200</xdr:colOff>
      <xdr:row>41</xdr:row>
      <xdr:rowOff>228600</xdr:rowOff>
    </xdr:to>
    <xdr:sp>
      <xdr:nvSpPr>
        <xdr:cNvPr id="1596" name="Line 4266"/>
        <xdr:cNvSpPr>
          <a:spLocks/>
        </xdr:cNvSpPr>
      </xdr:nvSpPr>
      <xdr:spPr>
        <a:xfrm flipH="1">
          <a:off x="107956350" y="9239250"/>
          <a:ext cx="0" cy="8858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95250</xdr:colOff>
      <xdr:row>38</xdr:row>
      <xdr:rowOff>19050</xdr:rowOff>
    </xdr:from>
    <xdr:to>
      <xdr:col>146</xdr:col>
      <xdr:colOff>95250</xdr:colOff>
      <xdr:row>47</xdr:row>
      <xdr:rowOff>209550</xdr:rowOff>
    </xdr:to>
    <xdr:sp>
      <xdr:nvSpPr>
        <xdr:cNvPr id="1597" name="Line 4267"/>
        <xdr:cNvSpPr>
          <a:spLocks/>
        </xdr:cNvSpPr>
      </xdr:nvSpPr>
      <xdr:spPr>
        <a:xfrm flipH="1">
          <a:off x="108108750" y="9229725"/>
          <a:ext cx="0" cy="22479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457200</xdr:colOff>
      <xdr:row>43</xdr:row>
      <xdr:rowOff>209550</xdr:rowOff>
    </xdr:from>
    <xdr:to>
      <xdr:col>145</xdr:col>
      <xdr:colOff>457200</xdr:colOff>
      <xdr:row>47</xdr:row>
      <xdr:rowOff>209550</xdr:rowOff>
    </xdr:to>
    <xdr:sp>
      <xdr:nvSpPr>
        <xdr:cNvPr id="1598" name="Line 4268"/>
        <xdr:cNvSpPr>
          <a:spLocks/>
        </xdr:cNvSpPr>
      </xdr:nvSpPr>
      <xdr:spPr>
        <a:xfrm flipH="1">
          <a:off x="107956350" y="10563225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9525</xdr:colOff>
      <xdr:row>41</xdr:row>
      <xdr:rowOff>228600</xdr:rowOff>
    </xdr:from>
    <xdr:to>
      <xdr:col>145</xdr:col>
      <xdr:colOff>466725</xdr:colOff>
      <xdr:row>41</xdr:row>
      <xdr:rowOff>228600</xdr:rowOff>
    </xdr:to>
    <xdr:sp>
      <xdr:nvSpPr>
        <xdr:cNvPr id="1599" name="Line 4269"/>
        <xdr:cNvSpPr>
          <a:spLocks/>
        </xdr:cNvSpPr>
      </xdr:nvSpPr>
      <xdr:spPr>
        <a:xfrm flipH="1">
          <a:off x="106022775" y="10125075"/>
          <a:ext cx="19431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9525</xdr:colOff>
      <xdr:row>44</xdr:row>
      <xdr:rowOff>0</xdr:rowOff>
    </xdr:from>
    <xdr:to>
      <xdr:col>145</xdr:col>
      <xdr:colOff>457200</xdr:colOff>
      <xdr:row>44</xdr:row>
      <xdr:rowOff>0</xdr:rowOff>
    </xdr:to>
    <xdr:sp>
      <xdr:nvSpPr>
        <xdr:cNvPr id="1600" name="Line 4270"/>
        <xdr:cNvSpPr>
          <a:spLocks/>
        </xdr:cNvSpPr>
      </xdr:nvSpPr>
      <xdr:spPr>
        <a:xfrm flipH="1">
          <a:off x="106022775" y="10582275"/>
          <a:ext cx="19335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160</xdr:col>
      <xdr:colOff>76200</xdr:colOff>
      <xdr:row>52</xdr:row>
      <xdr:rowOff>57150</xdr:rowOff>
    </xdr:from>
    <xdr:to>
      <xdr:col>160</xdr:col>
      <xdr:colOff>352425</xdr:colOff>
      <xdr:row>52</xdr:row>
      <xdr:rowOff>171450</xdr:rowOff>
    </xdr:to>
    <xdr:grpSp>
      <xdr:nvGrpSpPr>
        <xdr:cNvPr id="1601" name="Group 7203"/>
        <xdr:cNvGrpSpPr>
          <a:grpSpLocks noChangeAspect="1"/>
        </xdr:cNvGrpSpPr>
      </xdr:nvGrpSpPr>
      <xdr:grpSpPr>
        <a:xfrm>
          <a:off x="118491000" y="12468225"/>
          <a:ext cx="276225" cy="114300"/>
          <a:chOff x="282" y="71"/>
          <a:chExt cx="27" cy="12"/>
        </a:xfrm>
        <a:solidFill>
          <a:srgbClr val="FFFFFF"/>
        </a:solidFill>
      </xdr:grpSpPr>
      <xdr:sp>
        <xdr:nvSpPr>
          <xdr:cNvPr id="1602" name="Oval 7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7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7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962025</xdr:colOff>
      <xdr:row>31</xdr:row>
      <xdr:rowOff>19050</xdr:rowOff>
    </xdr:from>
    <xdr:to>
      <xdr:col>177</xdr:col>
      <xdr:colOff>504825</xdr:colOff>
      <xdr:row>31</xdr:row>
      <xdr:rowOff>19050</xdr:rowOff>
    </xdr:to>
    <xdr:sp>
      <xdr:nvSpPr>
        <xdr:cNvPr id="1605" name="Line 5558"/>
        <xdr:cNvSpPr>
          <a:spLocks/>
        </xdr:cNvSpPr>
      </xdr:nvSpPr>
      <xdr:spPr>
        <a:xfrm flipH="1">
          <a:off x="131264025" y="762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31</xdr:row>
      <xdr:rowOff>19050</xdr:rowOff>
    </xdr:from>
    <xdr:to>
      <xdr:col>177</xdr:col>
      <xdr:colOff>504825</xdr:colOff>
      <xdr:row>31</xdr:row>
      <xdr:rowOff>19050</xdr:rowOff>
    </xdr:to>
    <xdr:sp>
      <xdr:nvSpPr>
        <xdr:cNvPr id="1606" name="Line 5559"/>
        <xdr:cNvSpPr>
          <a:spLocks/>
        </xdr:cNvSpPr>
      </xdr:nvSpPr>
      <xdr:spPr>
        <a:xfrm flipH="1">
          <a:off x="131264025" y="762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31</xdr:row>
      <xdr:rowOff>19050</xdr:rowOff>
    </xdr:from>
    <xdr:to>
      <xdr:col>177</xdr:col>
      <xdr:colOff>504825</xdr:colOff>
      <xdr:row>31</xdr:row>
      <xdr:rowOff>19050</xdr:rowOff>
    </xdr:to>
    <xdr:sp>
      <xdr:nvSpPr>
        <xdr:cNvPr id="1607" name="Line 5560"/>
        <xdr:cNvSpPr>
          <a:spLocks/>
        </xdr:cNvSpPr>
      </xdr:nvSpPr>
      <xdr:spPr>
        <a:xfrm flipH="1">
          <a:off x="131264025" y="762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31</xdr:row>
      <xdr:rowOff>19050</xdr:rowOff>
    </xdr:from>
    <xdr:to>
      <xdr:col>177</xdr:col>
      <xdr:colOff>504825</xdr:colOff>
      <xdr:row>31</xdr:row>
      <xdr:rowOff>19050</xdr:rowOff>
    </xdr:to>
    <xdr:sp>
      <xdr:nvSpPr>
        <xdr:cNvPr id="1608" name="Line 5561"/>
        <xdr:cNvSpPr>
          <a:spLocks/>
        </xdr:cNvSpPr>
      </xdr:nvSpPr>
      <xdr:spPr>
        <a:xfrm flipH="1">
          <a:off x="131264025" y="762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31</xdr:row>
      <xdr:rowOff>19050</xdr:rowOff>
    </xdr:from>
    <xdr:to>
      <xdr:col>177</xdr:col>
      <xdr:colOff>504825</xdr:colOff>
      <xdr:row>31</xdr:row>
      <xdr:rowOff>19050</xdr:rowOff>
    </xdr:to>
    <xdr:sp>
      <xdr:nvSpPr>
        <xdr:cNvPr id="1609" name="Line 5562"/>
        <xdr:cNvSpPr>
          <a:spLocks/>
        </xdr:cNvSpPr>
      </xdr:nvSpPr>
      <xdr:spPr>
        <a:xfrm flipH="1">
          <a:off x="131264025" y="762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31</xdr:row>
      <xdr:rowOff>19050</xdr:rowOff>
    </xdr:from>
    <xdr:to>
      <xdr:col>177</xdr:col>
      <xdr:colOff>504825</xdr:colOff>
      <xdr:row>31</xdr:row>
      <xdr:rowOff>19050</xdr:rowOff>
    </xdr:to>
    <xdr:sp>
      <xdr:nvSpPr>
        <xdr:cNvPr id="1610" name="Line 5563"/>
        <xdr:cNvSpPr>
          <a:spLocks/>
        </xdr:cNvSpPr>
      </xdr:nvSpPr>
      <xdr:spPr>
        <a:xfrm flipH="1">
          <a:off x="131264025" y="762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51</xdr:row>
      <xdr:rowOff>219075</xdr:rowOff>
    </xdr:from>
    <xdr:to>
      <xdr:col>119</xdr:col>
      <xdr:colOff>419100</xdr:colOff>
      <xdr:row>53</xdr:row>
      <xdr:rowOff>114300</xdr:rowOff>
    </xdr:to>
    <xdr:grpSp>
      <xdr:nvGrpSpPr>
        <xdr:cNvPr id="1611" name="Group 6586"/>
        <xdr:cNvGrpSpPr>
          <a:grpSpLocks noChangeAspect="1"/>
        </xdr:cNvGrpSpPr>
      </xdr:nvGrpSpPr>
      <xdr:grpSpPr>
        <a:xfrm>
          <a:off x="88287225" y="1240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2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51</xdr:row>
      <xdr:rowOff>219075</xdr:rowOff>
    </xdr:from>
    <xdr:to>
      <xdr:col>110</xdr:col>
      <xdr:colOff>647700</xdr:colOff>
      <xdr:row>53</xdr:row>
      <xdr:rowOff>114300</xdr:rowOff>
    </xdr:to>
    <xdr:grpSp>
      <xdr:nvGrpSpPr>
        <xdr:cNvPr id="1614" name="Group 6642"/>
        <xdr:cNvGrpSpPr>
          <a:grpSpLocks noChangeAspect="1"/>
        </xdr:cNvGrpSpPr>
      </xdr:nvGrpSpPr>
      <xdr:grpSpPr>
        <a:xfrm>
          <a:off x="81610200" y="12401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5" name="Line 6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6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36</xdr:row>
      <xdr:rowOff>209550</xdr:rowOff>
    </xdr:from>
    <xdr:to>
      <xdr:col>103</xdr:col>
      <xdr:colOff>409575</xdr:colOff>
      <xdr:row>38</xdr:row>
      <xdr:rowOff>114300</xdr:rowOff>
    </xdr:to>
    <xdr:grpSp>
      <xdr:nvGrpSpPr>
        <xdr:cNvPr id="1617" name="Group 41"/>
        <xdr:cNvGrpSpPr>
          <a:grpSpLocks noChangeAspect="1"/>
        </xdr:cNvGrpSpPr>
      </xdr:nvGrpSpPr>
      <xdr:grpSpPr>
        <a:xfrm>
          <a:off x="76390500" y="896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1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47625</xdr:colOff>
      <xdr:row>36</xdr:row>
      <xdr:rowOff>152400</xdr:rowOff>
    </xdr:from>
    <xdr:to>
      <xdr:col>99</xdr:col>
      <xdr:colOff>85725</xdr:colOff>
      <xdr:row>37</xdr:row>
      <xdr:rowOff>152400</xdr:rowOff>
    </xdr:to>
    <xdr:grpSp>
      <xdr:nvGrpSpPr>
        <xdr:cNvPr id="1620" name="Skupina 2"/>
        <xdr:cNvGrpSpPr>
          <a:grpSpLocks/>
        </xdr:cNvGrpSpPr>
      </xdr:nvGrpSpPr>
      <xdr:grpSpPr>
        <a:xfrm>
          <a:off x="73371075" y="8905875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621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47</xdr:row>
      <xdr:rowOff>228600</xdr:rowOff>
    </xdr:from>
    <xdr:to>
      <xdr:col>119</xdr:col>
      <xdr:colOff>276225</xdr:colOff>
      <xdr:row>53</xdr:row>
      <xdr:rowOff>114300</xdr:rowOff>
    </xdr:to>
    <xdr:sp>
      <xdr:nvSpPr>
        <xdr:cNvPr id="1624" name="Line 110"/>
        <xdr:cNvSpPr>
          <a:spLocks/>
        </xdr:cNvSpPr>
      </xdr:nvSpPr>
      <xdr:spPr>
        <a:xfrm>
          <a:off x="83829525" y="11496675"/>
          <a:ext cx="46291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228600</xdr:colOff>
      <xdr:row>44</xdr:row>
      <xdr:rowOff>114300</xdr:rowOff>
    </xdr:from>
    <xdr:to>
      <xdr:col>108</xdr:col>
      <xdr:colOff>466725</xdr:colOff>
      <xdr:row>44</xdr:row>
      <xdr:rowOff>152400</xdr:rowOff>
    </xdr:to>
    <xdr:sp>
      <xdr:nvSpPr>
        <xdr:cNvPr id="1625" name="Line 1961"/>
        <xdr:cNvSpPr>
          <a:spLocks/>
        </xdr:cNvSpPr>
      </xdr:nvSpPr>
      <xdr:spPr>
        <a:xfrm flipH="1" flipV="1">
          <a:off x="79495650" y="106965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466725</xdr:colOff>
      <xdr:row>44</xdr:row>
      <xdr:rowOff>152400</xdr:rowOff>
    </xdr:from>
    <xdr:to>
      <xdr:col>109</xdr:col>
      <xdr:colOff>228600</xdr:colOff>
      <xdr:row>45</xdr:row>
      <xdr:rowOff>0</xdr:rowOff>
    </xdr:to>
    <xdr:sp>
      <xdr:nvSpPr>
        <xdr:cNvPr id="1626" name="Line 1962"/>
        <xdr:cNvSpPr>
          <a:spLocks/>
        </xdr:cNvSpPr>
      </xdr:nvSpPr>
      <xdr:spPr>
        <a:xfrm>
          <a:off x="80248125" y="107346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219075</xdr:colOff>
      <xdr:row>45</xdr:row>
      <xdr:rowOff>0</xdr:rowOff>
    </xdr:from>
    <xdr:to>
      <xdr:col>110</xdr:col>
      <xdr:colOff>457200</xdr:colOff>
      <xdr:row>45</xdr:row>
      <xdr:rowOff>114300</xdr:rowOff>
    </xdr:to>
    <xdr:sp>
      <xdr:nvSpPr>
        <xdr:cNvPr id="1627" name="Line 4231"/>
        <xdr:cNvSpPr>
          <a:spLocks/>
        </xdr:cNvSpPr>
      </xdr:nvSpPr>
      <xdr:spPr>
        <a:xfrm>
          <a:off x="80972025" y="10810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76200</xdr:colOff>
      <xdr:row>51</xdr:row>
      <xdr:rowOff>114300</xdr:rowOff>
    </xdr:from>
    <xdr:to>
      <xdr:col>110</xdr:col>
      <xdr:colOff>523875</xdr:colOff>
      <xdr:row>53</xdr:row>
      <xdr:rowOff>114300</xdr:rowOff>
    </xdr:to>
    <xdr:sp>
      <xdr:nvSpPr>
        <xdr:cNvPr id="1628" name="Line 110"/>
        <xdr:cNvSpPr>
          <a:spLocks/>
        </xdr:cNvSpPr>
      </xdr:nvSpPr>
      <xdr:spPr>
        <a:xfrm>
          <a:off x="79343250" y="12296775"/>
          <a:ext cx="2447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304800</xdr:colOff>
      <xdr:row>50</xdr:row>
      <xdr:rowOff>114300</xdr:rowOff>
    </xdr:from>
    <xdr:to>
      <xdr:col>105</xdr:col>
      <xdr:colOff>76200</xdr:colOff>
      <xdr:row>50</xdr:row>
      <xdr:rowOff>152400</xdr:rowOff>
    </xdr:to>
    <xdr:sp>
      <xdr:nvSpPr>
        <xdr:cNvPr id="1629" name="Line 1961"/>
        <xdr:cNvSpPr>
          <a:spLocks/>
        </xdr:cNvSpPr>
      </xdr:nvSpPr>
      <xdr:spPr>
        <a:xfrm flipH="1" flipV="1">
          <a:off x="77114400" y="1206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76200</xdr:colOff>
      <xdr:row>50</xdr:row>
      <xdr:rowOff>152400</xdr:rowOff>
    </xdr:from>
    <xdr:to>
      <xdr:col>106</xdr:col>
      <xdr:colOff>304800</xdr:colOff>
      <xdr:row>51</xdr:row>
      <xdr:rowOff>0</xdr:rowOff>
    </xdr:to>
    <xdr:sp>
      <xdr:nvSpPr>
        <xdr:cNvPr id="1630" name="Line 1962"/>
        <xdr:cNvSpPr>
          <a:spLocks/>
        </xdr:cNvSpPr>
      </xdr:nvSpPr>
      <xdr:spPr>
        <a:xfrm>
          <a:off x="77857350" y="1210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304800</xdr:colOff>
      <xdr:row>51</xdr:row>
      <xdr:rowOff>0</xdr:rowOff>
    </xdr:from>
    <xdr:to>
      <xdr:col>107</xdr:col>
      <xdr:colOff>76200</xdr:colOff>
      <xdr:row>51</xdr:row>
      <xdr:rowOff>114300</xdr:rowOff>
    </xdr:to>
    <xdr:sp>
      <xdr:nvSpPr>
        <xdr:cNvPr id="1631" name="Line 4231"/>
        <xdr:cNvSpPr>
          <a:spLocks/>
        </xdr:cNvSpPr>
      </xdr:nvSpPr>
      <xdr:spPr>
        <a:xfrm>
          <a:off x="78600300" y="12182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161925</xdr:colOff>
      <xdr:row>54</xdr:row>
      <xdr:rowOff>47625</xdr:rowOff>
    </xdr:from>
    <xdr:to>
      <xdr:col>104</xdr:col>
      <xdr:colOff>523875</xdr:colOff>
      <xdr:row>54</xdr:row>
      <xdr:rowOff>161925</xdr:rowOff>
    </xdr:to>
    <xdr:grpSp>
      <xdr:nvGrpSpPr>
        <xdr:cNvPr id="1632" name="Group 3986"/>
        <xdr:cNvGrpSpPr>
          <a:grpSpLocks/>
        </xdr:cNvGrpSpPr>
      </xdr:nvGrpSpPr>
      <xdr:grpSpPr>
        <a:xfrm>
          <a:off x="76457175" y="12915900"/>
          <a:ext cx="876300" cy="114300"/>
          <a:chOff x="-8534" y="-18"/>
          <a:chExt cx="18000" cy="12"/>
        </a:xfrm>
        <a:solidFill>
          <a:srgbClr val="FFFFFF"/>
        </a:solidFill>
      </xdr:grpSpPr>
      <xdr:sp>
        <xdr:nvSpPr>
          <xdr:cNvPr id="1633" name="Line 3975"/>
          <xdr:cNvSpPr>
            <a:spLocks/>
          </xdr:cNvSpPr>
        </xdr:nvSpPr>
        <xdr:spPr>
          <a:xfrm>
            <a:off x="-7859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3976"/>
          <xdr:cNvSpPr>
            <a:spLocks/>
          </xdr:cNvSpPr>
        </xdr:nvSpPr>
        <xdr:spPr>
          <a:xfrm>
            <a:off x="-853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3977"/>
          <xdr:cNvSpPr>
            <a:spLocks/>
          </xdr:cNvSpPr>
        </xdr:nvSpPr>
        <xdr:spPr>
          <a:xfrm>
            <a:off x="676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3978"/>
          <xdr:cNvSpPr>
            <a:spLocks/>
          </xdr:cNvSpPr>
        </xdr:nvSpPr>
        <xdr:spPr>
          <a:xfrm>
            <a:off x="-403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3979"/>
          <xdr:cNvSpPr>
            <a:spLocks/>
          </xdr:cNvSpPr>
        </xdr:nvSpPr>
        <xdr:spPr>
          <a:xfrm>
            <a:off x="406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3980"/>
          <xdr:cNvSpPr>
            <a:spLocks/>
          </xdr:cNvSpPr>
        </xdr:nvSpPr>
        <xdr:spPr>
          <a:xfrm>
            <a:off x="136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3981"/>
          <xdr:cNvSpPr>
            <a:spLocks/>
          </xdr:cNvSpPr>
        </xdr:nvSpPr>
        <xdr:spPr>
          <a:xfrm>
            <a:off x="-1334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Line 3982"/>
          <xdr:cNvSpPr>
            <a:spLocks/>
          </xdr:cNvSpPr>
        </xdr:nvSpPr>
        <xdr:spPr>
          <a:xfrm flipV="1">
            <a:off x="-884" y="-17"/>
            <a:ext cx="180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Line 3983"/>
          <xdr:cNvSpPr>
            <a:spLocks/>
          </xdr:cNvSpPr>
        </xdr:nvSpPr>
        <xdr:spPr>
          <a:xfrm flipH="1" flipV="1">
            <a:off x="-884" y="-17"/>
            <a:ext cx="180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3984"/>
          <xdr:cNvSpPr>
            <a:spLocks/>
          </xdr:cNvSpPr>
        </xdr:nvSpPr>
        <xdr:spPr>
          <a:xfrm>
            <a:off x="-5159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57150</xdr:colOff>
      <xdr:row>51</xdr:row>
      <xdr:rowOff>47625</xdr:rowOff>
    </xdr:from>
    <xdr:to>
      <xdr:col>104</xdr:col>
      <xdr:colOff>371475</xdr:colOff>
      <xdr:row>51</xdr:row>
      <xdr:rowOff>161925</xdr:rowOff>
    </xdr:to>
    <xdr:grpSp>
      <xdr:nvGrpSpPr>
        <xdr:cNvPr id="1643" name="Group 1047"/>
        <xdr:cNvGrpSpPr>
          <a:grpSpLocks/>
        </xdr:cNvGrpSpPr>
      </xdr:nvGrpSpPr>
      <xdr:grpSpPr>
        <a:xfrm>
          <a:off x="76352400" y="12230100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1644" name="Group 1046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1645" name="Line 1024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6" name="Oval 1025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7" name="Oval 1026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8" name="Oval 1027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9" name="Oval 1028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0" name="Rectangle 1029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1" name="Line 1030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2" name="Line 1031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53" name="Oval 1032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52</xdr:row>
      <xdr:rowOff>47625</xdr:rowOff>
    </xdr:from>
    <xdr:to>
      <xdr:col>112</xdr:col>
      <xdr:colOff>581025</xdr:colOff>
      <xdr:row>52</xdr:row>
      <xdr:rowOff>161925</xdr:rowOff>
    </xdr:to>
    <xdr:grpSp>
      <xdr:nvGrpSpPr>
        <xdr:cNvPr id="1654" name="Group 4002"/>
        <xdr:cNvGrpSpPr>
          <a:grpSpLocks/>
        </xdr:cNvGrpSpPr>
      </xdr:nvGrpSpPr>
      <xdr:grpSpPr>
        <a:xfrm>
          <a:off x="82324575" y="12458700"/>
          <a:ext cx="1009650" cy="114300"/>
          <a:chOff x="-621" y="-18"/>
          <a:chExt cx="20700" cy="12"/>
        </a:xfrm>
        <a:solidFill>
          <a:srgbClr val="FFFFFF"/>
        </a:solidFill>
      </xdr:grpSpPr>
      <xdr:sp>
        <xdr:nvSpPr>
          <xdr:cNvPr id="1655" name="Line 3991"/>
          <xdr:cNvSpPr>
            <a:spLocks/>
          </xdr:cNvSpPr>
        </xdr:nvSpPr>
        <xdr:spPr>
          <a:xfrm>
            <a:off x="16927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3992"/>
          <xdr:cNvSpPr>
            <a:spLocks/>
          </xdr:cNvSpPr>
        </xdr:nvSpPr>
        <xdr:spPr>
          <a:xfrm>
            <a:off x="1940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3993"/>
          <xdr:cNvSpPr>
            <a:spLocks/>
          </xdr:cNvSpPr>
        </xdr:nvSpPr>
        <xdr:spPr>
          <a:xfrm>
            <a:off x="2080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3994"/>
          <xdr:cNvSpPr>
            <a:spLocks/>
          </xdr:cNvSpPr>
        </xdr:nvSpPr>
        <xdr:spPr>
          <a:xfrm>
            <a:off x="1288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3995"/>
          <xdr:cNvSpPr>
            <a:spLocks/>
          </xdr:cNvSpPr>
        </xdr:nvSpPr>
        <xdr:spPr>
          <a:xfrm>
            <a:off x="4777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3996"/>
          <xdr:cNvSpPr>
            <a:spLocks/>
          </xdr:cNvSpPr>
        </xdr:nvSpPr>
        <xdr:spPr>
          <a:xfrm>
            <a:off x="7478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3997"/>
          <xdr:cNvSpPr>
            <a:spLocks/>
          </xdr:cNvSpPr>
        </xdr:nvSpPr>
        <xdr:spPr>
          <a:xfrm>
            <a:off x="1017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Line 3998"/>
          <xdr:cNvSpPr>
            <a:spLocks/>
          </xdr:cNvSpPr>
        </xdr:nvSpPr>
        <xdr:spPr>
          <a:xfrm flipV="1">
            <a:off x="10629" y="-17"/>
            <a:ext cx="180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Line 3999"/>
          <xdr:cNvSpPr>
            <a:spLocks/>
          </xdr:cNvSpPr>
        </xdr:nvSpPr>
        <xdr:spPr>
          <a:xfrm flipH="1" flipV="1">
            <a:off x="10629" y="-17"/>
            <a:ext cx="180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4000"/>
          <xdr:cNvSpPr>
            <a:spLocks/>
          </xdr:cNvSpPr>
        </xdr:nvSpPr>
        <xdr:spPr>
          <a:xfrm>
            <a:off x="-62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Rectangle 4001"/>
          <xdr:cNvSpPr>
            <a:spLocks/>
          </xdr:cNvSpPr>
        </xdr:nvSpPr>
        <xdr:spPr>
          <a:xfrm>
            <a:off x="15804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447675</xdr:colOff>
      <xdr:row>45</xdr:row>
      <xdr:rowOff>114300</xdr:rowOff>
    </xdr:from>
    <xdr:to>
      <xdr:col>113</xdr:col>
      <xdr:colOff>95250</xdr:colOff>
      <xdr:row>47</xdr:row>
      <xdr:rowOff>228600</xdr:rowOff>
    </xdr:to>
    <xdr:sp>
      <xdr:nvSpPr>
        <xdr:cNvPr id="1666" name="Line 1962"/>
        <xdr:cNvSpPr>
          <a:spLocks/>
        </xdr:cNvSpPr>
      </xdr:nvSpPr>
      <xdr:spPr>
        <a:xfrm>
          <a:off x="81714975" y="10925175"/>
          <a:ext cx="2105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57</xdr:row>
      <xdr:rowOff>76200</xdr:rowOff>
    </xdr:from>
    <xdr:to>
      <xdr:col>126</xdr:col>
      <xdr:colOff>533400</xdr:colOff>
      <xdr:row>58</xdr:row>
      <xdr:rowOff>152400</xdr:rowOff>
    </xdr:to>
    <xdr:grpSp>
      <xdr:nvGrpSpPr>
        <xdr:cNvPr id="1667" name="Group 266"/>
        <xdr:cNvGrpSpPr>
          <a:grpSpLocks/>
        </xdr:cNvGrpSpPr>
      </xdr:nvGrpSpPr>
      <xdr:grpSpPr>
        <a:xfrm>
          <a:off x="81267300" y="13630275"/>
          <a:ext cx="12420600" cy="304800"/>
          <a:chOff x="89" y="191"/>
          <a:chExt cx="863" cy="32"/>
        </a:xfrm>
        <a:solidFill>
          <a:srgbClr val="FFFFFF"/>
        </a:solidFill>
      </xdr:grpSpPr>
      <xdr:sp>
        <xdr:nvSpPr>
          <xdr:cNvPr id="1668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57</xdr:row>
      <xdr:rowOff>114300</xdr:rowOff>
    </xdr:from>
    <xdr:to>
      <xdr:col>118</xdr:col>
      <xdr:colOff>0</xdr:colOff>
      <xdr:row>58</xdr:row>
      <xdr:rowOff>114300</xdr:rowOff>
    </xdr:to>
    <xdr:sp>
      <xdr:nvSpPr>
        <xdr:cNvPr id="1684" name="text 7125"/>
        <xdr:cNvSpPr txBox="1">
          <a:spLocks noChangeArrowheads="1"/>
        </xdr:cNvSpPr>
      </xdr:nvSpPr>
      <xdr:spPr>
        <a:xfrm>
          <a:off x="86696550" y="1366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142</a:t>
          </a:r>
        </a:p>
      </xdr:txBody>
    </xdr:sp>
    <xdr:clientData/>
  </xdr:twoCellAnchor>
  <xdr:twoCellAnchor>
    <xdr:from>
      <xdr:col>112</xdr:col>
      <xdr:colOff>466725</xdr:colOff>
      <xdr:row>54</xdr:row>
      <xdr:rowOff>66675</xdr:rowOff>
    </xdr:from>
    <xdr:to>
      <xdr:col>132</xdr:col>
      <xdr:colOff>847725</xdr:colOff>
      <xdr:row>55</xdr:row>
      <xdr:rowOff>152400</xdr:rowOff>
    </xdr:to>
    <xdr:grpSp>
      <xdr:nvGrpSpPr>
        <xdr:cNvPr id="1685" name="Group 268"/>
        <xdr:cNvGrpSpPr>
          <a:grpSpLocks/>
        </xdr:cNvGrpSpPr>
      </xdr:nvGrpSpPr>
      <xdr:grpSpPr>
        <a:xfrm>
          <a:off x="83219925" y="12934950"/>
          <a:ext cx="15240000" cy="314325"/>
          <a:chOff x="89" y="287"/>
          <a:chExt cx="863" cy="32"/>
        </a:xfrm>
        <a:solidFill>
          <a:srgbClr val="FFFFFF"/>
        </a:solidFill>
      </xdr:grpSpPr>
      <xdr:sp>
        <xdr:nvSpPr>
          <xdr:cNvPr id="1686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54</xdr:row>
      <xdr:rowOff>104775</xdr:rowOff>
    </xdr:from>
    <xdr:to>
      <xdr:col>122</xdr:col>
      <xdr:colOff>0</xdr:colOff>
      <xdr:row>55</xdr:row>
      <xdr:rowOff>114300</xdr:rowOff>
    </xdr:to>
    <xdr:sp>
      <xdr:nvSpPr>
        <xdr:cNvPr id="1695" name="text 7125"/>
        <xdr:cNvSpPr txBox="1">
          <a:spLocks noChangeArrowheads="1"/>
        </xdr:cNvSpPr>
      </xdr:nvSpPr>
      <xdr:spPr>
        <a:xfrm>
          <a:off x="89668350" y="129730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120</xdr:col>
      <xdr:colOff>581025</xdr:colOff>
      <xdr:row>51</xdr:row>
      <xdr:rowOff>76200</xdr:rowOff>
    </xdr:from>
    <xdr:to>
      <xdr:col>132</xdr:col>
      <xdr:colOff>428625</xdr:colOff>
      <xdr:row>52</xdr:row>
      <xdr:rowOff>152400</xdr:rowOff>
    </xdr:to>
    <xdr:grpSp>
      <xdr:nvGrpSpPr>
        <xdr:cNvPr id="1696" name="Group 265"/>
        <xdr:cNvGrpSpPr>
          <a:grpSpLocks/>
        </xdr:cNvGrpSpPr>
      </xdr:nvGrpSpPr>
      <xdr:grpSpPr>
        <a:xfrm>
          <a:off x="89277825" y="12258675"/>
          <a:ext cx="8763000" cy="304800"/>
          <a:chOff x="89" y="144"/>
          <a:chExt cx="408" cy="32"/>
        </a:xfrm>
        <a:solidFill>
          <a:srgbClr val="FFFFFF"/>
        </a:solidFill>
      </xdr:grpSpPr>
      <xdr:sp>
        <xdr:nvSpPr>
          <xdr:cNvPr id="1697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0</xdr:colOff>
      <xdr:row>51</xdr:row>
      <xdr:rowOff>114300</xdr:rowOff>
    </xdr:from>
    <xdr:to>
      <xdr:col>126</xdr:col>
      <xdr:colOff>0</xdr:colOff>
      <xdr:row>52</xdr:row>
      <xdr:rowOff>114300</xdr:rowOff>
    </xdr:to>
    <xdr:sp>
      <xdr:nvSpPr>
        <xdr:cNvPr id="1704" name="text 7125"/>
        <xdr:cNvSpPr txBox="1">
          <a:spLocks noChangeArrowheads="1"/>
        </xdr:cNvSpPr>
      </xdr:nvSpPr>
      <xdr:spPr>
        <a:xfrm>
          <a:off x="92640150" y="1229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twoCellAnchor>
  <xdr:twoCellAnchor>
    <xdr:from>
      <xdr:col>112</xdr:col>
      <xdr:colOff>142875</xdr:colOff>
      <xdr:row>30</xdr:row>
      <xdr:rowOff>76200</xdr:rowOff>
    </xdr:from>
    <xdr:to>
      <xdr:col>129</xdr:col>
      <xdr:colOff>514350</xdr:colOff>
      <xdr:row>31</xdr:row>
      <xdr:rowOff>152400</xdr:rowOff>
    </xdr:to>
    <xdr:grpSp>
      <xdr:nvGrpSpPr>
        <xdr:cNvPr id="1705" name="Group 266"/>
        <xdr:cNvGrpSpPr>
          <a:grpSpLocks/>
        </xdr:cNvGrpSpPr>
      </xdr:nvGrpSpPr>
      <xdr:grpSpPr>
        <a:xfrm>
          <a:off x="82896075" y="7458075"/>
          <a:ext cx="13230225" cy="304800"/>
          <a:chOff x="89" y="191"/>
          <a:chExt cx="863" cy="32"/>
        </a:xfrm>
        <a:solidFill>
          <a:srgbClr val="FFFFFF"/>
        </a:solidFill>
      </xdr:grpSpPr>
      <xdr:sp>
        <xdr:nvSpPr>
          <xdr:cNvPr id="1706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30</xdr:row>
      <xdr:rowOff>114300</xdr:rowOff>
    </xdr:from>
    <xdr:to>
      <xdr:col>122</xdr:col>
      <xdr:colOff>0</xdr:colOff>
      <xdr:row>31</xdr:row>
      <xdr:rowOff>114300</xdr:rowOff>
    </xdr:to>
    <xdr:sp>
      <xdr:nvSpPr>
        <xdr:cNvPr id="1722" name="text 7125"/>
        <xdr:cNvSpPr txBox="1">
          <a:spLocks noChangeArrowheads="1"/>
        </xdr:cNvSpPr>
      </xdr:nvSpPr>
      <xdr:spPr>
        <a:xfrm>
          <a:off x="89668350" y="7496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  <xdr:twoCellAnchor>
    <xdr:from>
      <xdr:col>116</xdr:col>
      <xdr:colOff>466725</xdr:colOff>
      <xdr:row>33</xdr:row>
      <xdr:rowOff>76200</xdr:rowOff>
    </xdr:from>
    <xdr:to>
      <xdr:col>140</xdr:col>
      <xdr:colOff>0</xdr:colOff>
      <xdr:row>34</xdr:row>
      <xdr:rowOff>152400</xdr:rowOff>
    </xdr:to>
    <xdr:grpSp>
      <xdr:nvGrpSpPr>
        <xdr:cNvPr id="1723" name="Group 267"/>
        <xdr:cNvGrpSpPr>
          <a:grpSpLocks/>
        </xdr:cNvGrpSpPr>
      </xdr:nvGrpSpPr>
      <xdr:grpSpPr>
        <a:xfrm>
          <a:off x="86191725" y="8143875"/>
          <a:ext cx="17364075" cy="304800"/>
          <a:chOff x="89" y="239"/>
          <a:chExt cx="863" cy="32"/>
        </a:xfrm>
        <a:solidFill>
          <a:srgbClr val="FFFFFF"/>
        </a:solidFill>
      </xdr:grpSpPr>
      <xdr:sp>
        <xdr:nvSpPr>
          <xdr:cNvPr id="172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0</xdr:colOff>
      <xdr:row>33</xdr:row>
      <xdr:rowOff>114300</xdr:rowOff>
    </xdr:from>
    <xdr:to>
      <xdr:col>125</xdr:col>
      <xdr:colOff>514350</xdr:colOff>
      <xdr:row>34</xdr:row>
      <xdr:rowOff>114300</xdr:rowOff>
    </xdr:to>
    <xdr:sp>
      <xdr:nvSpPr>
        <xdr:cNvPr id="1733" name="text 7125"/>
        <xdr:cNvSpPr txBox="1">
          <a:spLocks noChangeArrowheads="1"/>
        </xdr:cNvSpPr>
      </xdr:nvSpPr>
      <xdr:spPr>
        <a:xfrm>
          <a:off x="92640150" y="8181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twoCellAnchor>
  <xdr:twoCellAnchor>
    <xdr:from>
      <xdr:col>112</xdr:col>
      <xdr:colOff>133350</xdr:colOff>
      <xdr:row>27</xdr:row>
      <xdr:rowOff>76200</xdr:rowOff>
    </xdr:from>
    <xdr:to>
      <xdr:col>130</xdr:col>
      <xdr:colOff>0</xdr:colOff>
      <xdr:row>28</xdr:row>
      <xdr:rowOff>161925</xdr:rowOff>
    </xdr:to>
    <xdr:grpSp>
      <xdr:nvGrpSpPr>
        <xdr:cNvPr id="1734" name="Group 267"/>
        <xdr:cNvGrpSpPr>
          <a:grpSpLocks/>
        </xdr:cNvGrpSpPr>
      </xdr:nvGrpSpPr>
      <xdr:grpSpPr>
        <a:xfrm>
          <a:off x="82886550" y="6772275"/>
          <a:ext cx="13239750" cy="314325"/>
          <a:chOff x="89" y="239"/>
          <a:chExt cx="863" cy="32"/>
        </a:xfrm>
        <a:solidFill>
          <a:srgbClr val="FFFFFF"/>
        </a:solidFill>
      </xdr:grpSpPr>
      <xdr:sp>
        <xdr:nvSpPr>
          <xdr:cNvPr id="1735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27</xdr:row>
      <xdr:rowOff>114300</xdr:rowOff>
    </xdr:from>
    <xdr:to>
      <xdr:col>118</xdr:col>
      <xdr:colOff>0</xdr:colOff>
      <xdr:row>28</xdr:row>
      <xdr:rowOff>123825</xdr:rowOff>
    </xdr:to>
    <xdr:sp>
      <xdr:nvSpPr>
        <xdr:cNvPr id="1744" name="text 7125"/>
        <xdr:cNvSpPr txBox="1">
          <a:spLocks noChangeArrowheads="1"/>
        </xdr:cNvSpPr>
      </xdr:nvSpPr>
      <xdr:spPr>
        <a:xfrm>
          <a:off x="86696550" y="68103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  <xdr:twoCellAnchor>
    <xdr:from>
      <xdr:col>126</xdr:col>
      <xdr:colOff>0</xdr:colOff>
      <xdr:row>32</xdr:row>
      <xdr:rowOff>0</xdr:rowOff>
    </xdr:from>
    <xdr:to>
      <xdr:col>127</xdr:col>
      <xdr:colOff>0</xdr:colOff>
      <xdr:row>33</xdr:row>
      <xdr:rowOff>0</xdr:rowOff>
    </xdr:to>
    <xdr:sp>
      <xdr:nvSpPr>
        <xdr:cNvPr id="1745" name="text 7166"/>
        <xdr:cNvSpPr txBox="1">
          <a:spLocks noChangeArrowheads="1"/>
        </xdr:cNvSpPr>
      </xdr:nvSpPr>
      <xdr:spPr>
        <a:xfrm>
          <a:off x="93154500" y="7839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122</xdr:col>
      <xdr:colOff>0</xdr:colOff>
      <xdr:row>29</xdr:row>
      <xdr:rowOff>0</xdr:rowOff>
    </xdr:from>
    <xdr:to>
      <xdr:col>123</xdr:col>
      <xdr:colOff>0</xdr:colOff>
      <xdr:row>30</xdr:row>
      <xdr:rowOff>0</xdr:rowOff>
    </xdr:to>
    <xdr:sp>
      <xdr:nvSpPr>
        <xdr:cNvPr id="1746" name="text 7166"/>
        <xdr:cNvSpPr txBox="1">
          <a:spLocks noChangeArrowheads="1"/>
        </xdr:cNvSpPr>
      </xdr:nvSpPr>
      <xdr:spPr>
        <a:xfrm>
          <a:off x="90182700" y="7153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118</xdr:col>
      <xdr:colOff>0</xdr:colOff>
      <xdr:row>26</xdr:row>
      <xdr:rowOff>0</xdr:rowOff>
    </xdr:from>
    <xdr:ext cx="971550" cy="228600"/>
    <xdr:sp>
      <xdr:nvSpPr>
        <xdr:cNvPr id="1747" name="text 7166"/>
        <xdr:cNvSpPr txBox="1">
          <a:spLocks noChangeArrowheads="1"/>
        </xdr:cNvSpPr>
      </xdr:nvSpPr>
      <xdr:spPr>
        <a:xfrm>
          <a:off x="87210900" y="6467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110</xdr:col>
      <xdr:colOff>971550</xdr:colOff>
      <xdr:row>53</xdr:row>
      <xdr:rowOff>0</xdr:rowOff>
    </xdr:from>
    <xdr:ext cx="514350" cy="228600"/>
    <xdr:sp>
      <xdr:nvSpPr>
        <xdr:cNvPr id="1748" name="Text Box 6265"/>
        <xdr:cNvSpPr txBox="1">
          <a:spLocks noChangeArrowheads="1"/>
        </xdr:cNvSpPr>
      </xdr:nvSpPr>
      <xdr:spPr>
        <a:xfrm>
          <a:off x="82238850" y="126396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80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&lt;</a:t>
          </a:r>
        </a:p>
      </xdr:txBody>
    </xdr:sp>
    <xdr:clientData/>
  </xdr:oneCellAnchor>
  <xdr:oneCellAnchor>
    <xdr:from>
      <xdr:col>105</xdr:col>
      <xdr:colOff>0</xdr:colOff>
      <xdr:row>53</xdr:row>
      <xdr:rowOff>0</xdr:rowOff>
    </xdr:from>
    <xdr:ext cx="514350" cy="228600"/>
    <xdr:sp>
      <xdr:nvSpPr>
        <xdr:cNvPr id="1749" name="Text Box 6265"/>
        <xdr:cNvSpPr txBox="1">
          <a:spLocks noChangeArrowheads="1"/>
        </xdr:cNvSpPr>
      </xdr:nvSpPr>
      <xdr:spPr>
        <a:xfrm>
          <a:off x="77781150" y="126396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&gt;6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>
    <xdr:from>
      <xdr:col>22</xdr:col>
      <xdr:colOff>504825</xdr:colOff>
      <xdr:row>26</xdr:row>
      <xdr:rowOff>9525</xdr:rowOff>
    </xdr:from>
    <xdr:to>
      <xdr:col>22</xdr:col>
      <xdr:colOff>504825</xdr:colOff>
      <xdr:row>35</xdr:row>
      <xdr:rowOff>219075</xdr:rowOff>
    </xdr:to>
    <xdr:sp>
      <xdr:nvSpPr>
        <xdr:cNvPr id="1750" name="Line 4274"/>
        <xdr:cNvSpPr>
          <a:spLocks/>
        </xdr:cNvSpPr>
      </xdr:nvSpPr>
      <xdr:spPr>
        <a:xfrm flipH="1">
          <a:off x="16392525" y="6477000"/>
          <a:ext cx="0" cy="2266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514350</xdr:colOff>
      <xdr:row>23</xdr:row>
      <xdr:rowOff>219075</xdr:rowOff>
    </xdr:from>
    <xdr:ext cx="971550" cy="457200"/>
    <xdr:sp>
      <xdr:nvSpPr>
        <xdr:cNvPr id="1751" name="text 774"/>
        <xdr:cNvSpPr txBox="1">
          <a:spLocks noChangeArrowheads="1"/>
        </xdr:cNvSpPr>
      </xdr:nvSpPr>
      <xdr:spPr>
        <a:xfrm>
          <a:off x="15887700" y="6000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P2785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360,151</a:t>
          </a:r>
        </a:p>
      </xdr:txBody>
    </xdr:sp>
    <xdr:clientData/>
  </xdr:oneCellAnchor>
  <xdr:twoCellAnchor>
    <xdr:from>
      <xdr:col>23</xdr:col>
      <xdr:colOff>419100</xdr:colOff>
      <xdr:row>52</xdr:row>
      <xdr:rowOff>57150</xdr:rowOff>
    </xdr:from>
    <xdr:to>
      <xdr:col>24</xdr:col>
      <xdr:colOff>657225</xdr:colOff>
      <xdr:row>52</xdr:row>
      <xdr:rowOff>171450</xdr:rowOff>
    </xdr:to>
    <xdr:grpSp>
      <xdr:nvGrpSpPr>
        <xdr:cNvPr id="1752" name="Group 2934"/>
        <xdr:cNvGrpSpPr>
          <a:grpSpLocks/>
        </xdr:cNvGrpSpPr>
      </xdr:nvGrpSpPr>
      <xdr:grpSpPr>
        <a:xfrm>
          <a:off x="17278350" y="12468225"/>
          <a:ext cx="752475" cy="114300"/>
          <a:chOff x="187" y="647"/>
          <a:chExt cx="69" cy="12"/>
        </a:xfrm>
        <a:solidFill>
          <a:srgbClr val="FFFFFF"/>
        </a:solidFill>
      </xdr:grpSpPr>
      <xdr:sp>
        <xdr:nvSpPr>
          <xdr:cNvPr id="1753" name="Line 2926"/>
          <xdr:cNvSpPr>
            <a:spLocks noChangeAspect="1"/>
          </xdr:cNvSpPr>
        </xdr:nvSpPr>
        <xdr:spPr>
          <a:xfrm>
            <a:off x="240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2927"/>
          <xdr:cNvSpPr>
            <a:spLocks noChangeAspect="1"/>
          </xdr:cNvSpPr>
        </xdr:nvSpPr>
        <xdr:spPr>
          <a:xfrm>
            <a:off x="211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2928"/>
          <xdr:cNvSpPr>
            <a:spLocks noChangeAspect="1"/>
          </xdr:cNvSpPr>
        </xdr:nvSpPr>
        <xdr:spPr>
          <a:xfrm>
            <a:off x="223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2929"/>
          <xdr:cNvSpPr>
            <a:spLocks noChangeAspect="1"/>
          </xdr:cNvSpPr>
        </xdr:nvSpPr>
        <xdr:spPr>
          <a:xfrm>
            <a:off x="18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2930"/>
          <xdr:cNvSpPr>
            <a:spLocks noChangeAspect="1"/>
          </xdr:cNvSpPr>
        </xdr:nvSpPr>
        <xdr:spPr>
          <a:xfrm>
            <a:off x="19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2932"/>
          <xdr:cNvSpPr>
            <a:spLocks noChangeAspect="1"/>
          </xdr:cNvSpPr>
        </xdr:nvSpPr>
        <xdr:spPr>
          <a:xfrm>
            <a:off x="253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Rectangle 2933"/>
          <xdr:cNvSpPr>
            <a:spLocks noChangeAspect="1"/>
          </xdr:cNvSpPr>
        </xdr:nvSpPr>
        <xdr:spPr>
          <a:xfrm>
            <a:off x="235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54</xdr:row>
      <xdr:rowOff>57150</xdr:rowOff>
    </xdr:from>
    <xdr:to>
      <xdr:col>4</xdr:col>
      <xdr:colOff>400050</xdr:colOff>
      <xdr:row>54</xdr:row>
      <xdr:rowOff>171450</xdr:rowOff>
    </xdr:to>
    <xdr:grpSp>
      <xdr:nvGrpSpPr>
        <xdr:cNvPr id="1760" name="Group 2585"/>
        <xdr:cNvGrpSpPr>
          <a:grpSpLocks/>
        </xdr:cNvGrpSpPr>
      </xdr:nvGrpSpPr>
      <xdr:grpSpPr>
        <a:xfrm>
          <a:off x="2047875" y="12925425"/>
          <a:ext cx="866775" cy="114300"/>
          <a:chOff x="6312" y="954"/>
          <a:chExt cx="81" cy="12"/>
        </a:xfrm>
        <a:solidFill>
          <a:srgbClr val="FFFFFF"/>
        </a:solidFill>
      </xdr:grpSpPr>
      <xdr:sp>
        <xdr:nvSpPr>
          <xdr:cNvPr id="1761" name="Line 2586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2587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2588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2589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2590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2591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Rectangle 2592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Rectangle 2593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647700</xdr:colOff>
      <xdr:row>28</xdr:row>
      <xdr:rowOff>47625</xdr:rowOff>
    </xdr:from>
    <xdr:to>
      <xdr:col>11</xdr:col>
      <xdr:colOff>504825</xdr:colOff>
      <xdr:row>28</xdr:row>
      <xdr:rowOff>161925</xdr:rowOff>
    </xdr:to>
    <xdr:grpSp>
      <xdr:nvGrpSpPr>
        <xdr:cNvPr id="1769" name="Group 395"/>
        <xdr:cNvGrpSpPr>
          <a:grpSpLocks noChangeAspect="1"/>
        </xdr:cNvGrpSpPr>
      </xdr:nvGrpSpPr>
      <xdr:grpSpPr>
        <a:xfrm>
          <a:off x="7620000" y="6972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7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666750</xdr:colOff>
      <xdr:row>33</xdr:row>
      <xdr:rowOff>47625</xdr:rowOff>
    </xdr:from>
    <xdr:to>
      <xdr:col>12</xdr:col>
      <xdr:colOff>0</xdr:colOff>
      <xdr:row>33</xdr:row>
      <xdr:rowOff>161925</xdr:rowOff>
    </xdr:to>
    <xdr:grpSp>
      <xdr:nvGrpSpPr>
        <xdr:cNvPr id="1777" name="Group 395"/>
        <xdr:cNvGrpSpPr>
          <a:grpSpLocks noChangeAspect="1"/>
        </xdr:cNvGrpSpPr>
      </xdr:nvGrpSpPr>
      <xdr:grpSpPr>
        <a:xfrm>
          <a:off x="7639050" y="81153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77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51</xdr:row>
      <xdr:rowOff>219075</xdr:rowOff>
    </xdr:from>
    <xdr:to>
      <xdr:col>17</xdr:col>
      <xdr:colOff>419100</xdr:colOff>
      <xdr:row>53</xdr:row>
      <xdr:rowOff>114300</xdr:rowOff>
    </xdr:to>
    <xdr:grpSp>
      <xdr:nvGrpSpPr>
        <xdr:cNvPr id="1785" name="Group 6586"/>
        <xdr:cNvGrpSpPr>
          <a:grpSpLocks noChangeAspect="1"/>
        </xdr:cNvGrpSpPr>
      </xdr:nvGrpSpPr>
      <xdr:grpSpPr>
        <a:xfrm>
          <a:off x="12506325" y="1240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6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847725</xdr:colOff>
      <xdr:row>52</xdr:row>
      <xdr:rowOff>47625</xdr:rowOff>
    </xdr:from>
    <xdr:to>
      <xdr:col>5</xdr:col>
      <xdr:colOff>304800</xdr:colOff>
      <xdr:row>52</xdr:row>
      <xdr:rowOff>161925</xdr:rowOff>
    </xdr:to>
    <xdr:grpSp>
      <xdr:nvGrpSpPr>
        <xdr:cNvPr id="1788" name="Group 6902"/>
        <xdr:cNvGrpSpPr>
          <a:grpSpLocks noChangeAspect="1"/>
        </xdr:cNvGrpSpPr>
      </xdr:nvGrpSpPr>
      <xdr:grpSpPr>
        <a:xfrm>
          <a:off x="3362325" y="124587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789" name="Line 69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69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69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69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828675</xdr:colOff>
      <xdr:row>33</xdr:row>
      <xdr:rowOff>57150</xdr:rowOff>
    </xdr:from>
    <xdr:to>
      <xdr:col>23</xdr:col>
      <xdr:colOff>295275</xdr:colOff>
      <xdr:row>33</xdr:row>
      <xdr:rowOff>171450</xdr:rowOff>
    </xdr:to>
    <xdr:grpSp>
      <xdr:nvGrpSpPr>
        <xdr:cNvPr id="1793" name="Group 6902"/>
        <xdr:cNvGrpSpPr>
          <a:grpSpLocks noChangeAspect="1"/>
        </xdr:cNvGrpSpPr>
      </xdr:nvGrpSpPr>
      <xdr:grpSpPr>
        <a:xfrm>
          <a:off x="16716375" y="8124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94" name="Line 69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69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69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69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54</xdr:row>
      <xdr:rowOff>219075</xdr:rowOff>
    </xdr:from>
    <xdr:to>
      <xdr:col>29</xdr:col>
      <xdr:colOff>419100</xdr:colOff>
      <xdr:row>56</xdr:row>
      <xdr:rowOff>114300</xdr:rowOff>
    </xdr:to>
    <xdr:grpSp>
      <xdr:nvGrpSpPr>
        <xdr:cNvPr id="1798" name="Group 6586"/>
        <xdr:cNvGrpSpPr>
          <a:grpSpLocks noChangeAspect="1"/>
        </xdr:cNvGrpSpPr>
      </xdr:nvGrpSpPr>
      <xdr:grpSpPr>
        <a:xfrm>
          <a:off x="21421725" y="13087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9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57</xdr:row>
      <xdr:rowOff>57150</xdr:rowOff>
    </xdr:from>
    <xdr:to>
      <xdr:col>28</xdr:col>
      <xdr:colOff>638175</xdr:colOff>
      <xdr:row>57</xdr:row>
      <xdr:rowOff>171450</xdr:rowOff>
    </xdr:to>
    <xdr:grpSp>
      <xdr:nvGrpSpPr>
        <xdr:cNvPr id="1801" name="Group 155"/>
        <xdr:cNvGrpSpPr>
          <a:grpSpLocks noChangeAspect="1"/>
        </xdr:cNvGrpSpPr>
      </xdr:nvGrpSpPr>
      <xdr:grpSpPr>
        <a:xfrm>
          <a:off x="20688300" y="13611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55</xdr:row>
      <xdr:rowOff>85725</xdr:rowOff>
    </xdr:from>
    <xdr:to>
      <xdr:col>13</xdr:col>
      <xdr:colOff>428625</xdr:colOff>
      <xdr:row>55</xdr:row>
      <xdr:rowOff>200025</xdr:rowOff>
    </xdr:to>
    <xdr:grpSp>
      <xdr:nvGrpSpPr>
        <xdr:cNvPr id="1805" name="Group 155"/>
        <xdr:cNvGrpSpPr>
          <a:grpSpLocks noChangeAspect="1"/>
        </xdr:cNvGrpSpPr>
      </xdr:nvGrpSpPr>
      <xdr:grpSpPr>
        <a:xfrm>
          <a:off x="9563100" y="1318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60</xdr:row>
      <xdr:rowOff>57150</xdr:rowOff>
    </xdr:from>
    <xdr:to>
      <xdr:col>31</xdr:col>
      <xdr:colOff>457200</xdr:colOff>
      <xdr:row>60</xdr:row>
      <xdr:rowOff>171450</xdr:rowOff>
    </xdr:to>
    <xdr:grpSp>
      <xdr:nvGrpSpPr>
        <xdr:cNvPr id="1809" name="Group 98"/>
        <xdr:cNvGrpSpPr>
          <a:grpSpLocks noChangeAspect="1"/>
        </xdr:cNvGrpSpPr>
      </xdr:nvGrpSpPr>
      <xdr:grpSpPr>
        <a:xfrm>
          <a:off x="22821900" y="14297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1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66675</xdr:colOff>
      <xdr:row>60</xdr:row>
      <xdr:rowOff>57150</xdr:rowOff>
    </xdr:from>
    <xdr:to>
      <xdr:col>23</xdr:col>
      <xdr:colOff>371475</xdr:colOff>
      <xdr:row>60</xdr:row>
      <xdr:rowOff>171450</xdr:rowOff>
    </xdr:to>
    <xdr:grpSp>
      <xdr:nvGrpSpPr>
        <xdr:cNvPr id="1814" name="Group 78"/>
        <xdr:cNvGrpSpPr>
          <a:grpSpLocks noChangeAspect="1"/>
        </xdr:cNvGrpSpPr>
      </xdr:nvGrpSpPr>
      <xdr:grpSpPr>
        <a:xfrm>
          <a:off x="16925925" y="14297025"/>
          <a:ext cx="304800" cy="114300"/>
          <a:chOff x="30" y="143"/>
          <a:chExt cx="28" cy="12"/>
        </a:xfrm>
        <a:solidFill>
          <a:srgbClr val="FFFFFF"/>
        </a:solidFill>
      </xdr:grpSpPr>
      <xdr:sp>
        <xdr:nvSpPr>
          <xdr:cNvPr id="1815" name="Line 69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71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72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59</xdr:row>
      <xdr:rowOff>114300</xdr:rowOff>
    </xdr:from>
    <xdr:to>
      <xdr:col>41</xdr:col>
      <xdr:colOff>419100</xdr:colOff>
      <xdr:row>61</xdr:row>
      <xdr:rowOff>28575</xdr:rowOff>
    </xdr:to>
    <xdr:grpSp>
      <xdr:nvGrpSpPr>
        <xdr:cNvPr id="1818" name="Group 6580"/>
        <xdr:cNvGrpSpPr>
          <a:grpSpLocks noChangeAspect="1"/>
        </xdr:cNvGrpSpPr>
      </xdr:nvGrpSpPr>
      <xdr:grpSpPr>
        <a:xfrm>
          <a:off x="30337125" y="14125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9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48</xdr:row>
      <xdr:rowOff>114300</xdr:rowOff>
    </xdr:from>
    <xdr:to>
      <xdr:col>29</xdr:col>
      <xdr:colOff>276225</xdr:colOff>
      <xdr:row>53</xdr:row>
      <xdr:rowOff>95250</xdr:rowOff>
    </xdr:to>
    <xdr:sp>
      <xdr:nvSpPr>
        <xdr:cNvPr id="1821" name="Line 4273"/>
        <xdr:cNvSpPr>
          <a:spLocks/>
        </xdr:cNvSpPr>
      </xdr:nvSpPr>
      <xdr:spPr>
        <a:xfrm flipV="1">
          <a:off x="12668250" y="11610975"/>
          <a:ext cx="8924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47</xdr:row>
      <xdr:rowOff>114300</xdr:rowOff>
    </xdr:from>
    <xdr:to>
      <xdr:col>32</xdr:col>
      <xdr:colOff>647700</xdr:colOff>
      <xdr:row>49</xdr:row>
      <xdr:rowOff>28575</xdr:rowOff>
    </xdr:to>
    <xdr:grpSp>
      <xdr:nvGrpSpPr>
        <xdr:cNvPr id="1822" name="Group 6272"/>
        <xdr:cNvGrpSpPr>
          <a:grpSpLocks noChangeAspect="1"/>
        </xdr:cNvGrpSpPr>
      </xdr:nvGrpSpPr>
      <xdr:grpSpPr>
        <a:xfrm>
          <a:off x="23660100" y="1138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3" name="Line 6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6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171450</xdr:colOff>
      <xdr:row>53</xdr:row>
      <xdr:rowOff>0</xdr:rowOff>
    </xdr:from>
    <xdr:ext cx="342900" cy="228600"/>
    <xdr:sp>
      <xdr:nvSpPr>
        <xdr:cNvPr id="1825" name="Text Box 6265"/>
        <xdr:cNvSpPr txBox="1">
          <a:spLocks noChangeArrowheads="1"/>
        </xdr:cNvSpPr>
      </xdr:nvSpPr>
      <xdr:spPr>
        <a:xfrm>
          <a:off x="15544800" y="126396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38</xdr:col>
      <xdr:colOff>342900</xdr:colOff>
      <xdr:row>42</xdr:row>
      <xdr:rowOff>219075</xdr:rowOff>
    </xdr:from>
    <xdr:to>
      <xdr:col>38</xdr:col>
      <xdr:colOff>647700</xdr:colOff>
      <xdr:row>44</xdr:row>
      <xdr:rowOff>114300</xdr:rowOff>
    </xdr:to>
    <xdr:grpSp>
      <xdr:nvGrpSpPr>
        <xdr:cNvPr id="1826" name="Group 6642"/>
        <xdr:cNvGrpSpPr>
          <a:grpSpLocks noChangeAspect="1"/>
        </xdr:cNvGrpSpPr>
      </xdr:nvGrpSpPr>
      <xdr:grpSpPr>
        <a:xfrm>
          <a:off x="28117800" y="1034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7" name="Line 6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6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39</xdr:row>
      <xdr:rowOff>219075</xdr:rowOff>
    </xdr:from>
    <xdr:to>
      <xdr:col>43</xdr:col>
      <xdr:colOff>419100</xdr:colOff>
      <xdr:row>41</xdr:row>
      <xdr:rowOff>114300</xdr:rowOff>
    </xdr:to>
    <xdr:grpSp>
      <xdr:nvGrpSpPr>
        <xdr:cNvPr id="1829" name="Group 6586"/>
        <xdr:cNvGrpSpPr>
          <a:grpSpLocks noChangeAspect="1"/>
        </xdr:cNvGrpSpPr>
      </xdr:nvGrpSpPr>
      <xdr:grpSpPr>
        <a:xfrm>
          <a:off x="31823025" y="965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0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41</xdr:row>
      <xdr:rowOff>114300</xdr:rowOff>
    </xdr:from>
    <xdr:to>
      <xdr:col>43</xdr:col>
      <xdr:colOff>276225</xdr:colOff>
      <xdr:row>44</xdr:row>
      <xdr:rowOff>114300</xdr:rowOff>
    </xdr:to>
    <xdr:sp>
      <xdr:nvSpPr>
        <xdr:cNvPr id="1832" name="Line 4273"/>
        <xdr:cNvSpPr>
          <a:spLocks/>
        </xdr:cNvSpPr>
      </xdr:nvSpPr>
      <xdr:spPr>
        <a:xfrm flipV="1">
          <a:off x="28241625" y="10010775"/>
          <a:ext cx="3752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44</xdr:row>
      <xdr:rowOff>104775</xdr:rowOff>
    </xdr:from>
    <xdr:to>
      <xdr:col>38</xdr:col>
      <xdr:colOff>504825</xdr:colOff>
      <xdr:row>47</xdr:row>
      <xdr:rowOff>114300</xdr:rowOff>
    </xdr:to>
    <xdr:sp>
      <xdr:nvSpPr>
        <xdr:cNvPr id="1833" name="Line 4273"/>
        <xdr:cNvSpPr>
          <a:spLocks/>
        </xdr:cNvSpPr>
      </xdr:nvSpPr>
      <xdr:spPr>
        <a:xfrm flipV="1">
          <a:off x="23822025" y="10687050"/>
          <a:ext cx="4457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27</xdr:row>
      <xdr:rowOff>219075</xdr:rowOff>
    </xdr:from>
    <xdr:to>
      <xdr:col>43</xdr:col>
      <xdr:colOff>419100</xdr:colOff>
      <xdr:row>29</xdr:row>
      <xdr:rowOff>114300</xdr:rowOff>
    </xdr:to>
    <xdr:grpSp>
      <xdr:nvGrpSpPr>
        <xdr:cNvPr id="1834" name="Group 6586"/>
        <xdr:cNvGrpSpPr>
          <a:grpSpLocks noChangeAspect="1"/>
        </xdr:cNvGrpSpPr>
      </xdr:nvGrpSpPr>
      <xdr:grpSpPr>
        <a:xfrm>
          <a:off x="31823025" y="6915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5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57</xdr:row>
      <xdr:rowOff>219075</xdr:rowOff>
    </xdr:from>
    <xdr:to>
      <xdr:col>44</xdr:col>
      <xdr:colOff>647700</xdr:colOff>
      <xdr:row>59</xdr:row>
      <xdr:rowOff>114300</xdr:rowOff>
    </xdr:to>
    <xdr:grpSp>
      <xdr:nvGrpSpPr>
        <xdr:cNvPr id="1837" name="Group 6642"/>
        <xdr:cNvGrpSpPr>
          <a:grpSpLocks noChangeAspect="1"/>
        </xdr:cNvGrpSpPr>
      </xdr:nvGrpSpPr>
      <xdr:grpSpPr>
        <a:xfrm>
          <a:off x="32575500" y="13773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8" name="Line 6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6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62</xdr:row>
      <xdr:rowOff>114300</xdr:rowOff>
    </xdr:from>
    <xdr:to>
      <xdr:col>44</xdr:col>
      <xdr:colOff>647700</xdr:colOff>
      <xdr:row>64</xdr:row>
      <xdr:rowOff>28575</xdr:rowOff>
    </xdr:to>
    <xdr:grpSp>
      <xdr:nvGrpSpPr>
        <xdr:cNvPr id="1840" name="Group 6272"/>
        <xdr:cNvGrpSpPr>
          <a:grpSpLocks noChangeAspect="1"/>
        </xdr:cNvGrpSpPr>
      </xdr:nvGrpSpPr>
      <xdr:grpSpPr>
        <a:xfrm>
          <a:off x="32575500" y="14811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1" name="Line 6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6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59</xdr:row>
      <xdr:rowOff>114300</xdr:rowOff>
    </xdr:from>
    <xdr:to>
      <xdr:col>47</xdr:col>
      <xdr:colOff>266700</xdr:colOff>
      <xdr:row>65</xdr:row>
      <xdr:rowOff>114300</xdr:rowOff>
    </xdr:to>
    <xdr:sp>
      <xdr:nvSpPr>
        <xdr:cNvPr id="1843" name="Line 4333"/>
        <xdr:cNvSpPr>
          <a:spLocks/>
        </xdr:cNvSpPr>
      </xdr:nvSpPr>
      <xdr:spPr>
        <a:xfrm flipH="1" flipV="1">
          <a:off x="30499050" y="14125575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65</xdr:row>
      <xdr:rowOff>114300</xdr:rowOff>
    </xdr:from>
    <xdr:to>
      <xdr:col>47</xdr:col>
      <xdr:colOff>419100</xdr:colOff>
      <xdr:row>67</xdr:row>
      <xdr:rowOff>28575</xdr:rowOff>
    </xdr:to>
    <xdr:grpSp>
      <xdr:nvGrpSpPr>
        <xdr:cNvPr id="1844" name="Group 6580"/>
        <xdr:cNvGrpSpPr>
          <a:grpSpLocks noChangeAspect="1"/>
        </xdr:cNvGrpSpPr>
      </xdr:nvGrpSpPr>
      <xdr:grpSpPr>
        <a:xfrm>
          <a:off x="34794825" y="15497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5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47</xdr:row>
      <xdr:rowOff>114300</xdr:rowOff>
    </xdr:from>
    <xdr:to>
      <xdr:col>46</xdr:col>
      <xdr:colOff>647700</xdr:colOff>
      <xdr:row>49</xdr:row>
      <xdr:rowOff>28575</xdr:rowOff>
    </xdr:to>
    <xdr:grpSp>
      <xdr:nvGrpSpPr>
        <xdr:cNvPr id="1847" name="Group 6272"/>
        <xdr:cNvGrpSpPr>
          <a:grpSpLocks noChangeAspect="1"/>
        </xdr:cNvGrpSpPr>
      </xdr:nvGrpSpPr>
      <xdr:grpSpPr>
        <a:xfrm>
          <a:off x="34061400" y="1138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8" name="Line 6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Oval 6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36</xdr:row>
      <xdr:rowOff>219075</xdr:rowOff>
    </xdr:from>
    <xdr:to>
      <xdr:col>47</xdr:col>
      <xdr:colOff>419100</xdr:colOff>
      <xdr:row>38</xdr:row>
      <xdr:rowOff>114300</xdr:rowOff>
    </xdr:to>
    <xdr:grpSp>
      <xdr:nvGrpSpPr>
        <xdr:cNvPr id="1850" name="Group 6586"/>
        <xdr:cNvGrpSpPr>
          <a:grpSpLocks noChangeAspect="1"/>
        </xdr:cNvGrpSpPr>
      </xdr:nvGrpSpPr>
      <xdr:grpSpPr>
        <a:xfrm>
          <a:off x="34794825" y="897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1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68</xdr:row>
      <xdr:rowOff>114300</xdr:rowOff>
    </xdr:from>
    <xdr:to>
      <xdr:col>51</xdr:col>
      <xdr:colOff>419100</xdr:colOff>
      <xdr:row>70</xdr:row>
      <xdr:rowOff>28575</xdr:rowOff>
    </xdr:to>
    <xdr:grpSp>
      <xdr:nvGrpSpPr>
        <xdr:cNvPr id="1853" name="Group 6580"/>
        <xdr:cNvGrpSpPr>
          <a:grpSpLocks noChangeAspect="1"/>
        </xdr:cNvGrpSpPr>
      </xdr:nvGrpSpPr>
      <xdr:grpSpPr>
        <a:xfrm>
          <a:off x="37766625" y="16182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4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65</xdr:row>
      <xdr:rowOff>114300</xdr:rowOff>
    </xdr:from>
    <xdr:to>
      <xdr:col>51</xdr:col>
      <xdr:colOff>266700</xdr:colOff>
      <xdr:row>68</xdr:row>
      <xdr:rowOff>114300</xdr:rowOff>
    </xdr:to>
    <xdr:sp>
      <xdr:nvSpPr>
        <xdr:cNvPr id="1856" name="Line 4333"/>
        <xdr:cNvSpPr>
          <a:spLocks/>
        </xdr:cNvSpPr>
      </xdr:nvSpPr>
      <xdr:spPr>
        <a:xfrm flipH="1" flipV="1">
          <a:off x="34956750" y="15497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32</xdr:row>
      <xdr:rowOff>114300</xdr:rowOff>
    </xdr:from>
    <xdr:to>
      <xdr:col>52</xdr:col>
      <xdr:colOff>647700</xdr:colOff>
      <xdr:row>34</xdr:row>
      <xdr:rowOff>28575</xdr:rowOff>
    </xdr:to>
    <xdr:grpSp>
      <xdr:nvGrpSpPr>
        <xdr:cNvPr id="1857" name="Group 6272"/>
        <xdr:cNvGrpSpPr>
          <a:grpSpLocks noChangeAspect="1"/>
        </xdr:cNvGrpSpPr>
      </xdr:nvGrpSpPr>
      <xdr:grpSpPr>
        <a:xfrm>
          <a:off x="38519100" y="795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8" name="Line 6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6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54</xdr:row>
      <xdr:rowOff>219075</xdr:rowOff>
    </xdr:from>
    <xdr:to>
      <xdr:col>51</xdr:col>
      <xdr:colOff>419100</xdr:colOff>
      <xdr:row>56</xdr:row>
      <xdr:rowOff>114300</xdr:rowOff>
    </xdr:to>
    <xdr:grpSp>
      <xdr:nvGrpSpPr>
        <xdr:cNvPr id="1860" name="Group 6586"/>
        <xdr:cNvGrpSpPr>
          <a:grpSpLocks noChangeAspect="1"/>
        </xdr:cNvGrpSpPr>
      </xdr:nvGrpSpPr>
      <xdr:grpSpPr>
        <a:xfrm>
          <a:off x="37766625" y="13087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1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56</xdr:row>
      <xdr:rowOff>114300</xdr:rowOff>
    </xdr:from>
    <xdr:to>
      <xdr:col>51</xdr:col>
      <xdr:colOff>266700</xdr:colOff>
      <xdr:row>59</xdr:row>
      <xdr:rowOff>114300</xdr:rowOff>
    </xdr:to>
    <xdr:sp>
      <xdr:nvSpPr>
        <xdr:cNvPr id="1863" name="Line 4273"/>
        <xdr:cNvSpPr>
          <a:spLocks/>
        </xdr:cNvSpPr>
      </xdr:nvSpPr>
      <xdr:spPr>
        <a:xfrm flipV="1">
          <a:off x="32727900" y="134397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68</xdr:row>
      <xdr:rowOff>123825</xdr:rowOff>
    </xdr:from>
    <xdr:to>
      <xdr:col>55</xdr:col>
      <xdr:colOff>504825</xdr:colOff>
      <xdr:row>70</xdr:row>
      <xdr:rowOff>209550</xdr:rowOff>
    </xdr:to>
    <xdr:sp>
      <xdr:nvSpPr>
        <xdr:cNvPr id="1864" name="Line 5969"/>
        <xdr:cNvSpPr>
          <a:spLocks/>
        </xdr:cNvSpPr>
      </xdr:nvSpPr>
      <xdr:spPr>
        <a:xfrm flipH="1" flipV="1">
          <a:off x="37928550" y="16192500"/>
          <a:ext cx="3209925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70</xdr:row>
      <xdr:rowOff>209550</xdr:rowOff>
    </xdr:from>
    <xdr:to>
      <xdr:col>56</xdr:col>
      <xdr:colOff>742950</xdr:colOff>
      <xdr:row>71</xdr:row>
      <xdr:rowOff>76200</xdr:rowOff>
    </xdr:to>
    <xdr:sp>
      <xdr:nvSpPr>
        <xdr:cNvPr id="1865" name="Line 5970"/>
        <xdr:cNvSpPr>
          <a:spLocks/>
        </xdr:cNvSpPr>
      </xdr:nvSpPr>
      <xdr:spPr>
        <a:xfrm flipH="1" flipV="1">
          <a:off x="41157525" y="16735425"/>
          <a:ext cx="73342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742950</xdr:colOff>
      <xdr:row>71</xdr:row>
      <xdr:rowOff>76200</xdr:rowOff>
    </xdr:from>
    <xdr:to>
      <xdr:col>58</xdr:col>
      <xdr:colOff>9525</xdr:colOff>
      <xdr:row>71</xdr:row>
      <xdr:rowOff>114300</xdr:rowOff>
    </xdr:to>
    <xdr:sp>
      <xdr:nvSpPr>
        <xdr:cNvPr id="1866" name="Line 5971"/>
        <xdr:cNvSpPr>
          <a:spLocks/>
        </xdr:cNvSpPr>
      </xdr:nvSpPr>
      <xdr:spPr>
        <a:xfrm flipH="1" flipV="1">
          <a:off x="41890950" y="1683067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666750</xdr:colOff>
      <xdr:row>69</xdr:row>
      <xdr:rowOff>104775</xdr:rowOff>
    </xdr:from>
    <xdr:to>
      <xdr:col>58</xdr:col>
      <xdr:colOff>714375</xdr:colOff>
      <xdr:row>70</xdr:row>
      <xdr:rowOff>104775</xdr:rowOff>
    </xdr:to>
    <xdr:grpSp>
      <xdr:nvGrpSpPr>
        <xdr:cNvPr id="1867" name="Skupina 2"/>
        <xdr:cNvGrpSpPr>
          <a:grpSpLocks/>
        </xdr:cNvGrpSpPr>
      </xdr:nvGrpSpPr>
      <xdr:grpSpPr>
        <a:xfrm>
          <a:off x="43300650" y="16402050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868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33</xdr:row>
      <xdr:rowOff>219075</xdr:rowOff>
    </xdr:from>
    <xdr:to>
      <xdr:col>58</xdr:col>
      <xdr:colOff>647700</xdr:colOff>
      <xdr:row>35</xdr:row>
      <xdr:rowOff>114300</xdr:rowOff>
    </xdr:to>
    <xdr:grpSp>
      <xdr:nvGrpSpPr>
        <xdr:cNvPr id="1871" name="Group 6642"/>
        <xdr:cNvGrpSpPr>
          <a:grpSpLocks noChangeAspect="1"/>
        </xdr:cNvGrpSpPr>
      </xdr:nvGrpSpPr>
      <xdr:grpSpPr>
        <a:xfrm>
          <a:off x="42976800" y="8286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2" name="Line 6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6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35</xdr:row>
      <xdr:rowOff>114300</xdr:rowOff>
    </xdr:from>
    <xdr:to>
      <xdr:col>58</xdr:col>
      <xdr:colOff>504825</xdr:colOff>
      <xdr:row>38</xdr:row>
      <xdr:rowOff>114300</xdr:rowOff>
    </xdr:to>
    <xdr:sp>
      <xdr:nvSpPr>
        <xdr:cNvPr id="1874" name="Line 4333"/>
        <xdr:cNvSpPr>
          <a:spLocks/>
        </xdr:cNvSpPr>
      </xdr:nvSpPr>
      <xdr:spPr>
        <a:xfrm flipH="1">
          <a:off x="34956750" y="8639175"/>
          <a:ext cx="8181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123825</xdr:colOff>
      <xdr:row>32</xdr:row>
      <xdr:rowOff>114300</xdr:rowOff>
    </xdr:from>
    <xdr:to>
      <xdr:col>66</xdr:col>
      <xdr:colOff>428625</xdr:colOff>
      <xdr:row>34</xdr:row>
      <xdr:rowOff>28575</xdr:rowOff>
    </xdr:to>
    <xdr:grpSp>
      <xdr:nvGrpSpPr>
        <xdr:cNvPr id="1875" name="Group 6272"/>
        <xdr:cNvGrpSpPr>
          <a:grpSpLocks noChangeAspect="1"/>
        </xdr:cNvGrpSpPr>
      </xdr:nvGrpSpPr>
      <xdr:grpSpPr>
        <a:xfrm>
          <a:off x="48701325" y="795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6" name="Line 6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Oval 6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32</xdr:row>
      <xdr:rowOff>104775</xdr:rowOff>
    </xdr:from>
    <xdr:to>
      <xdr:col>66</xdr:col>
      <xdr:colOff>285750</xdr:colOff>
      <xdr:row>35</xdr:row>
      <xdr:rowOff>114300</xdr:rowOff>
    </xdr:to>
    <xdr:sp>
      <xdr:nvSpPr>
        <xdr:cNvPr id="1878" name="Line 4333"/>
        <xdr:cNvSpPr>
          <a:spLocks/>
        </xdr:cNvSpPr>
      </xdr:nvSpPr>
      <xdr:spPr>
        <a:xfrm flipV="1">
          <a:off x="43129200" y="7943850"/>
          <a:ext cx="5734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879" name="Group 6642"/>
        <xdr:cNvGrpSpPr>
          <a:grpSpLocks noChangeAspect="1"/>
        </xdr:cNvGrpSpPr>
      </xdr:nvGrpSpPr>
      <xdr:grpSpPr>
        <a:xfrm>
          <a:off x="54864000" y="6915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0" name="Line 6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6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1882" name="Group 6586"/>
        <xdr:cNvGrpSpPr>
          <a:grpSpLocks noChangeAspect="1"/>
        </xdr:cNvGrpSpPr>
      </xdr:nvGrpSpPr>
      <xdr:grpSpPr>
        <a:xfrm>
          <a:off x="55597425" y="6915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3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26</xdr:row>
      <xdr:rowOff>114300</xdr:rowOff>
    </xdr:from>
    <xdr:to>
      <xdr:col>82</xdr:col>
      <xdr:colOff>495300</xdr:colOff>
      <xdr:row>27</xdr:row>
      <xdr:rowOff>0</xdr:rowOff>
    </xdr:to>
    <xdr:sp>
      <xdr:nvSpPr>
        <xdr:cNvPr id="1885" name="Line 72"/>
        <xdr:cNvSpPr>
          <a:spLocks noChangeAspect="1"/>
        </xdr:cNvSpPr>
      </xdr:nvSpPr>
      <xdr:spPr>
        <a:xfrm>
          <a:off x="60960000" y="6581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314325</xdr:colOff>
      <xdr:row>27</xdr:row>
      <xdr:rowOff>0</xdr:rowOff>
    </xdr:from>
    <xdr:to>
      <xdr:col>82</xdr:col>
      <xdr:colOff>666750</xdr:colOff>
      <xdr:row>28</xdr:row>
      <xdr:rowOff>0</xdr:rowOff>
    </xdr:to>
    <xdr:sp>
      <xdr:nvSpPr>
        <xdr:cNvPr id="1886" name="Rectangle 73"/>
        <xdr:cNvSpPr>
          <a:spLocks noChangeAspect="1"/>
        </xdr:cNvSpPr>
      </xdr:nvSpPr>
      <xdr:spPr>
        <a:xfrm>
          <a:off x="60779025" y="6696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695325</xdr:colOff>
      <xdr:row>29</xdr:row>
      <xdr:rowOff>114300</xdr:rowOff>
    </xdr:from>
    <xdr:to>
      <xdr:col>74</xdr:col>
      <xdr:colOff>495300</xdr:colOff>
      <xdr:row>32</xdr:row>
      <xdr:rowOff>104775</xdr:rowOff>
    </xdr:to>
    <xdr:sp>
      <xdr:nvSpPr>
        <xdr:cNvPr id="1887" name="Line 14"/>
        <xdr:cNvSpPr>
          <a:spLocks/>
        </xdr:cNvSpPr>
      </xdr:nvSpPr>
      <xdr:spPr>
        <a:xfrm flipV="1">
          <a:off x="49272825" y="7267575"/>
          <a:ext cx="5743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21</xdr:row>
      <xdr:rowOff>219075</xdr:rowOff>
    </xdr:from>
    <xdr:to>
      <xdr:col>85</xdr:col>
      <xdr:colOff>419100</xdr:colOff>
      <xdr:row>23</xdr:row>
      <xdr:rowOff>114300</xdr:rowOff>
    </xdr:to>
    <xdr:grpSp>
      <xdr:nvGrpSpPr>
        <xdr:cNvPr id="1888" name="Group 6586"/>
        <xdr:cNvGrpSpPr>
          <a:grpSpLocks noChangeAspect="1"/>
        </xdr:cNvGrpSpPr>
      </xdr:nvGrpSpPr>
      <xdr:grpSpPr>
        <a:xfrm>
          <a:off x="63026925" y="5543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9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18</xdr:row>
      <xdr:rowOff>219075</xdr:rowOff>
    </xdr:from>
    <xdr:to>
      <xdr:col>89</xdr:col>
      <xdr:colOff>419100</xdr:colOff>
      <xdr:row>20</xdr:row>
      <xdr:rowOff>114300</xdr:rowOff>
    </xdr:to>
    <xdr:grpSp>
      <xdr:nvGrpSpPr>
        <xdr:cNvPr id="1891" name="Group 6586"/>
        <xdr:cNvGrpSpPr>
          <a:grpSpLocks noChangeAspect="1"/>
        </xdr:cNvGrpSpPr>
      </xdr:nvGrpSpPr>
      <xdr:grpSpPr>
        <a:xfrm>
          <a:off x="65998725" y="4857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2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15</xdr:row>
      <xdr:rowOff>219075</xdr:rowOff>
    </xdr:from>
    <xdr:to>
      <xdr:col>93</xdr:col>
      <xdr:colOff>419100</xdr:colOff>
      <xdr:row>17</xdr:row>
      <xdr:rowOff>114300</xdr:rowOff>
    </xdr:to>
    <xdr:grpSp>
      <xdr:nvGrpSpPr>
        <xdr:cNvPr id="1894" name="Group 6586"/>
        <xdr:cNvGrpSpPr>
          <a:grpSpLocks noChangeAspect="1"/>
        </xdr:cNvGrpSpPr>
      </xdr:nvGrpSpPr>
      <xdr:grpSpPr>
        <a:xfrm>
          <a:off x="68970525" y="4171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5" name="Line 6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6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276225</xdr:colOff>
      <xdr:row>17</xdr:row>
      <xdr:rowOff>114300</xdr:rowOff>
    </xdr:from>
    <xdr:to>
      <xdr:col>93</xdr:col>
      <xdr:colOff>266700</xdr:colOff>
      <xdr:row>23</xdr:row>
      <xdr:rowOff>114300</xdr:rowOff>
    </xdr:to>
    <xdr:sp>
      <xdr:nvSpPr>
        <xdr:cNvPr id="1897" name="Line 14"/>
        <xdr:cNvSpPr>
          <a:spLocks/>
        </xdr:cNvSpPr>
      </xdr:nvSpPr>
      <xdr:spPr>
        <a:xfrm flipV="1">
          <a:off x="63198375" y="4524375"/>
          <a:ext cx="59340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23</xdr:row>
      <xdr:rowOff>114300</xdr:rowOff>
    </xdr:from>
    <xdr:to>
      <xdr:col>85</xdr:col>
      <xdr:colOff>276225</xdr:colOff>
      <xdr:row>26</xdr:row>
      <xdr:rowOff>114300</xdr:rowOff>
    </xdr:to>
    <xdr:sp>
      <xdr:nvSpPr>
        <xdr:cNvPr id="1898" name="Line 14"/>
        <xdr:cNvSpPr>
          <a:spLocks/>
        </xdr:cNvSpPr>
      </xdr:nvSpPr>
      <xdr:spPr>
        <a:xfrm flipV="1">
          <a:off x="60960000" y="58959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66675</xdr:colOff>
      <xdr:row>30</xdr:row>
      <xdr:rowOff>57150</xdr:rowOff>
    </xdr:from>
    <xdr:to>
      <xdr:col>42</xdr:col>
      <xdr:colOff>361950</xdr:colOff>
      <xdr:row>30</xdr:row>
      <xdr:rowOff>171450</xdr:rowOff>
    </xdr:to>
    <xdr:grpSp>
      <xdr:nvGrpSpPr>
        <xdr:cNvPr id="1899" name="Group 155"/>
        <xdr:cNvGrpSpPr>
          <a:grpSpLocks noChangeAspect="1"/>
        </xdr:cNvGrpSpPr>
      </xdr:nvGrpSpPr>
      <xdr:grpSpPr>
        <a:xfrm>
          <a:off x="30813375" y="7439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33</xdr:row>
      <xdr:rowOff>47625</xdr:rowOff>
    </xdr:from>
    <xdr:to>
      <xdr:col>44</xdr:col>
      <xdr:colOff>904875</xdr:colOff>
      <xdr:row>33</xdr:row>
      <xdr:rowOff>161925</xdr:rowOff>
    </xdr:to>
    <xdr:grpSp>
      <xdr:nvGrpSpPr>
        <xdr:cNvPr id="1903" name="Group 155"/>
        <xdr:cNvGrpSpPr>
          <a:grpSpLocks noChangeAspect="1"/>
        </xdr:cNvGrpSpPr>
      </xdr:nvGrpSpPr>
      <xdr:grpSpPr>
        <a:xfrm>
          <a:off x="32842200" y="8115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723900</xdr:colOff>
      <xdr:row>33</xdr:row>
      <xdr:rowOff>28575</xdr:rowOff>
    </xdr:from>
    <xdr:to>
      <xdr:col>61</xdr:col>
      <xdr:colOff>57150</xdr:colOff>
      <xdr:row>33</xdr:row>
      <xdr:rowOff>142875</xdr:rowOff>
    </xdr:to>
    <xdr:grpSp>
      <xdr:nvGrpSpPr>
        <xdr:cNvPr id="1907" name="Group 155"/>
        <xdr:cNvGrpSpPr>
          <a:grpSpLocks noChangeAspect="1"/>
        </xdr:cNvGrpSpPr>
      </xdr:nvGrpSpPr>
      <xdr:grpSpPr>
        <a:xfrm>
          <a:off x="44843700" y="8096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30</xdr:row>
      <xdr:rowOff>47625</xdr:rowOff>
    </xdr:from>
    <xdr:to>
      <xdr:col>67</xdr:col>
      <xdr:colOff>438150</xdr:colOff>
      <xdr:row>30</xdr:row>
      <xdr:rowOff>161925</xdr:rowOff>
    </xdr:to>
    <xdr:grpSp>
      <xdr:nvGrpSpPr>
        <xdr:cNvPr id="1911" name="Group 155"/>
        <xdr:cNvGrpSpPr>
          <a:grpSpLocks noChangeAspect="1"/>
        </xdr:cNvGrpSpPr>
      </xdr:nvGrpSpPr>
      <xdr:grpSpPr>
        <a:xfrm>
          <a:off x="49691925" y="7429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1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200025</xdr:colOff>
      <xdr:row>67</xdr:row>
      <xdr:rowOff>66675</xdr:rowOff>
    </xdr:from>
    <xdr:to>
      <xdr:col>56</xdr:col>
      <xdr:colOff>381000</xdr:colOff>
      <xdr:row>67</xdr:row>
      <xdr:rowOff>180975</xdr:rowOff>
    </xdr:to>
    <xdr:grpSp>
      <xdr:nvGrpSpPr>
        <xdr:cNvPr id="1915" name="Group 2476"/>
        <xdr:cNvGrpSpPr>
          <a:grpSpLocks noChangeAspect="1"/>
        </xdr:cNvGrpSpPr>
      </xdr:nvGrpSpPr>
      <xdr:grpSpPr>
        <a:xfrm>
          <a:off x="40833675" y="159067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16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238125</xdr:colOff>
      <xdr:row>64</xdr:row>
      <xdr:rowOff>47625</xdr:rowOff>
    </xdr:from>
    <xdr:to>
      <xdr:col>52</xdr:col>
      <xdr:colOff>923925</xdr:colOff>
      <xdr:row>64</xdr:row>
      <xdr:rowOff>161925</xdr:rowOff>
    </xdr:to>
    <xdr:grpSp>
      <xdr:nvGrpSpPr>
        <xdr:cNvPr id="1922" name="Group 2476"/>
        <xdr:cNvGrpSpPr>
          <a:grpSpLocks noChangeAspect="1"/>
        </xdr:cNvGrpSpPr>
      </xdr:nvGrpSpPr>
      <xdr:grpSpPr>
        <a:xfrm>
          <a:off x="38414325" y="152019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923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647700</xdr:colOff>
      <xdr:row>61</xdr:row>
      <xdr:rowOff>57150</xdr:rowOff>
    </xdr:from>
    <xdr:to>
      <xdr:col>49</xdr:col>
      <xdr:colOff>371475</xdr:colOff>
      <xdr:row>61</xdr:row>
      <xdr:rowOff>171450</xdr:rowOff>
    </xdr:to>
    <xdr:grpSp>
      <xdr:nvGrpSpPr>
        <xdr:cNvPr id="1929" name="Group 2476"/>
        <xdr:cNvGrpSpPr>
          <a:grpSpLocks noChangeAspect="1"/>
        </xdr:cNvGrpSpPr>
      </xdr:nvGrpSpPr>
      <xdr:grpSpPr>
        <a:xfrm>
          <a:off x="35852100" y="14525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30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447675</xdr:colOff>
      <xdr:row>58</xdr:row>
      <xdr:rowOff>57150</xdr:rowOff>
    </xdr:from>
    <xdr:to>
      <xdr:col>50</xdr:col>
      <xdr:colOff>628650</xdr:colOff>
      <xdr:row>58</xdr:row>
      <xdr:rowOff>171450</xdr:rowOff>
    </xdr:to>
    <xdr:grpSp>
      <xdr:nvGrpSpPr>
        <xdr:cNvPr id="1936" name="Group 2476"/>
        <xdr:cNvGrpSpPr>
          <a:grpSpLocks noChangeAspect="1"/>
        </xdr:cNvGrpSpPr>
      </xdr:nvGrpSpPr>
      <xdr:grpSpPr>
        <a:xfrm>
          <a:off x="36623625" y="13839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37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771525</xdr:colOff>
      <xdr:row>54</xdr:row>
      <xdr:rowOff>66675</xdr:rowOff>
    </xdr:from>
    <xdr:to>
      <xdr:col>51</xdr:col>
      <xdr:colOff>504825</xdr:colOff>
      <xdr:row>54</xdr:row>
      <xdr:rowOff>180975</xdr:rowOff>
    </xdr:to>
    <xdr:grpSp>
      <xdr:nvGrpSpPr>
        <xdr:cNvPr id="1943" name="Group 2476"/>
        <xdr:cNvGrpSpPr>
          <a:grpSpLocks noChangeAspect="1"/>
        </xdr:cNvGrpSpPr>
      </xdr:nvGrpSpPr>
      <xdr:grpSpPr>
        <a:xfrm>
          <a:off x="37461825" y="129349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94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228600</xdr:colOff>
      <xdr:row>49</xdr:row>
      <xdr:rowOff>57150</xdr:rowOff>
    </xdr:from>
    <xdr:to>
      <xdr:col>52</xdr:col>
      <xdr:colOff>923925</xdr:colOff>
      <xdr:row>49</xdr:row>
      <xdr:rowOff>171450</xdr:rowOff>
    </xdr:to>
    <xdr:grpSp>
      <xdr:nvGrpSpPr>
        <xdr:cNvPr id="1950" name="Group 2476"/>
        <xdr:cNvGrpSpPr>
          <a:grpSpLocks noChangeAspect="1"/>
        </xdr:cNvGrpSpPr>
      </xdr:nvGrpSpPr>
      <xdr:grpSpPr>
        <a:xfrm>
          <a:off x="38404800" y="11782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51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752475</xdr:colOff>
      <xdr:row>46</xdr:row>
      <xdr:rowOff>47625</xdr:rowOff>
    </xdr:from>
    <xdr:to>
      <xdr:col>51</xdr:col>
      <xdr:colOff>485775</xdr:colOff>
      <xdr:row>46</xdr:row>
      <xdr:rowOff>161925</xdr:rowOff>
    </xdr:to>
    <xdr:grpSp>
      <xdr:nvGrpSpPr>
        <xdr:cNvPr id="1957" name="Group 2476"/>
        <xdr:cNvGrpSpPr>
          <a:grpSpLocks noChangeAspect="1"/>
        </xdr:cNvGrpSpPr>
      </xdr:nvGrpSpPr>
      <xdr:grpSpPr>
        <a:xfrm>
          <a:off x="37442775" y="110871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958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723900</xdr:colOff>
      <xdr:row>40</xdr:row>
      <xdr:rowOff>57150</xdr:rowOff>
    </xdr:from>
    <xdr:to>
      <xdr:col>49</xdr:col>
      <xdr:colOff>447675</xdr:colOff>
      <xdr:row>40</xdr:row>
      <xdr:rowOff>171450</xdr:rowOff>
    </xdr:to>
    <xdr:grpSp>
      <xdr:nvGrpSpPr>
        <xdr:cNvPr id="1964" name="Group 2476"/>
        <xdr:cNvGrpSpPr>
          <a:grpSpLocks noChangeAspect="1"/>
        </xdr:cNvGrpSpPr>
      </xdr:nvGrpSpPr>
      <xdr:grpSpPr>
        <a:xfrm>
          <a:off x="35928300" y="9725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65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257175</xdr:colOff>
      <xdr:row>37</xdr:row>
      <xdr:rowOff>76200</xdr:rowOff>
    </xdr:from>
    <xdr:to>
      <xdr:col>52</xdr:col>
      <xdr:colOff>952500</xdr:colOff>
      <xdr:row>37</xdr:row>
      <xdr:rowOff>190500</xdr:rowOff>
    </xdr:to>
    <xdr:grpSp>
      <xdr:nvGrpSpPr>
        <xdr:cNvPr id="1971" name="Group 2476"/>
        <xdr:cNvGrpSpPr>
          <a:grpSpLocks noChangeAspect="1"/>
        </xdr:cNvGrpSpPr>
      </xdr:nvGrpSpPr>
      <xdr:grpSpPr>
        <a:xfrm>
          <a:off x="38433375" y="9058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72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723900</xdr:colOff>
      <xdr:row>34</xdr:row>
      <xdr:rowOff>66675</xdr:rowOff>
    </xdr:from>
    <xdr:to>
      <xdr:col>65</xdr:col>
      <xdr:colOff>447675</xdr:colOff>
      <xdr:row>34</xdr:row>
      <xdr:rowOff>180975</xdr:rowOff>
    </xdr:to>
    <xdr:grpSp>
      <xdr:nvGrpSpPr>
        <xdr:cNvPr id="1978" name="Group 679"/>
        <xdr:cNvGrpSpPr>
          <a:grpSpLocks noChangeAspect="1"/>
        </xdr:cNvGrpSpPr>
      </xdr:nvGrpSpPr>
      <xdr:grpSpPr>
        <a:xfrm>
          <a:off x="47815500" y="836295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979" name="Line 66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66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66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66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Oval 66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Rectangle 66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904875</xdr:colOff>
      <xdr:row>27</xdr:row>
      <xdr:rowOff>114300</xdr:rowOff>
    </xdr:from>
    <xdr:to>
      <xdr:col>55</xdr:col>
      <xdr:colOff>0</xdr:colOff>
      <xdr:row>33</xdr:row>
      <xdr:rowOff>114300</xdr:rowOff>
    </xdr:to>
    <xdr:sp>
      <xdr:nvSpPr>
        <xdr:cNvPr id="1985" name="Rectangle 3676"/>
        <xdr:cNvSpPr>
          <a:spLocks/>
        </xdr:cNvSpPr>
      </xdr:nvSpPr>
      <xdr:spPr>
        <a:xfrm>
          <a:off x="40566975" y="6810375"/>
          <a:ext cx="666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27</xdr:row>
      <xdr:rowOff>114300</xdr:rowOff>
    </xdr:from>
    <xdr:to>
      <xdr:col>55</xdr:col>
      <xdr:colOff>219075</xdr:colOff>
      <xdr:row>27</xdr:row>
      <xdr:rowOff>114300</xdr:rowOff>
    </xdr:to>
    <xdr:sp>
      <xdr:nvSpPr>
        <xdr:cNvPr id="1986" name="Line 3677"/>
        <xdr:cNvSpPr>
          <a:spLocks/>
        </xdr:cNvSpPr>
      </xdr:nvSpPr>
      <xdr:spPr>
        <a:xfrm flipH="1">
          <a:off x="40633650" y="6810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209550</xdr:colOff>
      <xdr:row>27</xdr:row>
      <xdr:rowOff>57150</xdr:rowOff>
    </xdr:from>
    <xdr:ext cx="28575" cy="104775"/>
    <xdr:sp>
      <xdr:nvSpPr>
        <xdr:cNvPr id="1987" name="Rectangle 3678"/>
        <xdr:cNvSpPr>
          <a:spLocks/>
        </xdr:cNvSpPr>
      </xdr:nvSpPr>
      <xdr:spPr>
        <a:xfrm>
          <a:off x="40843200" y="67532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0</xdr:colOff>
      <xdr:row>33</xdr:row>
      <xdr:rowOff>114300</xdr:rowOff>
    </xdr:from>
    <xdr:to>
      <xdr:col>55</xdr:col>
      <xdr:colOff>219075</xdr:colOff>
      <xdr:row>33</xdr:row>
      <xdr:rowOff>114300</xdr:rowOff>
    </xdr:to>
    <xdr:sp>
      <xdr:nvSpPr>
        <xdr:cNvPr id="1988" name="Line 3693"/>
        <xdr:cNvSpPr>
          <a:spLocks/>
        </xdr:cNvSpPr>
      </xdr:nvSpPr>
      <xdr:spPr>
        <a:xfrm flipH="1">
          <a:off x="40633650" y="8181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209550</xdr:colOff>
      <xdr:row>33</xdr:row>
      <xdr:rowOff>57150</xdr:rowOff>
    </xdr:from>
    <xdr:ext cx="28575" cy="104775"/>
    <xdr:sp>
      <xdr:nvSpPr>
        <xdr:cNvPr id="1989" name="Rectangle 3694"/>
        <xdr:cNvSpPr>
          <a:spLocks/>
        </xdr:cNvSpPr>
      </xdr:nvSpPr>
      <xdr:spPr>
        <a:xfrm>
          <a:off x="40843200" y="81248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54</xdr:col>
      <xdr:colOff>247650</xdr:colOff>
      <xdr:row>28</xdr:row>
      <xdr:rowOff>47625</xdr:rowOff>
    </xdr:from>
    <xdr:to>
      <xdr:col>54</xdr:col>
      <xdr:colOff>895350</xdr:colOff>
      <xdr:row>28</xdr:row>
      <xdr:rowOff>161925</xdr:rowOff>
    </xdr:to>
    <xdr:grpSp>
      <xdr:nvGrpSpPr>
        <xdr:cNvPr id="1990" name="Group 3695"/>
        <xdr:cNvGrpSpPr>
          <a:grpSpLocks/>
        </xdr:cNvGrpSpPr>
      </xdr:nvGrpSpPr>
      <xdr:grpSpPr>
        <a:xfrm>
          <a:off x="39909750" y="6972300"/>
          <a:ext cx="647700" cy="114300"/>
          <a:chOff x="-66" y="-18"/>
          <a:chExt cx="60" cy="12"/>
        </a:xfrm>
        <a:solidFill>
          <a:srgbClr val="FFFFFF"/>
        </a:solidFill>
      </xdr:grpSpPr>
      <xdr:sp>
        <xdr:nvSpPr>
          <xdr:cNvPr id="1991" name="Line 3696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Oval 3697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3698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3699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3700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133350</xdr:colOff>
      <xdr:row>31</xdr:row>
      <xdr:rowOff>47625</xdr:rowOff>
    </xdr:from>
    <xdr:to>
      <xdr:col>54</xdr:col>
      <xdr:colOff>914400</xdr:colOff>
      <xdr:row>31</xdr:row>
      <xdr:rowOff>161925</xdr:rowOff>
    </xdr:to>
    <xdr:grpSp>
      <xdr:nvGrpSpPr>
        <xdr:cNvPr id="1996" name="Group 3701"/>
        <xdr:cNvGrpSpPr>
          <a:grpSpLocks/>
        </xdr:cNvGrpSpPr>
      </xdr:nvGrpSpPr>
      <xdr:grpSpPr>
        <a:xfrm>
          <a:off x="39795450" y="7658100"/>
          <a:ext cx="781050" cy="114300"/>
          <a:chOff x="-78" y="-18"/>
          <a:chExt cx="72" cy="12"/>
        </a:xfrm>
        <a:solidFill>
          <a:srgbClr val="FFFFFF"/>
        </a:solidFill>
      </xdr:grpSpPr>
      <xdr:sp>
        <xdr:nvSpPr>
          <xdr:cNvPr id="1997" name="Line 3702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3703"/>
          <xdr:cNvSpPr>
            <a:spLocks/>
          </xdr:cNvSpPr>
        </xdr:nvSpPr>
        <xdr:spPr>
          <a:xfrm>
            <a:off x="-7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3704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Oval 3705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3706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370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47625</xdr:colOff>
      <xdr:row>25</xdr:row>
      <xdr:rowOff>0</xdr:rowOff>
    </xdr:from>
    <xdr:to>
      <xdr:col>91</xdr:col>
      <xdr:colOff>466725</xdr:colOff>
      <xdr:row>25</xdr:row>
      <xdr:rowOff>228600</xdr:rowOff>
    </xdr:to>
    <xdr:grpSp>
      <xdr:nvGrpSpPr>
        <xdr:cNvPr id="2003" name="Group 1476"/>
        <xdr:cNvGrpSpPr>
          <a:grpSpLocks/>
        </xdr:cNvGrpSpPr>
      </xdr:nvGrpSpPr>
      <xdr:grpSpPr>
        <a:xfrm>
          <a:off x="67427475" y="62388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2004" name="Group 1475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2005" name="Oval 1469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6" name="Oval 1470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7" name="Oval 1471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8" name="Oval 1472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9" name="Rectangle 1473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10" name="Oval 1474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504825</xdr:colOff>
      <xdr:row>22</xdr:row>
      <xdr:rowOff>9525</xdr:rowOff>
    </xdr:from>
    <xdr:to>
      <xdr:col>96</xdr:col>
      <xdr:colOff>923925</xdr:colOff>
      <xdr:row>23</xdr:row>
      <xdr:rowOff>9525</xdr:rowOff>
    </xdr:to>
    <xdr:grpSp>
      <xdr:nvGrpSpPr>
        <xdr:cNvPr id="2011" name="Group 1476"/>
        <xdr:cNvGrpSpPr>
          <a:grpSpLocks/>
        </xdr:cNvGrpSpPr>
      </xdr:nvGrpSpPr>
      <xdr:grpSpPr>
        <a:xfrm>
          <a:off x="71370825" y="5562600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2012" name="Group 1475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2013" name="Oval 1469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4" name="Oval 1470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5" name="Oval 1471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6" name="Oval 1472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7" name="Rectangle 1473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18" name="Oval 1474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19</xdr:row>
      <xdr:rowOff>0</xdr:rowOff>
    </xdr:from>
    <xdr:to>
      <xdr:col>100</xdr:col>
      <xdr:colOff>247650</xdr:colOff>
      <xdr:row>19</xdr:row>
      <xdr:rowOff>228600</xdr:rowOff>
    </xdr:to>
    <xdr:grpSp>
      <xdr:nvGrpSpPr>
        <xdr:cNvPr id="2019" name="Group 1476"/>
        <xdr:cNvGrpSpPr>
          <a:grpSpLocks/>
        </xdr:cNvGrpSpPr>
      </xdr:nvGrpSpPr>
      <xdr:grpSpPr>
        <a:xfrm>
          <a:off x="73666350" y="4867275"/>
          <a:ext cx="419100" cy="228600"/>
          <a:chOff x="892" y="185"/>
          <a:chExt cx="39" cy="24"/>
        </a:xfrm>
        <a:solidFill>
          <a:srgbClr val="FFFFFF"/>
        </a:solidFill>
      </xdr:grpSpPr>
      <xdr:grpSp>
        <xdr:nvGrpSpPr>
          <xdr:cNvPr id="2020" name="Group 1475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2021" name="Oval 1469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2" name="Oval 1470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3" name="Oval 1471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4" name="Oval 1472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5" name="Rectangle 1473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26" name="Oval 1474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161925</xdr:colOff>
      <xdr:row>16</xdr:row>
      <xdr:rowOff>57150</xdr:rowOff>
    </xdr:from>
    <xdr:to>
      <xdr:col>102</xdr:col>
      <xdr:colOff>600075</xdr:colOff>
      <xdr:row>16</xdr:row>
      <xdr:rowOff>171450</xdr:rowOff>
    </xdr:to>
    <xdr:grpSp>
      <xdr:nvGrpSpPr>
        <xdr:cNvPr id="2027" name="Group 1360"/>
        <xdr:cNvGrpSpPr>
          <a:grpSpLocks/>
        </xdr:cNvGrpSpPr>
      </xdr:nvGrpSpPr>
      <xdr:grpSpPr>
        <a:xfrm>
          <a:off x="74971275" y="42386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2028" name="Group 1361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029" name="Group 1362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030" name="Line 1363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1" name="Oval 1364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2" name="Oval 1365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3" name="Oval 1366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4" name="Oval 1367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5" name="Rectangle 1368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6" name="Line 1369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37" name="Line 1370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038" name="Oval 1371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39" name="Oval 137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781050</xdr:colOff>
      <xdr:row>28</xdr:row>
      <xdr:rowOff>47625</xdr:rowOff>
    </xdr:from>
    <xdr:to>
      <xdr:col>84</xdr:col>
      <xdr:colOff>257175</xdr:colOff>
      <xdr:row>28</xdr:row>
      <xdr:rowOff>161925</xdr:rowOff>
    </xdr:to>
    <xdr:grpSp>
      <xdr:nvGrpSpPr>
        <xdr:cNvPr id="2040" name="Group 1360"/>
        <xdr:cNvGrpSpPr>
          <a:grpSpLocks/>
        </xdr:cNvGrpSpPr>
      </xdr:nvGrpSpPr>
      <xdr:grpSpPr>
        <a:xfrm>
          <a:off x="61245750" y="6972300"/>
          <a:ext cx="962025" cy="114300"/>
          <a:chOff x="409" y="335"/>
          <a:chExt cx="87" cy="12"/>
        </a:xfrm>
        <a:solidFill>
          <a:srgbClr val="FFFFFF"/>
        </a:solidFill>
      </xdr:grpSpPr>
      <xdr:grpSp>
        <xdr:nvGrpSpPr>
          <xdr:cNvPr id="2041" name="Group 1361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042" name="Group 1362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043" name="Line 1363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44" name="Oval 1364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45" name="Oval 1365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46" name="Oval 1366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47" name="Oval 1367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48" name="Rectangle 1368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49" name="Line 1369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50" name="Line 1370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051" name="Oval 1371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52" name="Oval 137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31</xdr:row>
      <xdr:rowOff>47625</xdr:rowOff>
    </xdr:from>
    <xdr:to>
      <xdr:col>77</xdr:col>
      <xdr:colOff>485775</xdr:colOff>
      <xdr:row>31</xdr:row>
      <xdr:rowOff>161925</xdr:rowOff>
    </xdr:to>
    <xdr:grpSp>
      <xdr:nvGrpSpPr>
        <xdr:cNvPr id="2053" name="Group 1360"/>
        <xdr:cNvGrpSpPr>
          <a:grpSpLocks/>
        </xdr:cNvGrpSpPr>
      </xdr:nvGrpSpPr>
      <xdr:grpSpPr>
        <a:xfrm>
          <a:off x="56502300" y="7658100"/>
          <a:ext cx="962025" cy="114300"/>
          <a:chOff x="409" y="335"/>
          <a:chExt cx="87" cy="12"/>
        </a:xfrm>
        <a:solidFill>
          <a:srgbClr val="FFFFFF"/>
        </a:solidFill>
      </xdr:grpSpPr>
      <xdr:grpSp>
        <xdr:nvGrpSpPr>
          <xdr:cNvPr id="2054" name="Group 1361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055" name="Group 1362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056" name="Line 1363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57" name="Oval 1364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58" name="Oval 1365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59" name="Oval 1366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60" name="Oval 1367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61" name="Rectangle 1368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62" name="Line 1369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63" name="Line 1370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064" name="Oval 1371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65" name="Oval 137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228600</xdr:colOff>
      <xdr:row>15</xdr:row>
      <xdr:rowOff>114300</xdr:rowOff>
    </xdr:from>
    <xdr:to>
      <xdr:col>100</xdr:col>
      <xdr:colOff>276225</xdr:colOff>
      <xdr:row>16</xdr:row>
      <xdr:rowOff>114300</xdr:rowOff>
    </xdr:to>
    <xdr:grpSp>
      <xdr:nvGrpSpPr>
        <xdr:cNvPr id="2066" name="Skupina 2"/>
        <xdr:cNvGrpSpPr>
          <a:grpSpLocks/>
        </xdr:cNvGrpSpPr>
      </xdr:nvGrpSpPr>
      <xdr:grpSpPr>
        <a:xfrm>
          <a:off x="74066400" y="4067175"/>
          <a:ext cx="47625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2067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43</xdr:row>
      <xdr:rowOff>9525</xdr:rowOff>
    </xdr:from>
    <xdr:to>
      <xdr:col>45</xdr:col>
      <xdr:colOff>457200</xdr:colOff>
      <xdr:row>44</xdr:row>
      <xdr:rowOff>9525</xdr:rowOff>
    </xdr:to>
    <xdr:grpSp>
      <xdr:nvGrpSpPr>
        <xdr:cNvPr id="2070" name="Skupina 7"/>
        <xdr:cNvGrpSpPr>
          <a:grpSpLocks/>
        </xdr:cNvGrpSpPr>
      </xdr:nvGrpSpPr>
      <xdr:grpSpPr>
        <a:xfrm>
          <a:off x="33232725" y="10363200"/>
          <a:ext cx="428625" cy="228600"/>
          <a:chOff x="28916992" y="10319601"/>
          <a:chExt cx="378765" cy="223666"/>
        </a:xfrm>
        <a:solidFill>
          <a:srgbClr val="FFFFFF"/>
        </a:solidFill>
      </xdr:grpSpPr>
      <xdr:sp>
        <xdr:nvSpPr>
          <xdr:cNvPr id="2071" name="Oval 1919"/>
          <xdr:cNvSpPr>
            <a:spLocks noChangeAspect="1"/>
          </xdr:cNvSpPr>
        </xdr:nvSpPr>
        <xdr:spPr>
          <a:xfrm>
            <a:off x="28916992" y="10431434"/>
            <a:ext cx="114292" cy="11183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1920"/>
          <xdr:cNvSpPr>
            <a:spLocks noChangeAspect="1"/>
          </xdr:cNvSpPr>
        </xdr:nvSpPr>
        <xdr:spPr>
          <a:xfrm>
            <a:off x="29152110" y="10319601"/>
            <a:ext cx="114292" cy="1118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1921"/>
          <xdr:cNvSpPr>
            <a:spLocks noChangeAspect="1"/>
          </xdr:cNvSpPr>
        </xdr:nvSpPr>
        <xdr:spPr>
          <a:xfrm>
            <a:off x="29152868" y="10431434"/>
            <a:ext cx="114292" cy="11183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Rectangle 1922"/>
          <xdr:cNvSpPr>
            <a:spLocks noChangeAspect="1"/>
          </xdr:cNvSpPr>
        </xdr:nvSpPr>
        <xdr:spPr>
          <a:xfrm>
            <a:off x="29267160" y="10319601"/>
            <a:ext cx="28597" cy="22366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1923"/>
          <xdr:cNvSpPr>
            <a:spLocks noChangeAspect="1"/>
          </xdr:cNvSpPr>
        </xdr:nvSpPr>
        <xdr:spPr>
          <a:xfrm>
            <a:off x="29037723" y="10431434"/>
            <a:ext cx="114292" cy="11183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228600</xdr:colOff>
      <xdr:row>14</xdr:row>
      <xdr:rowOff>0</xdr:rowOff>
    </xdr:from>
    <xdr:ext cx="523875" cy="228600"/>
    <xdr:sp>
      <xdr:nvSpPr>
        <xdr:cNvPr id="2076" name="text 7125"/>
        <xdr:cNvSpPr txBox="1">
          <a:spLocks noChangeArrowheads="1"/>
        </xdr:cNvSpPr>
      </xdr:nvSpPr>
      <xdr:spPr>
        <a:xfrm>
          <a:off x="78524100" y="3724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*)</a:t>
          </a:r>
        </a:p>
      </xdr:txBody>
    </xdr:sp>
    <xdr:clientData/>
  </xdr:oneCellAnchor>
  <xdr:oneCellAnchor>
    <xdr:from>
      <xdr:col>108</xdr:col>
      <xdr:colOff>0</xdr:colOff>
      <xdr:row>65</xdr:row>
      <xdr:rowOff>0</xdr:rowOff>
    </xdr:from>
    <xdr:ext cx="971550" cy="228600"/>
    <xdr:sp>
      <xdr:nvSpPr>
        <xdr:cNvPr id="2077" name="text 7166"/>
        <xdr:cNvSpPr txBox="1">
          <a:spLocks noChangeArrowheads="1"/>
        </xdr:cNvSpPr>
      </xdr:nvSpPr>
      <xdr:spPr>
        <a:xfrm>
          <a:off x="79781400" y="1538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*)</a:t>
          </a:r>
        </a:p>
      </xdr:txBody>
    </xdr:sp>
    <xdr:clientData/>
  </xdr:oneCellAnchor>
  <xdr:oneCellAnchor>
    <xdr:from>
      <xdr:col>60</xdr:col>
      <xdr:colOff>0</xdr:colOff>
      <xdr:row>50</xdr:row>
      <xdr:rowOff>0</xdr:rowOff>
    </xdr:from>
    <xdr:ext cx="971550" cy="228600"/>
    <xdr:sp>
      <xdr:nvSpPr>
        <xdr:cNvPr id="2078" name="text 7166"/>
        <xdr:cNvSpPr txBox="1">
          <a:spLocks noChangeArrowheads="1"/>
        </xdr:cNvSpPr>
      </xdr:nvSpPr>
      <xdr:spPr>
        <a:xfrm>
          <a:off x="44119800" y="1195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64</xdr:col>
      <xdr:colOff>0</xdr:colOff>
      <xdr:row>53</xdr:row>
      <xdr:rowOff>0</xdr:rowOff>
    </xdr:from>
    <xdr:to>
      <xdr:col>65</xdr:col>
      <xdr:colOff>0</xdr:colOff>
      <xdr:row>54</xdr:row>
      <xdr:rowOff>0</xdr:rowOff>
    </xdr:to>
    <xdr:sp>
      <xdr:nvSpPr>
        <xdr:cNvPr id="2079" name="text 7166"/>
        <xdr:cNvSpPr txBox="1">
          <a:spLocks noChangeArrowheads="1"/>
        </xdr:cNvSpPr>
      </xdr:nvSpPr>
      <xdr:spPr>
        <a:xfrm>
          <a:off x="47091600" y="12639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twoCellAnchor>
  <xdr:oneCellAnchor>
    <xdr:from>
      <xdr:col>68</xdr:col>
      <xdr:colOff>0</xdr:colOff>
      <xdr:row>56</xdr:row>
      <xdr:rowOff>0</xdr:rowOff>
    </xdr:from>
    <xdr:ext cx="971550" cy="228600"/>
    <xdr:sp>
      <xdr:nvSpPr>
        <xdr:cNvPr id="2080" name="text 7166"/>
        <xdr:cNvSpPr txBox="1">
          <a:spLocks noChangeArrowheads="1"/>
        </xdr:cNvSpPr>
      </xdr:nvSpPr>
      <xdr:spPr>
        <a:xfrm>
          <a:off x="50063400" y="1332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oneCellAnchor>
    <xdr:from>
      <xdr:col>72</xdr:col>
      <xdr:colOff>0</xdr:colOff>
      <xdr:row>59</xdr:row>
      <xdr:rowOff>0</xdr:rowOff>
    </xdr:from>
    <xdr:ext cx="971550" cy="228600"/>
    <xdr:sp>
      <xdr:nvSpPr>
        <xdr:cNvPr id="2081" name="text 7166"/>
        <xdr:cNvSpPr txBox="1">
          <a:spLocks noChangeArrowheads="1"/>
        </xdr:cNvSpPr>
      </xdr:nvSpPr>
      <xdr:spPr>
        <a:xfrm>
          <a:off x="53035200" y="1401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oneCellAnchor>
    <xdr:from>
      <xdr:col>76</xdr:col>
      <xdr:colOff>0</xdr:colOff>
      <xdr:row>62</xdr:row>
      <xdr:rowOff>0</xdr:rowOff>
    </xdr:from>
    <xdr:ext cx="971550" cy="228600"/>
    <xdr:sp>
      <xdr:nvSpPr>
        <xdr:cNvPr id="2082" name="text 7166"/>
        <xdr:cNvSpPr txBox="1">
          <a:spLocks noChangeArrowheads="1"/>
        </xdr:cNvSpPr>
      </xdr:nvSpPr>
      <xdr:spPr>
        <a:xfrm>
          <a:off x="56007000" y="1469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oneCellAnchor>
    <xdr:from>
      <xdr:col>80</xdr:col>
      <xdr:colOff>0</xdr:colOff>
      <xdr:row>65</xdr:row>
      <xdr:rowOff>0</xdr:rowOff>
    </xdr:from>
    <xdr:ext cx="971550" cy="228600"/>
    <xdr:sp>
      <xdr:nvSpPr>
        <xdr:cNvPr id="2083" name="text 7166"/>
        <xdr:cNvSpPr txBox="1">
          <a:spLocks noChangeArrowheads="1"/>
        </xdr:cNvSpPr>
      </xdr:nvSpPr>
      <xdr:spPr>
        <a:xfrm>
          <a:off x="58978800" y="1538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*)</a:t>
          </a:r>
        </a:p>
      </xdr:txBody>
    </xdr:sp>
    <xdr:clientData/>
  </xdr:oneCellAnchor>
  <xdr:oneCellAnchor>
    <xdr:from>
      <xdr:col>80</xdr:col>
      <xdr:colOff>0</xdr:colOff>
      <xdr:row>65</xdr:row>
      <xdr:rowOff>0</xdr:rowOff>
    </xdr:from>
    <xdr:ext cx="971550" cy="228600"/>
    <xdr:sp>
      <xdr:nvSpPr>
        <xdr:cNvPr id="2084" name="text 7166"/>
        <xdr:cNvSpPr txBox="1">
          <a:spLocks noChangeArrowheads="1"/>
        </xdr:cNvSpPr>
      </xdr:nvSpPr>
      <xdr:spPr>
        <a:xfrm>
          <a:off x="58978800" y="1538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84</xdr:col>
      <xdr:colOff>0</xdr:colOff>
      <xdr:row>68</xdr:row>
      <xdr:rowOff>0</xdr:rowOff>
    </xdr:from>
    <xdr:ext cx="971550" cy="228600"/>
    <xdr:sp>
      <xdr:nvSpPr>
        <xdr:cNvPr id="2085" name="text 7166"/>
        <xdr:cNvSpPr txBox="1">
          <a:spLocks noChangeArrowheads="1"/>
        </xdr:cNvSpPr>
      </xdr:nvSpPr>
      <xdr:spPr>
        <a:xfrm>
          <a:off x="61950600" y="1606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twoCellAnchor>
    <xdr:from>
      <xdr:col>110</xdr:col>
      <xdr:colOff>95250</xdr:colOff>
      <xdr:row>69</xdr:row>
      <xdr:rowOff>104775</xdr:rowOff>
    </xdr:from>
    <xdr:to>
      <xdr:col>113</xdr:col>
      <xdr:colOff>447675</xdr:colOff>
      <xdr:row>69</xdr:row>
      <xdr:rowOff>104775</xdr:rowOff>
    </xdr:to>
    <xdr:sp>
      <xdr:nvSpPr>
        <xdr:cNvPr id="2086" name="Line 4270"/>
        <xdr:cNvSpPr>
          <a:spLocks/>
        </xdr:cNvSpPr>
      </xdr:nvSpPr>
      <xdr:spPr>
        <a:xfrm>
          <a:off x="81362550" y="16402050"/>
          <a:ext cx="2809875" cy="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85725</xdr:colOff>
      <xdr:row>65</xdr:row>
      <xdr:rowOff>9525</xdr:rowOff>
    </xdr:from>
    <xdr:to>
      <xdr:col>110</xdr:col>
      <xdr:colOff>85725</xdr:colOff>
      <xdr:row>69</xdr:row>
      <xdr:rowOff>95250</xdr:rowOff>
    </xdr:to>
    <xdr:sp>
      <xdr:nvSpPr>
        <xdr:cNvPr id="2087" name="Line 4270"/>
        <xdr:cNvSpPr>
          <a:spLocks/>
        </xdr:cNvSpPr>
      </xdr:nvSpPr>
      <xdr:spPr>
        <a:xfrm>
          <a:off x="81353025" y="15392400"/>
          <a:ext cx="0" cy="10001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12</xdr:row>
      <xdr:rowOff>114300</xdr:rowOff>
    </xdr:from>
    <xdr:to>
      <xdr:col>114</xdr:col>
      <xdr:colOff>57150</xdr:colOff>
      <xdr:row>12</xdr:row>
      <xdr:rowOff>114300</xdr:rowOff>
    </xdr:to>
    <xdr:sp>
      <xdr:nvSpPr>
        <xdr:cNvPr id="2088" name="Line 4270"/>
        <xdr:cNvSpPr>
          <a:spLocks/>
        </xdr:cNvSpPr>
      </xdr:nvSpPr>
      <xdr:spPr>
        <a:xfrm flipH="1">
          <a:off x="83715225" y="3381375"/>
          <a:ext cx="581025" cy="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</xdr:colOff>
      <xdr:row>12</xdr:row>
      <xdr:rowOff>114300</xdr:rowOff>
    </xdr:from>
    <xdr:to>
      <xdr:col>114</xdr:col>
      <xdr:colOff>47625</xdr:colOff>
      <xdr:row>15</xdr:row>
      <xdr:rowOff>219075</xdr:rowOff>
    </xdr:to>
    <xdr:sp>
      <xdr:nvSpPr>
        <xdr:cNvPr id="2089" name="Line 4270"/>
        <xdr:cNvSpPr>
          <a:spLocks/>
        </xdr:cNvSpPr>
      </xdr:nvSpPr>
      <xdr:spPr>
        <a:xfrm>
          <a:off x="84286725" y="3381375"/>
          <a:ext cx="0" cy="7905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48</xdr:row>
      <xdr:rowOff>114300</xdr:rowOff>
    </xdr:from>
    <xdr:to>
      <xdr:col>29</xdr:col>
      <xdr:colOff>419100</xdr:colOff>
      <xdr:row>50</xdr:row>
      <xdr:rowOff>28575</xdr:rowOff>
    </xdr:to>
    <xdr:grpSp>
      <xdr:nvGrpSpPr>
        <xdr:cNvPr id="2090" name="Group 6580"/>
        <xdr:cNvGrpSpPr>
          <a:grpSpLocks noChangeAspect="1"/>
        </xdr:cNvGrpSpPr>
      </xdr:nvGrpSpPr>
      <xdr:grpSpPr>
        <a:xfrm>
          <a:off x="21421725" y="1161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1" name="Line 6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6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47</xdr:row>
      <xdr:rowOff>114300</xdr:rowOff>
    </xdr:from>
    <xdr:to>
      <xdr:col>32</xdr:col>
      <xdr:colOff>495300</xdr:colOff>
      <xdr:row>48</xdr:row>
      <xdr:rowOff>114300</xdr:rowOff>
    </xdr:to>
    <xdr:sp>
      <xdr:nvSpPr>
        <xdr:cNvPr id="2093" name="Line 4273"/>
        <xdr:cNvSpPr>
          <a:spLocks/>
        </xdr:cNvSpPr>
      </xdr:nvSpPr>
      <xdr:spPr>
        <a:xfrm flipV="1">
          <a:off x="21593175" y="11382375"/>
          <a:ext cx="2219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48</xdr:row>
      <xdr:rowOff>114300</xdr:rowOff>
    </xdr:from>
    <xdr:to>
      <xdr:col>29</xdr:col>
      <xdr:colOff>276225</xdr:colOff>
      <xdr:row>48</xdr:row>
      <xdr:rowOff>114300</xdr:rowOff>
    </xdr:to>
    <xdr:sp>
      <xdr:nvSpPr>
        <xdr:cNvPr id="2094" name="Line 5751"/>
        <xdr:cNvSpPr>
          <a:spLocks/>
        </xdr:cNvSpPr>
      </xdr:nvSpPr>
      <xdr:spPr>
        <a:xfrm flipV="1">
          <a:off x="9705975" y="11610975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48</xdr:row>
      <xdr:rowOff>0</xdr:rowOff>
    </xdr:from>
    <xdr:ext cx="523875" cy="228600"/>
    <xdr:sp>
      <xdr:nvSpPr>
        <xdr:cNvPr id="2095" name="text 7125"/>
        <xdr:cNvSpPr txBox="1">
          <a:spLocks noChangeArrowheads="1"/>
        </xdr:cNvSpPr>
      </xdr:nvSpPr>
      <xdr:spPr>
        <a:xfrm>
          <a:off x="13144500" y="1149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 editAs="absolute">
    <xdr:from>
      <xdr:col>23</xdr:col>
      <xdr:colOff>47625</xdr:colOff>
      <xdr:row>49</xdr:row>
      <xdr:rowOff>57150</xdr:rowOff>
    </xdr:from>
    <xdr:to>
      <xdr:col>23</xdr:col>
      <xdr:colOff>485775</xdr:colOff>
      <xdr:row>49</xdr:row>
      <xdr:rowOff>171450</xdr:rowOff>
    </xdr:to>
    <xdr:grpSp>
      <xdr:nvGrpSpPr>
        <xdr:cNvPr id="2096" name="Group 98"/>
        <xdr:cNvGrpSpPr>
          <a:grpSpLocks noChangeAspect="1"/>
        </xdr:cNvGrpSpPr>
      </xdr:nvGrpSpPr>
      <xdr:grpSpPr>
        <a:xfrm>
          <a:off x="16906875" y="1178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9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58" customWidth="1"/>
    <col min="2" max="2" width="15.75390625" style="306" customWidth="1"/>
    <col min="3" max="12" width="15.75390625" style="158" customWidth="1"/>
    <col min="13" max="13" width="5.75390625" style="158" customWidth="1"/>
    <col min="14" max="14" width="2.75390625" style="158" customWidth="1"/>
    <col min="15" max="16384" width="9.125" style="158" customWidth="1"/>
  </cols>
  <sheetData>
    <row r="1" spans="2:11" s="156" customFormat="1" ht="9.75" customHeight="1"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2:11" ht="36" customHeight="1">
      <c r="B2" s="158"/>
      <c r="D2" s="159"/>
      <c r="E2" s="159"/>
      <c r="F2" s="159"/>
      <c r="G2" s="159"/>
      <c r="H2" s="159"/>
      <c r="I2" s="159"/>
      <c r="J2" s="159"/>
      <c r="K2" s="159"/>
    </row>
    <row r="3" spans="2:12" s="160" customFormat="1" ht="18" customHeight="1">
      <c r="B3" s="161"/>
      <c r="C3" s="161"/>
      <c r="D3" s="162"/>
      <c r="I3" s="163"/>
      <c r="J3" s="161"/>
      <c r="K3" s="161"/>
      <c r="L3" s="164"/>
    </row>
    <row r="4" spans="1:15" s="169" customFormat="1" ht="22.5" customHeight="1">
      <c r="A4" s="165"/>
      <c r="B4" s="166" t="s">
        <v>49</v>
      </c>
      <c r="C4" s="167" t="s">
        <v>80</v>
      </c>
      <c r="D4" s="168"/>
      <c r="E4" s="165"/>
      <c r="F4" s="165"/>
      <c r="G4" s="4" t="s">
        <v>79</v>
      </c>
      <c r="H4" s="168"/>
      <c r="J4" s="170"/>
      <c r="K4" s="171" t="s">
        <v>50</v>
      </c>
      <c r="L4" s="166">
        <v>530147</v>
      </c>
      <c r="M4" s="165"/>
      <c r="N4" s="165"/>
      <c r="O4" s="165"/>
    </row>
    <row r="5" spans="1:15" s="169" customFormat="1" ht="22.5" customHeight="1">
      <c r="A5" s="165"/>
      <c r="B5" s="166"/>
      <c r="C5" s="167" t="s">
        <v>81</v>
      </c>
      <c r="D5" s="168"/>
      <c r="E5" s="165"/>
      <c r="F5" s="165"/>
      <c r="G5" s="4" t="s">
        <v>82</v>
      </c>
      <c r="H5" s="168"/>
      <c r="J5" s="170"/>
      <c r="K5" s="172" t="s">
        <v>51</v>
      </c>
      <c r="L5" s="173">
        <v>530</v>
      </c>
      <c r="M5" s="165"/>
      <c r="N5" s="165"/>
      <c r="O5" s="165"/>
    </row>
    <row r="6" spans="2:12" s="174" customFormat="1" ht="10.5" customHeight="1" thickBot="1">
      <c r="B6" s="175"/>
      <c r="C6" s="176"/>
      <c r="D6" s="176"/>
      <c r="H6" s="176"/>
      <c r="I6" s="177"/>
      <c r="J6" s="178"/>
      <c r="K6" s="176"/>
      <c r="L6" s="176"/>
    </row>
    <row r="7" spans="1:13" s="165" customFormat="1" ht="24" customHeight="1">
      <c r="A7" s="179"/>
      <c r="B7" s="180"/>
      <c r="C7" s="181"/>
      <c r="D7" s="180"/>
      <c r="E7" s="182"/>
      <c r="F7" s="183"/>
      <c r="G7" s="183"/>
      <c r="H7" s="183"/>
      <c r="I7" s="184"/>
      <c r="J7" s="180"/>
      <c r="K7" s="180"/>
      <c r="L7" s="180"/>
      <c r="M7" s="185"/>
    </row>
    <row r="8" spans="1:13" s="165" customFormat="1" ht="18" customHeight="1">
      <c r="A8" s="186"/>
      <c r="B8" s="187"/>
      <c r="C8" s="188"/>
      <c r="D8" s="189"/>
      <c r="E8" s="190"/>
      <c r="F8" s="191"/>
      <c r="G8" s="189"/>
      <c r="H8" s="189"/>
      <c r="I8" s="190"/>
      <c r="J8" s="191"/>
      <c r="K8" s="189"/>
      <c r="L8" s="192"/>
      <c r="M8" s="193"/>
    </row>
    <row r="9" spans="1:13" ht="25.5" customHeight="1">
      <c r="A9" s="194"/>
      <c r="B9" s="588" t="s">
        <v>52</v>
      </c>
      <c r="C9" s="589"/>
      <c r="D9" s="199"/>
      <c r="E9" s="308"/>
      <c r="F9" s="351"/>
      <c r="G9" s="351" t="s">
        <v>84</v>
      </c>
      <c r="H9" s="351"/>
      <c r="I9" s="308"/>
      <c r="J9" s="200"/>
      <c r="K9" s="200"/>
      <c r="L9" s="201"/>
      <c r="M9" s="198"/>
    </row>
    <row r="10" spans="1:13" ht="25.5" customHeight="1">
      <c r="A10" s="194"/>
      <c r="B10" s="590" t="s">
        <v>53</v>
      </c>
      <c r="C10" s="591"/>
      <c r="D10" s="202"/>
      <c r="E10" s="200"/>
      <c r="F10" s="200"/>
      <c r="G10" s="203" t="s">
        <v>85</v>
      </c>
      <c r="H10" s="200"/>
      <c r="I10" s="200"/>
      <c r="J10" s="200"/>
      <c r="K10" s="204" t="s">
        <v>83</v>
      </c>
      <c r="L10" s="205"/>
      <c r="M10" s="198"/>
    </row>
    <row r="11" spans="1:13" ht="25.5" customHeight="1">
      <c r="A11" s="194"/>
      <c r="B11" s="580" t="s">
        <v>54</v>
      </c>
      <c r="C11" s="592"/>
      <c r="D11" s="195"/>
      <c r="E11" s="195"/>
      <c r="F11" s="195"/>
      <c r="G11" s="203" t="s">
        <v>55</v>
      </c>
      <c r="H11" s="197"/>
      <c r="I11" s="197"/>
      <c r="J11" s="200"/>
      <c r="K11" s="200"/>
      <c r="L11" s="201"/>
      <c r="M11" s="198"/>
    </row>
    <row r="12" spans="1:13" ht="18" customHeight="1">
      <c r="A12" s="194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8"/>
      <c r="M12" s="198"/>
    </row>
    <row r="13" spans="1:13" ht="18" customHeight="1">
      <c r="A13" s="194"/>
      <c r="B13" s="209"/>
      <c r="C13" s="210"/>
      <c r="D13" s="200"/>
      <c r="E13" s="200"/>
      <c r="F13" s="200"/>
      <c r="G13" s="200"/>
      <c r="H13" s="200"/>
      <c r="I13" s="200"/>
      <c r="J13" s="200"/>
      <c r="K13" s="200"/>
      <c r="L13" s="201"/>
      <c r="M13" s="198"/>
    </row>
    <row r="14" spans="1:13" ht="25.5" customHeight="1">
      <c r="A14" s="194"/>
      <c r="B14" s="593" t="s">
        <v>56</v>
      </c>
      <c r="C14" s="594"/>
      <c r="E14" s="211" t="s">
        <v>89</v>
      </c>
      <c r="F14" s="211"/>
      <c r="G14" s="211" t="s">
        <v>57</v>
      </c>
      <c r="H14" s="211"/>
      <c r="I14" s="211" t="s">
        <v>86</v>
      </c>
      <c r="J14" s="211"/>
      <c r="K14" s="212"/>
      <c r="L14" s="213"/>
      <c r="M14" s="198"/>
    </row>
    <row r="15" spans="1:13" ht="25.5" customHeight="1">
      <c r="A15" s="194"/>
      <c r="B15" s="595" t="s">
        <v>88</v>
      </c>
      <c r="C15" s="596"/>
      <c r="E15" s="215" t="s">
        <v>90</v>
      </c>
      <c r="F15" s="214"/>
      <c r="G15" s="214">
        <v>360.976</v>
      </c>
      <c r="H15" s="215"/>
      <c r="I15" s="354">
        <v>361.168</v>
      </c>
      <c r="J15" s="215"/>
      <c r="K15" s="200"/>
      <c r="L15" s="216"/>
      <c r="M15" s="198"/>
    </row>
    <row r="16" spans="1:13" ht="18.75">
      <c r="A16" s="194"/>
      <c r="B16" s="217" t="s">
        <v>58</v>
      </c>
      <c r="C16" s="218"/>
      <c r="E16" s="307" t="s">
        <v>72</v>
      </c>
      <c r="F16" s="219"/>
      <c r="G16" s="219" t="s">
        <v>91</v>
      </c>
      <c r="H16" s="219"/>
      <c r="I16" s="219" t="s">
        <v>59</v>
      </c>
      <c r="J16" s="219"/>
      <c r="K16" s="200"/>
      <c r="L16" s="216"/>
      <c r="M16" s="198"/>
    </row>
    <row r="17" spans="1:13" ht="21" customHeight="1">
      <c r="A17" s="194"/>
      <c r="B17" s="220"/>
      <c r="C17" s="221"/>
      <c r="D17" s="200"/>
      <c r="E17" s="307"/>
      <c r="F17" s="222"/>
      <c r="G17" s="222" t="s">
        <v>87</v>
      </c>
      <c r="H17" s="200"/>
      <c r="I17" s="222" t="s">
        <v>92</v>
      </c>
      <c r="J17" s="200"/>
      <c r="K17" s="223"/>
      <c r="L17" s="201"/>
      <c r="M17" s="198"/>
    </row>
    <row r="18" spans="1:13" ht="18" customHeight="1">
      <c r="A18" s="194"/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7"/>
      <c r="M18" s="198"/>
    </row>
    <row r="19" spans="1:13" ht="24" customHeight="1">
      <c r="A19" s="194"/>
      <c r="B19" s="228"/>
      <c r="C19" s="229"/>
      <c r="D19" s="229"/>
      <c r="E19" s="230"/>
      <c r="F19" s="230"/>
      <c r="G19" s="230"/>
      <c r="H19" s="230"/>
      <c r="I19" s="229"/>
      <c r="J19" s="231"/>
      <c r="K19" s="229"/>
      <c r="L19" s="229"/>
      <c r="M19" s="198"/>
    </row>
    <row r="20" spans="1:13" ht="21" customHeight="1">
      <c r="A20" s="194"/>
      <c r="B20" s="232"/>
      <c r="C20" s="233"/>
      <c r="D20" s="189"/>
      <c r="E20" s="189"/>
      <c r="F20" s="234"/>
      <c r="G20" s="189"/>
      <c r="H20" s="189"/>
      <c r="I20" s="234"/>
      <c r="J20" s="189"/>
      <c r="K20" s="189"/>
      <c r="L20" s="192"/>
      <c r="M20" s="198"/>
    </row>
    <row r="21" spans="1:13" ht="25.5" customHeight="1">
      <c r="A21" s="194"/>
      <c r="B21" s="588" t="s">
        <v>60</v>
      </c>
      <c r="C21" s="597"/>
      <c r="D21" s="199"/>
      <c r="E21" s="196" t="s">
        <v>93</v>
      </c>
      <c r="F21" s="159"/>
      <c r="G21" s="195"/>
      <c r="H21" s="196" t="s">
        <v>98</v>
      </c>
      <c r="I21" s="196"/>
      <c r="J21" s="159"/>
      <c r="K21" s="196" t="s">
        <v>95</v>
      </c>
      <c r="L21" s="235"/>
      <c r="M21" s="198"/>
    </row>
    <row r="22" spans="1:13" s="169" customFormat="1" ht="25.5" customHeight="1">
      <c r="A22" s="194"/>
      <c r="B22" s="590" t="s">
        <v>53</v>
      </c>
      <c r="C22" s="598"/>
      <c r="D22" s="351"/>
      <c r="E22" s="236" t="s">
        <v>61</v>
      </c>
      <c r="F22" s="351"/>
      <c r="G22" s="351"/>
      <c r="H22" s="356" t="s">
        <v>99</v>
      </c>
      <c r="I22" s="356"/>
      <c r="J22" s="351"/>
      <c r="K22" s="236" t="s">
        <v>96</v>
      </c>
      <c r="L22" s="355"/>
      <c r="M22" s="237"/>
    </row>
    <row r="23" spans="1:13" s="169" customFormat="1" ht="25.5" customHeight="1">
      <c r="A23" s="194"/>
      <c r="B23" s="580" t="s">
        <v>54</v>
      </c>
      <c r="C23" s="581"/>
      <c r="D23" s="200"/>
      <c r="E23" s="238" t="s">
        <v>94</v>
      </c>
      <c r="F23" s="197"/>
      <c r="G23" s="200"/>
      <c r="H23" s="357" t="s">
        <v>100</v>
      </c>
      <c r="I23" s="357"/>
      <c r="J23" s="197"/>
      <c r="K23" s="238" t="s">
        <v>97</v>
      </c>
      <c r="L23" s="201"/>
      <c r="M23" s="237"/>
    </row>
    <row r="24" spans="1:13" s="169" customFormat="1" ht="25.5" customHeight="1">
      <c r="A24" s="194"/>
      <c r="B24" s="582" t="s">
        <v>62</v>
      </c>
      <c r="C24" s="583"/>
      <c r="D24" s="239"/>
      <c r="E24" s="240">
        <v>14</v>
      </c>
      <c r="F24" s="240"/>
      <c r="G24" s="239"/>
      <c r="H24" s="240">
        <v>7</v>
      </c>
      <c r="I24" s="240"/>
      <c r="J24" s="240"/>
      <c r="K24" s="240">
        <v>6</v>
      </c>
      <c r="L24" s="241"/>
      <c r="M24" s="237"/>
    </row>
    <row r="25" spans="1:13" s="169" customFormat="1" ht="25.5" customHeight="1">
      <c r="A25" s="194"/>
      <c r="B25" s="349"/>
      <c r="C25" s="350"/>
      <c r="D25" s="200"/>
      <c r="E25" s="224"/>
      <c r="F25" s="358"/>
      <c r="G25" s="210"/>
      <c r="H25" s="196" t="s">
        <v>103</v>
      </c>
      <c r="I25" s="358"/>
      <c r="J25" s="358"/>
      <c r="K25" s="358"/>
      <c r="L25" s="241"/>
      <c r="M25" s="237"/>
    </row>
    <row r="26" spans="1:13" s="169" customFormat="1" ht="25.5" customHeight="1">
      <c r="A26" s="194"/>
      <c r="B26" s="584" t="s">
        <v>63</v>
      </c>
      <c r="C26" s="585"/>
      <c r="D26" s="242"/>
      <c r="E26" s="242"/>
      <c r="F26" s="359"/>
      <c r="G26" s="242" t="s">
        <v>101</v>
      </c>
      <c r="H26" s="359"/>
      <c r="I26" s="359" t="s">
        <v>64</v>
      </c>
      <c r="J26" s="359"/>
      <c r="K26" s="359"/>
      <c r="L26" s="360"/>
      <c r="M26" s="237"/>
    </row>
    <row r="27" spans="1:13" s="169" customFormat="1" ht="25.5" customHeight="1">
      <c r="A27" s="194"/>
      <c r="B27" s="586" t="s">
        <v>65</v>
      </c>
      <c r="C27" s="587"/>
      <c r="D27" s="369"/>
      <c r="E27" s="369"/>
      <c r="F27" s="370"/>
      <c r="G27" s="369" t="s">
        <v>102</v>
      </c>
      <c r="H27" s="370"/>
      <c r="I27" s="370" t="s">
        <v>66</v>
      </c>
      <c r="J27" s="370"/>
      <c r="K27" s="370"/>
      <c r="L27" s="371"/>
      <c r="M27" s="237"/>
    </row>
    <row r="28" spans="1:13" ht="24" customHeight="1">
      <c r="A28" s="194"/>
      <c r="B28" s="228"/>
      <c r="C28" s="228"/>
      <c r="D28" s="228"/>
      <c r="E28" s="228"/>
      <c r="F28" s="228"/>
      <c r="G28" s="228"/>
      <c r="H28" s="228"/>
      <c r="I28" s="228"/>
      <c r="J28" s="229"/>
      <c r="K28" s="229"/>
      <c r="L28" s="229"/>
      <c r="M28" s="198"/>
    </row>
    <row r="29" spans="1:13" ht="30" customHeight="1">
      <c r="A29" s="243"/>
      <c r="B29" s="244"/>
      <c r="C29" s="245"/>
      <c r="D29" s="245"/>
      <c r="E29" s="245"/>
      <c r="F29" s="245"/>
      <c r="G29" s="246" t="s">
        <v>73</v>
      </c>
      <c r="H29" s="245"/>
      <c r="I29" s="245"/>
      <c r="J29" s="247"/>
      <c r="K29" s="247"/>
      <c r="L29" s="248"/>
      <c r="M29" s="198"/>
    </row>
    <row r="30" spans="1:13" s="256" customFormat="1" ht="21" customHeight="1" thickBot="1">
      <c r="A30" s="186"/>
      <c r="B30" s="249" t="s">
        <v>6</v>
      </c>
      <c r="C30" s="250" t="s">
        <v>67</v>
      </c>
      <c r="D30" s="250" t="s">
        <v>68</v>
      </c>
      <c r="E30" s="251" t="s">
        <v>69</v>
      </c>
      <c r="F30" s="252"/>
      <c r="G30" s="253"/>
      <c r="H30" s="253"/>
      <c r="I30" s="254" t="s">
        <v>70</v>
      </c>
      <c r="J30" s="253"/>
      <c r="K30" s="253"/>
      <c r="L30" s="255"/>
      <c r="M30" s="198"/>
    </row>
    <row r="31" spans="1:13" s="169" customFormat="1" ht="12.75" customHeight="1" thickTop="1">
      <c r="A31" s="243"/>
      <c r="B31" s="257"/>
      <c r="C31" s="258"/>
      <c r="D31" s="259"/>
      <c r="E31" s="260"/>
      <c r="F31" s="261"/>
      <c r="G31" s="262"/>
      <c r="H31" s="262"/>
      <c r="I31" s="195"/>
      <c r="J31" s="262"/>
      <c r="K31" s="262"/>
      <c r="L31" s="263"/>
      <c r="M31" s="198"/>
    </row>
    <row r="32" spans="1:13" s="169" customFormat="1" ht="21" customHeight="1">
      <c r="A32" s="264"/>
      <c r="B32" s="269">
        <v>1</v>
      </c>
      <c r="C32" s="270">
        <v>360.672</v>
      </c>
      <c r="D32" s="271">
        <v>361.116</v>
      </c>
      <c r="E32" s="267">
        <f aca="true" t="shared" si="0" ref="E32:E39">(D32-C32)*1000</f>
        <v>443.99999999996</v>
      </c>
      <c r="F32" s="261"/>
      <c r="H32" s="262"/>
      <c r="I32" s="272" t="s">
        <v>104</v>
      </c>
      <c r="L32" s="216"/>
      <c r="M32" s="198"/>
    </row>
    <row r="33" spans="1:13" s="169" customFormat="1" ht="21" customHeight="1">
      <c r="A33" s="264"/>
      <c r="B33" s="265" t="s">
        <v>71</v>
      </c>
      <c r="C33" s="271">
        <v>360.423</v>
      </c>
      <c r="D33" s="266">
        <v>360.533</v>
      </c>
      <c r="E33" s="267">
        <f t="shared" si="0"/>
        <v>110.00000000001364</v>
      </c>
      <c r="F33" s="261"/>
      <c r="H33" s="262"/>
      <c r="I33" s="268" t="s">
        <v>105</v>
      </c>
      <c r="L33" s="216"/>
      <c r="M33" s="198"/>
    </row>
    <row r="34" spans="1:13" s="169" customFormat="1" ht="21" customHeight="1">
      <c r="A34" s="264"/>
      <c r="B34" s="269">
        <v>2</v>
      </c>
      <c r="C34" s="270">
        <v>360.618</v>
      </c>
      <c r="D34" s="271">
        <v>361.18</v>
      </c>
      <c r="E34" s="267">
        <f t="shared" si="0"/>
        <v>562.0000000000118</v>
      </c>
      <c r="F34" s="261"/>
      <c r="H34" s="262"/>
      <c r="I34" s="272" t="s">
        <v>106</v>
      </c>
      <c r="L34" s="216"/>
      <c r="M34" s="198"/>
    </row>
    <row r="35" spans="1:13" s="169" customFormat="1" ht="21" customHeight="1">
      <c r="A35" s="264"/>
      <c r="B35" s="265" t="s">
        <v>108</v>
      </c>
      <c r="C35" s="270">
        <v>360.423</v>
      </c>
      <c r="D35" s="266">
        <v>360.478</v>
      </c>
      <c r="E35" s="267">
        <f t="shared" si="0"/>
        <v>55.00000000000682</v>
      </c>
      <c r="F35" s="261"/>
      <c r="H35" s="262"/>
      <c r="I35" s="268" t="s">
        <v>107</v>
      </c>
      <c r="L35" s="216"/>
      <c r="M35" s="198"/>
    </row>
    <row r="36" spans="1:13" s="169" customFormat="1" ht="21" customHeight="1">
      <c r="A36" s="264"/>
      <c r="B36" s="269">
        <v>3</v>
      </c>
      <c r="C36" s="270">
        <v>360.737</v>
      </c>
      <c r="D36" s="271">
        <v>361.088</v>
      </c>
      <c r="E36" s="267">
        <f t="shared" si="0"/>
        <v>350.9999999999991</v>
      </c>
      <c r="F36" s="261"/>
      <c r="H36" s="262"/>
      <c r="I36" s="268" t="s">
        <v>109</v>
      </c>
      <c r="L36" s="216"/>
      <c r="M36" s="198"/>
    </row>
    <row r="37" spans="1:13" s="169" customFormat="1" ht="21" customHeight="1">
      <c r="A37" s="264"/>
      <c r="B37" s="269">
        <v>5</v>
      </c>
      <c r="C37" s="271">
        <v>360.782</v>
      </c>
      <c r="D37" s="271">
        <v>361.059</v>
      </c>
      <c r="E37" s="267">
        <f t="shared" si="0"/>
        <v>277.00000000004366</v>
      </c>
      <c r="F37" s="261"/>
      <c r="H37" s="262"/>
      <c r="I37" s="268" t="s">
        <v>109</v>
      </c>
      <c r="L37" s="216"/>
      <c r="M37" s="198"/>
    </row>
    <row r="38" spans="1:13" s="169" customFormat="1" ht="21" customHeight="1">
      <c r="A38" s="264"/>
      <c r="B38" s="269">
        <v>7</v>
      </c>
      <c r="C38" s="271">
        <v>360.804</v>
      </c>
      <c r="D38" s="271">
        <v>361.034</v>
      </c>
      <c r="E38" s="267">
        <f t="shared" si="0"/>
        <v>230.0000000000182</v>
      </c>
      <c r="F38" s="261"/>
      <c r="H38" s="262"/>
      <c r="I38" s="268" t="s">
        <v>109</v>
      </c>
      <c r="L38" s="216"/>
      <c r="M38" s="198"/>
    </row>
    <row r="39" spans="1:13" s="169" customFormat="1" ht="21" customHeight="1">
      <c r="A39" s="264"/>
      <c r="B39" s="269">
        <v>9</v>
      </c>
      <c r="C39" s="271">
        <v>360.823</v>
      </c>
      <c r="D39" s="271">
        <v>361.019</v>
      </c>
      <c r="E39" s="267">
        <f t="shared" si="0"/>
        <v>196.00000000002638</v>
      </c>
      <c r="F39" s="261"/>
      <c r="H39" s="262"/>
      <c r="I39" s="268" t="s">
        <v>109</v>
      </c>
      <c r="L39" s="216"/>
      <c r="M39" s="198"/>
    </row>
    <row r="40" spans="1:13" s="169" customFormat="1" ht="12.75" customHeight="1">
      <c r="A40" s="243"/>
      <c r="B40" s="273"/>
      <c r="C40" s="274"/>
      <c r="D40" s="275"/>
      <c r="E40" s="276"/>
      <c r="F40" s="277"/>
      <c r="G40" s="278"/>
      <c r="H40" s="278"/>
      <c r="I40" s="278"/>
      <c r="J40" s="278"/>
      <c r="K40" s="278"/>
      <c r="L40" s="279"/>
      <c r="M40" s="198"/>
    </row>
    <row r="41" spans="1:13" s="169" customFormat="1" ht="12.75" customHeight="1">
      <c r="A41" s="243"/>
      <c r="B41" s="257"/>
      <c r="C41" s="258"/>
      <c r="D41" s="259"/>
      <c r="E41" s="260"/>
      <c r="F41" s="261"/>
      <c r="G41" s="262"/>
      <c r="H41" s="262"/>
      <c r="I41" s="262"/>
      <c r="J41" s="262"/>
      <c r="K41" s="262"/>
      <c r="L41" s="263"/>
      <c r="M41" s="198"/>
    </row>
    <row r="42" spans="1:13" s="169" customFormat="1" ht="21" customHeight="1">
      <c r="A42" s="264"/>
      <c r="B42" s="269">
        <v>4</v>
      </c>
      <c r="C42" s="271">
        <v>360.516</v>
      </c>
      <c r="D42" s="266">
        <v>360.796</v>
      </c>
      <c r="E42" s="267">
        <f aca="true" t="shared" si="1" ref="E42:E48">(D42-C42)*1000</f>
        <v>279.9999999999727</v>
      </c>
      <c r="F42" s="261"/>
      <c r="H42" s="262"/>
      <c r="I42" s="268" t="s">
        <v>111</v>
      </c>
      <c r="L42" s="216"/>
      <c r="M42" s="198"/>
    </row>
    <row r="43" spans="1:13" s="169" customFormat="1" ht="21" customHeight="1">
      <c r="A43" s="264"/>
      <c r="B43" s="269">
        <v>6</v>
      </c>
      <c r="C43" s="271">
        <v>360.409</v>
      </c>
      <c r="D43" s="266">
        <v>360.796</v>
      </c>
      <c r="E43" s="267">
        <f t="shared" si="1"/>
        <v>387.00000000000045</v>
      </c>
      <c r="F43" s="261"/>
      <c r="H43" s="262"/>
      <c r="I43" s="268" t="s">
        <v>110</v>
      </c>
      <c r="L43" s="216"/>
      <c r="M43" s="198"/>
    </row>
    <row r="44" spans="1:13" s="169" customFormat="1" ht="21" customHeight="1">
      <c r="A44" s="243"/>
      <c r="B44" s="269">
        <v>8</v>
      </c>
      <c r="C44" s="271">
        <v>360.38</v>
      </c>
      <c r="D44" s="266">
        <v>360.872</v>
      </c>
      <c r="E44" s="267">
        <f t="shared" si="1"/>
        <v>492.00000000001864</v>
      </c>
      <c r="F44" s="261"/>
      <c r="H44" s="262"/>
      <c r="I44" s="268" t="s">
        <v>110</v>
      </c>
      <c r="L44" s="216"/>
      <c r="M44" s="198"/>
    </row>
    <row r="45" spans="1:13" s="169" customFormat="1" ht="21" customHeight="1">
      <c r="A45" s="264"/>
      <c r="B45" s="269">
        <v>10</v>
      </c>
      <c r="C45" s="271">
        <v>360.347</v>
      </c>
      <c r="D45" s="266">
        <v>360.918</v>
      </c>
      <c r="E45" s="267">
        <f t="shared" si="1"/>
        <v>571.0000000000264</v>
      </c>
      <c r="F45" s="261"/>
      <c r="H45" s="262"/>
      <c r="I45" s="268" t="s">
        <v>110</v>
      </c>
      <c r="L45" s="216"/>
      <c r="M45" s="198"/>
    </row>
    <row r="46" spans="1:13" s="169" customFormat="1" ht="21" customHeight="1">
      <c r="A46" s="264"/>
      <c r="B46" s="269">
        <v>12</v>
      </c>
      <c r="C46" s="271">
        <v>360.398</v>
      </c>
      <c r="D46" s="266">
        <v>360.688</v>
      </c>
      <c r="E46" s="267">
        <f t="shared" si="1"/>
        <v>289.9999999999636</v>
      </c>
      <c r="F46" s="261"/>
      <c r="H46" s="262"/>
      <c r="I46" s="268" t="s">
        <v>110</v>
      </c>
      <c r="L46" s="216"/>
      <c r="M46" s="198"/>
    </row>
    <row r="47" spans="1:13" s="169" customFormat="1" ht="21" customHeight="1">
      <c r="A47" s="264"/>
      <c r="B47" s="269">
        <v>14</v>
      </c>
      <c r="C47" s="271">
        <v>360.407</v>
      </c>
      <c r="D47" s="271">
        <v>360.828</v>
      </c>
      <c r="E47" s="267">
        <f t="shared" si="1"/>
        <v>420.99999999999227</v>
      </c>
      <c r="F47" s="261"/>
      <c r="H47" s="262"/>
      <c r="I47" s="268" t="s">
        <v>112</v>
      </c>
      <c r="L47" s="216"/>
      <c r="M47" s="198"/>
    </row>
    <row r="48" spans="1:13" s="169" customFormat="1" ht="21" customHeight="1">
      <c r="A48" s="264"/>
      <c r="B48" s="269">
        <v>16</v>
      </c>
      <c r="C48" s="271">
        <v>360.167</v>
      </c>
      <c r="D48" s="271">
        <v>360.83299999999997</v>
      </c>
      <c r="E48" s="267">
        <f t="shared" si="1"/>
        <v>665.9999999999968</v>
      </c>
      <c r="F48" s="261"/>
      <c r="H48" s="262"/>
      <c r="I48" s="272" t="s">
        <v>115</v>
      </c>
      <c r="L48" s="216"/>
      <c r="M48" s="198"/>
    </row>
    <row r="49" spans="1:13" s="169" customFormat="1" ht="21" customHeight="1">
      <c r="A49" s="264"/>
      <c r="B49" s="265" t="s">
        <v>114</v>
      </c>
      <c r="C49" s="270">
        <v>360.906</v>
      </c>
      <c r="D49" s="270">
        <v>361.099</v>
      </c>
      <c r="E49" s="267">
        <f>(D49-C49)*1000</f>
        <v>192.99999999998363</v>
      </c>
      <c r="F49" s="261"/>
      <c r="H49" s="262"/>
      <c r="I49" s="268" t="s">
        <v>116</v>
      </c>
      <c r="L49" s="216"/>
      <c r="M49" s="198"/>
    </row>
    <row r="50" spans="1:13" s="169" customFormat="1" ht="21" customHeight="1">
      <c r="A50" s="243"/>
      <c r="B50" s="265" t="s">
        <v>117</v>
      </c>
      <c r="C50" s="270">
        <v>361.45799999999997</v>
      </c>
      <c r="D50" s="270">
        <v>362.307</v>
      </c>
      <c r="E50" s="267">
        <f>(D50-C50)*1000</f>
        <v>849.0000000000464</v>
      </c>
      <c r="F50" s="261"/>
      <c r="H50" s="262"/>
      <c r="I50" s="268" t="s">
        <v>234</v>
      </c>
      <c r="L50" s="216"/>
      <c r="M50" s="198"/>
    </row>
    <row r="51" spans="1:13" s="169" customFormat="1" ht="21" customHeight="1">
      <c r="A51" s="264"/>
      <c r="B51" s="269">
        <v>18</v>
      </c>
      <c r="C51" s="270">
        <v>360.398</v>
      </c>
      <c r="D51" s="271">
        <v>361.08</v>
      </c>
      <c r="E51" s="267">
        <f aca="true" t="shared" si="2" ref="E51:E56">(D51-C51)*1000</f>
        <v>681.9999999999595</v>
      </c>
      <c r="F51" s="261"/>
      <c r="H51" s="262"/>
      <c r="I51" s="268" t="s">
        <v>118</v>
      </c>
      <c r="L51" s="216"/>
      <c r="M51" s="198"/>
    </row>
    <row r="52" spans="1:13" s="169" customFormat="1" ht="21" customHeight="1">
      <c r="A52" s="264"/>
      <c r="B52" s="541" t="s">
        <v>119</v>
      </c>
      <c r="C52" s="266">
        <v>360.132</v>
      </c>
      <c r="D52" s="266">
        <v>360.201</v>
      </c>
      <c r="E52" s="309">
        <f t="shared" si="2"/>
        <v>69.00000000001683</v>
      </c>
      <c r="F52" s="261"/>
      <c r="H52" s="262"/>
      <c r="I52" s="540" t="s">
        <v>233</v>
      </c>
      <c r="L52" s="216"/>
      <c r="M52" s="198"/>
    </row>
    <row r="53" spans="1:13" s="169" customFormat="1" ht="21" customHeight="1">
      <c r="A53" s="264"/>
      <c r="B53" s="269">
        <v>20</v>
      </c>
      <c r="C53" s="270">
        <v>360.388</v>
      </c>
      <c r="D53" s="271">
        <v>361.05</v>
      </c>
      <c r="E53" s="267">
        <f t="shared" si="2"/>
        <v>662.0000000000346</v>
      </c>
      <c r="F53" s="261"/>
      <c r="H53" s="262"/>
      <c r="I53" s="268" t="s">
        <v>118</v>
      </c>
      <c r="L53" s="216"/>
      <c r="M53" s="198"/>
    </row>
    <row r="54" spans="1:13" s="169" customFormat="1" ht="21" customHeight="1">
      <c r="A54" s="264"/>
      <c r="B54" s="269">
        <v>22</v>
      </c>
      <c r="C54" s="270">
        <v>360.38</v>
      </c>
      <c r="D54" s="271">
        <v>361.03</v>
      </c>
      <c r="E54" s="267">
        <f t="shared" si="2"/>
        <v>649.9999999999773</v>
      </c>
      <c r="F54" s="261"/>
      <c r="H54" s="262"/>
      <c r="I54" s="268" t="s">
        <v>118</v>
      </c>
      <c r="L54" s="216"/>
      <c r="M54" s="198"/>
    </row>
    <row r="55" spans="1:13" s="169" customFormat="1" ht="21" customHeight="1">
      <c r="A55" s="264"/>
      <c r="B55" s="269">
        <v>24</v>
      </c>
      <c r="C55" s="270">
        <v>360.409</v>
      </c>
      <c r="D55" s="271">
        <v>360.993</v>
      </c>
      <c r="E55" s="267">
        <f t="shared" si="2"/>
        <v>584.0000000000032</v>
      </c>
      <c r="F55" s="261"/>
      <c r="H55" s="262"/>
      <c r="I55" s="268" t="s">
        <v>120</v>
      </c>
      <c r="L55" s="216"/>
      <c r="M55" s="198"/>
    </row>
    <row r="56" spans="1:13" s="169" customFormat="1" ht="21" customHeight="1">
      <c r="A56" s="264"/>
      <c r="B56" s="269">
        <v>26</v>
      </c>
      <c r="C56" s="270">
        <v>360.436</v>
      </c>
      <c r="D56" s="271">
        <v>360.989</v>
      </c>
      <c r="E56" s="267">
        <f t="shared" si="2"/>
        <v>552.9999999999973</v>
      </c>
      <c r="F56" s="261"/>
      <c r="H56" s="262"/>
      <c r="I56" s="268" t="s">
        <v>121</v>
      </c>
      <c r="L56" s="216"/>
      <c r="M56" s="198"/>
    </row>
    <row r="57" spans="1:13" s="169" customFormat="1" ht="12.75" customHeight="1">
      <c r="A57" s="243"/>
      <c r="B57" s="280"/>
      <c r="C57" s="281"/>
      <c r="D57" s="282"/>
      <c r="E57" s="283"/>
      <c r="F57" s="284"/>
      <c r="G57" s="285"/>
      <c r="H57" s="285"/>
      <c r="I57" s="285"/>
      <c r="J57" s="285"/>
      <c r="K57" s="285"/>
      <c r="L57" s="286"/>
      <c r="M57" s="198"/>
    </row>
    <row r="58" spans="1:13" ht="24" customHeight="1">
      <c r="A58" s="264"/>
      <c r="B58" s="228"/>
      <c r="C58" s="228"/>
      <c r="D58" s="228"/>
      <c r="E58" s="228"/>
      <c r="F58" s="228"/>
      <c r="G58" s="228"/>
      <c r="H58" s="228"/>
      <c r="I58" s="361" t="s">
        <v>113</v>
      </c>
      <c r="J58" s="229"/>
      <c r="K58" s="229"/>
      <c r="L58" s="229"/>
      <c r="M58" s="198"/>
    </row>
    <row r="59" spans="1:13" ht="30" customHeight="1">
      <c r="A59" s="264"/>
      <c r="B59" s="244"/>
      <c r="C59" s="245"/>
      <c r="D59" s="245"/>
      <c r="E59" s="245"/>
      <c r="F59" s="245"/>
      <c r="G59" s="246" t="s">
        <v>74</v>
      </c>
      <c r="H59" s="245"/>
      <c r="I59" s="245"/>
      <c r="J59" s="247"/>
      <c r="K59" s="247"/>
      <c r="L59" s="248"/>
      <c r="M59" s="198"/>
    </row>
    <row r="60" spans="1:13" ht="21" customHeight="1" thickBot="1">
      <c r="A60" s="264"/>
      <c r="B60" s="249" t="s">
        <v>6</v>
      </c>
      <c r="C60" s="250" t="s">
        <v>67</v>
      </c>
      <c r="D60" s="250" t="s">
        <v>68</v>
      </c>
      <c r="E60" s="251" t="s">
        <v>69</v>
      </c>
      <c r="F60" s="252"/>
      <c r="G60" s="253"/>
      <c r="H60" s="253"/>
      <c r="I60" s="254" t="s">
        <v>70</v>
      </c>
      <c r="J60" s="253"/>
      <c r="K60" s="253"/>
      <c r="L60" s="255"/>
      <c r="M60" s="198"/>
    </row>
    <row r="61" spans="1:13" s="290" customFormat="1" ht="12.75" customHeight="1" thickTop="1">
      <c r="A61" s="287"/>
      <c r="B61" s="257"/>
      <c r="C61" s="258"/>
      <c r="D61" s="259"/>
      <c r="E61" s="260"/>
      <c r="F61" s="288"/>
      <c r="G61" s="289"/>
      <c r="H61" s="289"/>
      <c r="J61" s="289"/>
      <c r="K61" s="289"/>
      <c r="L61" s="291"/>
      <c r="M61" s="292"/>
    </row>
    <row r="62" spans="1:13" s="290" customFormat="1" ht="21" customHeight="1">
      <c r="A62" s="287"/>
      <c r="B62" s="269">
        <v>1</v>
      </c>
      <c r="C62" s="270">
        <v>360.901</v>
      </c>
      <c r="D62" s="270">
        <v>361.057</v>
      </c>
      <c r="E62" s="267">
        <f>(D62-C62)*1000</f>
        <v>156.0000000000059</v>
      </c>
      <c r="F62" s="288"/>
      <c r="G62" s="289"/>
      <c r="H62" s="289"/>
      <c r="I62" s="293" t="s">
        <v>126</v>
      </c>
      <c r="J62" s="289"/>
      <c r="K62" s="289"/>
      <c r="L62" s="291"/>
      <c r="M62" s="292"/>
    </row>
    <row r="63" spans="1:13" s="290" customFormat="1" ht="21" customHeight="1">
      <c r="A63" s="287"/>
      <c r="B63" s="269">
        <v>2</v>
      </c>
      <c r="C63" s="270">
        <v>360.944</v>
      </c>
      <c r="D63" s="270">
        <v>361.14</v>
      </c>
      <c r="E63" s="267">
        <f>(D63-C63)*1000</f>
        <v>195.99999999996953</v>
      </c>
      <c r="F63" s="288"/>
      <c r="G63" s="289"/>
      <c r="H63" s="289"/>
      <c r="I63" s="293" t="s">
        <v>122</v>
      </c>
      <c r="J63" s="289"/>
      <c r="K63" s="289"/>
      <c r="L63" s="291"/>
      <c r="M63" s="292"/>
    </row>
    <row r="64" spans="1:13" s="290" customFormat="1" ht="21" customHeight="1">
      <c r="A64" s="287"/>
      <c r="B64" s="363">
        <v>3</v>
      </c>
      <c r="C64" s="271">
        <v>360.901</v>
      </c>
      <c r="D64" s="271">
        <v>361.057</v>
      </c>
      <c r="E64" s="362">
        <f>(D64-C64)*1000</f>
        <v>156.0000000000059</v>
      </c>
      <c r="F64" s="288"/>
      <c r="G64" s="289"/>
      <c r="H64" s="289"/>
      <c r="I64" s="364" t="s">
        <v>123</v>
      </c>
      <c r="J64" s="289"/>
      <c r="K64" s="289"/>
      <c r="L64" s="291"/>
      <c r="M64" s="292"/>
    </row>
    <row r="65" spans="1:13" s="290" customFormat="1" ht="21" customHeight="1">
      <c r="A65" s="287"/>
      <c r="B65" s="365"/>
      <c r="C65" s="366"/>
      <c r="D65" s="366"/>
      <c r="E65" s="367"/>
      <c r="F65" s="372"/>
      <c r="G65" s="345"/>
      <c r="H65" s="345"/>
      <c r="I65" s="542" t="s">
        <v>129</v>
      </c>
      <c r="J65" s="345"/>
      <c r="K65" s="345"/>
      <c r="L65" s="368"/>
      <c r="M65" s="292"/>
    </row>
    <row r="66" spans="1:13" s="290" customFormat="1" ht="21" customHeight="1">
      <c r="A66" s="287"/>
      <c r="B66" s="269" t="s">
        <v>114</v>
      </c>
      <c r="C66" s="270">
        <v>39.72</v>
      </c>
      <c r="D66" s="270">
        <v>39.817</v>
      </c>
      <c r="E66" s="267">
        <f aca="true" t="shared" si="3" ref="E66:E71">(D66-C66)*1000</f>
        <v>97.00000000000131</v>
      </c>
      <c r="F66" s="288"/>
      <c r="G66" s="289"/>
      <c r="H66" s="289"/>
      <c r="I66" s="293" t="s">
        <v>124</v>
      </c>
      <c r="J66" s="294"/>
      <c r="K66" s="294"/>
      <c r="L66" s="295"/>
      <c r="M66" s="292"/>
    </row>
    <row r="67" spans="1:13" s="290" customFormat="1" ht="21" customHeight="1">
      <c r="A67" s="287"/>
      <c r="B67" s="269" t="s">
        <v>75</v>
      </c>
      <c r="C67" s="270">
        <v>360.978</v>
      </c>
      <c r="D67" s="270">
        <v>361.075</v>
      </c>
      <c r="E67" s="267">
        <f t="shared" si="3"/>
        <v>96.99999999997999</v>
      </c>
      <c r="F67" s="288"/>
      <c r="G67" s="289"/>
      <c r="H67" s="289"/>
      <c r="I67" s="293"/>
      <c r="J67" s="294"/>
      <c r="K67" s="294"/>
      <c r="L67" s="295"/>
      <c r="M67" s="292"/>
    </row>
    <row r="68" spans="1:13" s="290" customFormat="1" ht="21" customHeight="1">
      <c r="A68" s="287"/>
      <c r="B68" s="269">
        <v>18</v>
      </c>
      <c r="C68" s="270">
        <v>39.649</v>
      </c>
      <c r="D68" s="270">
        <v>39.822</v>
      </c>
      <c r="E68" s="267">
        <f t="shared" si="3"/>
        <v>173.00000000000182</v>
      </c>
      <c r="F68" s="288"/>
      <c r="G68" s="289"/>
      <c r="H68" s="289"/>
      <c r="I68" s="293" t="s">
        <v>125</v>
      </c>
      <c r="J68" s="294"/>
      <c r="K68" s="294"/>
      <c r="L68" s="295"/>
      <c r="M68" s="292"/>
    </row>
    <row r="69" spans="1:13" s="290" customFormat="1" ht="21" customHeight="1">
      <c r="A69" s="287"/>
      <c r="B69" s="269" t="s">
        <v>75</v>
      </c>
      <c r="C69" s="270">
        <v>360.907</v>
      </c>
      <c r="D69" s="270">
        <v>361.08</v>
      </c>
      <c r="E69" s="267">
        <f t="shared" si="3"/>
        <v>173.00000000000182</v>
      </c>
      <c r="F69" s="373"/>
      <c r="G69" s="289"/>
      <c r="H69" s="289"/>
      <c r="I69" s="543" t="s">
        <v>130</v>
      </c>
      <c r="J69" s="289"/>
      <c r="K69" s="289"/>
      <c r="L69" s="291"/>
      <c r="M69" s="292"/>
    </row>
    <row r="70" spans="1:13" s="290" customFormat="1" ht="21" customHeight="1">
      <c r="A70" s="287"/>
      <c r="B70" s="269">
        <v>20</v>
      </c>
      <c r="C70" s="270">
        <v>39.629</v>
      </c>
      <c r="D70" s="270">
        <v>39.771</v>
      </c>
      <c r="E70" s="267">
        <f t="shared" si="3"/>
        <v>142.000000000003</v>
      </c>
      <c r="F70" s="288"/>
      <c r="G70" s="289"/>
      <c r="H70" s="289"/>
      <c r="I70" s="293" t="s">
        <v>128</v>
      </c>
      <c r="J70" s="289"/>
      <c r="K70" s="289"/>
      <c r="L70" s="291"/>
      <c r="M70" s="292"/>
    </row>
    <row r="71" spans="1:13" s="290" customFormat="1" ht="21" customHeight="1">
      <c r="A71" s="287"/>
      <c r="B71" s="269" t="s">
        <v>75</v>
      </c>
      <c r="C71" s="270">
        <v>360.887</v>
      </c>
      <c r="D71" s="270">
        <v>361.029</v>
      </c>
      <c r="E71" s="267">
        <f t="shared" si="3"/>
        <v>141.9999999999959</v>
      </c>
      <c r="F71" s="288"/>
      <c r="G71" s="289"/>
      <c r="H71" s="289"/>
      <c r="I71" s="293" t="s">
        <v>127</v>
      </c>
      <c r="J71" s="294"/>
      <c r="K71" s="294"/>
      <c r="L71" s="295"/>
      <c r="M71" s="292"/>
    </row>
    <row r="72" spans="1:13" s="302" customFormat="1" ht="12.75" customHeight="1">
      <c r="A72" s="194"/>
      <c r="B72" s="296"/>
      <c r="C72" s="297"/>
      <c r="D72" s="298"/>
      <c r="E72" s="299"/>
      <c r="F72" s="300"/>
      <c r="G72" s="301"/>
      <c r="H72" s="301"/>
      <c r="I72" s="301"/>
      <c r="J72" s="301"/>
      <c r="K72" s="301"/>
      <c r="L72" s="299"/>
      <c r="M72" s="292"/>
    </row>
    <row r="73" spans="1:13" ht="24" customHeight="1" thickBot="1">
      <c r="A73" s="303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5"/>
    </row>
  </sheetData>
  <sheetProtection password="E5AD" sheet="1"/>
  <mergeCells count="11">
    <mergeCell ref="B22:C22"/>
    <mergeCell ref="B23:C23"/>
    <mergeCell ref="B24:C24"/>
    <mergeCell ref="B26:C26"/>
    <mergeCell ref="B27:C27"/>
    <mergeCell ref="B9:C9"/>
    <mergeCell ref="B10:C10"/>
    <mergeCell ref="B11:C11"/>
    <mergeCell ref="B14:C14"/>
    <mergeCell ref="B15:C15"/>
    <mergeCell ref="B21:C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16" customWidth="1"/>
    <col min="111" max="111" width="12.75390625" style="16" customWidth="1"/>
    <col min="112" max="112" width="6.75390625" style="16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2:191" s="88" customFormat="1" ht="12.75" customHeight="1" thickBot="1">
      <c r="B1"/>
      <c r="C1"/>
      <c r="D1"/>
      <c r="E1"/>
      <c r="F1"/>
      <c r="G1"/>
      <c r="H1" s="374"/>
      <c r="I1" s="374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AB1" s="18"/>
      <c r="AC1" s="18"/>
      <c r="AD1" s="18"/>
      <c r="AE1" s="18"/>
      <c r="AF1" s="374"/>
      <c r="AG1" s="374"/>
      <c r="AH1" s="18"/>
      <c r="AI1" s="18"/>
      <c r="AJ1" s="18"/>
      <c r="AK1" s="19"/>
      <c r="AL1" s="18"/>
      <c r="AM1" s="18"/>
      <c r="AP1" s="16"/>
      <c r="AV1" s="98" t="s">
        <v>35</v>
      </c>
      <c r="AW1" s="56" t="s">
        <v>35</v>
      </c>
      <c r="BT1" s="106"/>
      <c r="BU1" s="16"/>
      <c r="CF1" s="106"/>
      <c r="CG1" s="16"/>
      <c r="CL1" s="106"/>
      <c r="CM1" s="16"/>
      <c r="CR1" s="98" t="s">
        <v>35</v>
      </c>
      <c r="CS1" s="56" t="s">
        <v>35</v>
      </c>
      <c r="DD1" s="106"/>
      <c r="DE1" s="16"/>
      <c r="DW1" s="16"/>
      <c r="EJ1" s="106"/>
      <c r="EN1" s="98" t="s">
        <v>35</v>
      </c>
      <c r="EO1" s="56" t="s">
        <v>35</v>
      </c>
      <c r="FB1" s="374"/>
      <c r="FC1" s="374"/>
      <c r="FD1" s="18"/>
      <c r="FE1" s="18"/>
      <c r="FF1" s="18"/>
      <c r="FG1" s="19"/>
      <c r="FH1" s="18"/>
      <c r="FI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46"/>
      <c r="FW1" s="46"/>
      <c r="FX1" s="46"/>
      <c r="FY1" s="46"/>
      <c r="FZ1" s="46"/>
      <c r="GA1" s="46"/>
      <c r="GB1" s="374"/>
      <c r="GC1" s="374"/>
      <c r="GD1"/>
      <c r="GE1"/>
      <c r="GF1"/>
      <c r="GG1"/>
      <c r="GH1"/>
      <c r="GI1"/>
    </row>
    <row r="2" spans="8:185" ht="36" customHeight="1" thickBot="1">
      <c r="H2" s="378"/>
      <c r="I2" s="378"/>
      <c r="J2" s="60"/>
      <c r="K2" s="61"/>
      <c r="L2" s="61"/>
      <c r="M2" s="61"/>
      <c r="N2" s="339"/>
      <c r="O2" s="339"/>
      <c r="P2" s="324" t="s">
        <v>12</v>
      </c>
      <c r="Q2" s="324"/>
      <c r="R2" s="324"/>
      <c r="S2" s="324"/>
      <c r="T2" s="61"/>
      <c r="U2" s="61"/>
      <c r="V2" s="61"/>
      <c r="W2" s="61"/>
      <c r="X2" s="61"/>
      <c r="Y2" s="62"/>
      <c r="AB2" s="419"/>
      <c r="AC2" s="339"/>
      <c r="AD2" s="339"/>
      <c r="AE2" s="339"/>
      <c r="AF2" s="324" t="s">
        <v>12</v>
      </c>
      <c r="AG2" s="324"/>
      <c r="AH2" s="324"/>
      <c r="AI2" s="324"/>
      <c r="AJ2" s="339"/>
      <c r="AK2" s="339"/>
      <c r="AL2" s="339"/>
      <c r="AM2" s="420"/>
      <c r="AV2" s="108"/>
      <c r="AW2" s="108"/>
      <c r="BL2" s="18"/>
      <c r="BM2" s="18"/>
      <c r="BN2" s="18"/>
      <c r="BO2" s="18"/>
      <c r="BP2" s="18"/>
      <c r="BQ2" s="18"/>
      <c r="BR2" s="18"/>
      <c r="BS2" s="18"/>
      <c r="CR2" s="108"/>
      <c r="CS2" s="108"/>
      <c r="DF2" s="88"/>
      <c r="DG2" s="88"/>
      <c r="DH2" s="88"/>
      <c r="DI2" s="88"/>
      <c r="EN2" s="108"/>
      <c r="EO2" s="108"/>
      <c r="FB2" s="419"/>
      <c r="FC2" s="339"/>
      <c r="FD2" s="324" t="s">
        <v>12</v>
      </c>
      <c r="FE2" s="324"/>
      <c r="FF2" s="324"/>
      <c r="FG2" s="324"/>
      <c r="FH2" s="339"/>
      <c r="FI2" s="420"/>
      <c r="FL2" s="60"/>
      <c r="FM2" s="61"/>
      <c r="FN2" s="61"/>
      <c r="FO2" s="61"/>
      <c r="FP2" s="61"/>
      <c r="FQ2" s="61"/>
      <c r="FR2" s="324" t="s">
        <v>12</v>
      </c>
      <c r="FS2" s="324"/>
      <c r="FT2" s="324"/>
      <c r="FU2" s="324"/>
      <c r="FV2" s="339"/>
      <c r="FW2" s="339"/>
      <c r="FX2" s="61"/>
      <c r="FY2" s="61"/>
      <c r="FZ2" s="61"/>
      <c r="GA2" s="62"/>
      <c r="GB2" s="331"/>
      <c r="GC2" s="378"/>
    </row>
    <row r="3" spans="2:191" ht="21" customHeight="1" thickBot="1">
      <c r="B3" s="16"/>
      <c r="C3" s="16"/>
      <c r="D3" s="16"/>
      <c r="E3" s="16"/>
      <c r="F3" s="16"/>
      <c r="G3" s="16"/>
      <c r="H3" s="110"/>
      <c r="I3" s="110"/>
      <c r="J3" s="342" t="s">
        <v>0</v>
      </c>
      <c r="K3" s="332"/>
      <c r="L3" s="332"/>
      <c r="M3" s="332"/>
      <c r="N3" s="395"/>
      <c r="O3" s="340"/>
      <c r="P3" s="340"/>
      <c r="Q3" s="340"/>
      <c r="R3" s="332" t="s">
        <v>1</v>
      </c>
      <c r="S3" s="332"/>
      <c r="T3" s="332"/>
      <c r="U3" s="332"/>
      <c r="V3" s="340"/>
      <c r="W3" s="340"/>
      <c r="X3" s="340"/>
      <c r="Y3" s="396"/>
      <c r="AB3" s="421"/>
      <c r="AC3" s="422"/>
      <c r="AD3" s="422"/>
      <c r="AE3" s="422"/>
      <c r="AF3" s="325" t="s">
        <v>256</v>
      </c>
      <c r="AG3" s="325"/>
      <c r="AH3" s="325"/>
      <c r="AI3" s="325"/>
      <c r="AJ3" s="422"/>
      <c r="AK3" s="422"/>
      <c r="AL3" s="422"/>
      <c r="AM3" s="423"/>
      <c r="AV3" s="108"/>
      <c r="AW3" s="108"/>
      <c r="BL3" s="18"/>
      <c r="BM3" s="18"/>
      <c r="BN3" s="18"/>
      <c r="BO3" s="18"/>
      <c r="BP3" s="18"/>
      <c r="BQ3" s="18"/>
      <c r="BR3" s="18"/>
      <c r="BS3" s="18"/>
      <c r="CR3" s="108"/>
      <c r="CS3" s="108"/>
      <c r="DF3" s="88"/>
      <c r="DG3" s="88"/>
      <c r="DH3" s="88"/>
      <c r="DI3" s="88"/>
      <c r="EN3" s="108"/>
      <c r="EO3" s="108"/>
      <c r="FB3" s="421"/>
      <c r="FC3" s="422"/>
      <c r="FD3" s="325" t="s">
        <v>2</v>
      </c>
      <c r="FE3" s="325"/>
      <c r="FF3" s="325"/>
      <c r="FG3" s="325"/>
      <c r="FH3" s="422"/>
      <c r="FI3" s="423"/>
      <c r="FL3" s="342" t="s">
        <v>30</v>
      </c>
      <c r="FM3" s="445"/>
      <c r="FN3" s="445"/>
      <c r="FO3" s="446"/>
      <c r="FP3" s="340"/>
      <c r="FQ3" s="340"/>
      <c r="FR3" s="332" t="s">
        <v>1</v>
      </c>
      <c r="FS3" s="447"/>
      <c r="FT3" s="332"/>
      <c r="FU3" s="332"/>
      <c r="FV3" s="448"/>
      <c r="FW3" s="448"/>
      <c r="FX3" s="449" t="s">
        <v>0</v>
      </c>
      <c r="FY3" s="332"/>
      <c r="FZ3" s="332"/>
      <c r="GA3" s="450"/>
      <c r="GB3" s="434"/>
      <c r="GC3" s="379"/>
      <c r="GD3" s="16"/>
      <c r="GE3" s="16"/>
      <c r="GF3" s="16"/>
      <c r="GG3" s="16"/>
      <c r="GH3" s="16"/>
      <c r="GI3" s="16"/>
    </row>
    <row r="4" spans="2:191" ht="22.5" customHeight="1" thickBot="1" thickTop="1">
      <c r="B4" s="333" t="s">
        <v>131</v>
      </c>
      <c r="C4" s="334"/>
      <c r="D4" s="334"/>
      <c r="E4" s="334"/>
      <c r="F4" s="334"/>
      <c r="G4" s="335"/>
      <c r="H4" s="379"/>
      <c r="I4" s="379"/>
      <c r="J4" s="397"/>
      <c r="K4" s="398"/>
      <c r="L4" s="398"/>
      <c r="M4" s="398"/>
      <c r="N4" s="341"/>
      <c r="O4" s="341"/>
      <c r="P4" s="326" t="s">
        <v>76</v>
      </c>
      <c r="Q4" s="326"/>
      <c r="R4" s="326"/>
      <c r="S4" s="326"/>
      <c r="T4" s="399"/>
      <c r="U4" s="399"/>
      <c r="V4" s="399"/>
      <c r="W4" s="66"/>
      <c r="X4" s="399"/>
      <c r="Y4" s="400"/>
      <c r="AB4" s="424"/>
      <c r="AC4" s="341"/>
      <c r="AD4" s="341"/>
      <c r="AE4" s="341"/>
      <c r="AF4" s="326" t="s">
        <v>76</v>
      </c>
      <c r="AG4" s="326"/>
      <c r="AH4" s="326"/>
      <c r="AI4" s="326"/>
      <c r="AJ4" s="341"/>
      <c r="AK4" s="341"/>
      <c r="AL4" s="341"/>
      <c r="AM4" s="425"/>
      <c r="AV4" s="108"/>
      <c r="AW4" s="108"/>
      <c r="BL4" s="18"/>
      <c r="BM4" s="18"/>
      <c r="BN4" s="18"/>
      <c r="BO4" s="18"/>
      <c r="BP4" s="18"/>
      <c r="BQ4" s="18"/>
      <c r="BR4" s="18"/>
      <c r="BS4" s="18"/>
      <c r="CR4" s="108"/>
      <c r="CS4" s="108"/>
      <c r="CX4" s="88"/>
      <c r="CY4" s="568" t="s">
        <v>79</v>
      </c>
      <c r="CZ4" s="19"/>
      <c r="EN4" s="108"/>
      <c r="EO4" s="108"/>
      <c r="FB4" s="424"/>
      <c r="FC4" s="341"/>
      <c r="FD4" s="326" t="s">
        <v>76</v>
      </c>
      <c r="FE4" s="326"/>
      <c r="FF4" s="326"/>
      <c r="FG4" s="326"/>
      <c r="FH4" s="341"/>
      <c r="FI4" s="425"/>
      <c r="FL4" s="5"/>
      <c r="FM4" s="2"/>
      <c r="FN4" s="1"/>
      <c r="FO4" s="2"/>
      <c r="FP4" s="398"/>
      <c r="FQ4" s="398"/>
      <c r="FR4" s="326" t="s">
        <v>76</v>
      </c>
      <c r="FS4" s="326"/>
      <c r="FT4" s="326"/>
      <c r="FU4" s="326"/>
      <c r="FV4" s="341"/>
      <c r="FW4" s="341"/>
      <c r="FX4" s="451"/>
      <c r="FY4" s="451"/>
      <c r="FZ4" s="341"/>
      <c r="GA4" s="452"/>
      <c r="GB4" s="329"/>
      <c r="GC4" s="353"/>
      <c r="GD4" s="333" t="s">
        <v>131</v>
      </c>
      <c r="GE4" s="334"/>
      <c r="GF4" s="334"/>
      <c r="GG4" s="334"/>
      <c r="GH4" s="334"/>
      <c r="GI4" s="335"/>
    </row>
    <row r="5" spans="2:191" ht="21" customHeight="1" thickTop="1">
      <c r="B5" s="380" t="s">
        <v>132</v>
      </c>
      <c r="C5" s="381"/>
      <c r="D5" s="382"/>
      <c r="E5" s="383"/>
      <c r="F5" s="384" t="s">
        <v>133</v>
      </c>
      <c r="G5" s="385"/>
      <c r="H5" s="377"/>
      <c r="I5" s="315"/>
      <c r="J5" s="401" t="s">
        <v>141</v>
      </c>
      <c r="K5" s="402"/>
      <c r="L5" s="403" t="s">
        <v>142</v>
      </c>
      <c r="M5" s="404"/>
      <c r="N5" s="110"/>
      <c r="O5" s="7"/>
      <c r="P5" s="8" t="s">
        <v>36</v>
      </c>
      <c r="Q5" s="33">
        <v>360.737</v>
      </c>
      <c r="R5" s="8" t="s">
        <v>143</v>
      </c>
      <c r="S5" s="33">
        <v>360.804</v>
      </c>
      <c r="T5" s="8" t="s">
        <v>144</v>
      </c>
      <c r="U5" s="33">
        <v>39.14</v>
      </c>
      <c r="V5" s="8" t="s">
        <v>145</v>
      </c>
      <c r="W5" s="405">
        <v>39.14</v>
      </c>
      <c r="X5" s="8"/>
      <c r="Y5" s="336"/>
      <c r="AB5" s="426"/>
      <c r="AC5" s="579"/>
      <c r="AD5" s="578"/>
      <c r="AE5" s="428"/>
      <c r="AF5" s="72"/>
      <c r="AG5" s="412"/>
      <c r="AH5" s="72"/>
      <c r="AI5" s="412"/>
      <c r="AJ5" s="72"/>
      <c r="AK5" s="412"/>
      <c r="AL5" s="429"/>
      <c r="AM5" s="104"/>
      <c r="BL5" s="18"/>
      <c r="BM5" s="18"/>
      <c r="BN5" s="18"/>
      <c r="BO5" s="18"/>
      <c r="BP5" s="18"/>
      <c r="BQ5" s="18"/>
      <c r="BR5" s="18"/>
      <c r="BS5" s="18"/>
      <c r="CX5" s="88"/>
      <c r="CY5" s="374"/>
      <c r="CZ5" s="19"/>
      <c r="EN5" s="108"/>
      <c r="EO5" s="108"/>
      <c r="FB5" s="83"/>
      <c r="FC5" s="484"/>
      <c r="FD5" s="485"/>
      <c r="FE5" s="428"/>
      <c r="FF5" s="72"/>
      <c r="FG5" s="412"/>
      <c r="FH5" s="429"/>
      <c r="FI5" s="104"/>
      <c r="FL5" s="453"/>
      <c r="FM5" s="454"/>
      <c r="FN5" s="455"/>
      <c r="FO5" s="456"/>
      <c r="FP5" s="111" t="s">
        <v>181</v>
      </c>
      <c r="FQ5" s="33">
        <v>361.116</v>
      </c>
      <c r="FR5" s="11"/>
      <c r="FS5" s="454"/>
      <c r="FT5" s="403"/>
      <c r="FU5" s="402"/>
      <c r="FV5" s="457"/>
      <c r="FW5" s="458"/>
      <c r="FX5" s="459" t="s">
        <v>182</v>
      </c>
      <c r="FY5" s="460"/>
      <c r="FZ5" s="461" t="s">
        <v>183</v>
      </c>
      <c r="GA5" s="462"/>
      <c r="GB5" s="110"/>
      <c r="GC5" s="110"/>
      <c r="GD5" s="380" t="s">
        <v>167</v>
      </c>
      <c r="GE5" s="381"/>
      <c r="GF5" s="382"/>
      <c r="GG5" s="383"/>
      <c r="GH5" s="384" t="s">
        <v>168</v>
      </c>
      <c r="GI5" s="385"/>
    </row>
    <row r="6" spans="2:191" ht="21" customHeight="1">
      <c r="B6" s="65"/>
      <c r="C6" s="386"/>
      <c r="D6" s="375"/>
      <c r="E6" s="34"/>
      <c r="F6" s="70"/>
      <c r="G6" s="55"/>
      <c r="H6" s="110"/>
      <c r="I6" s="315"/>
      <c r="J6" s="406" t="s">
        <v>146</v>
      </c>
      <c r="K6" s="407"/>
      <c r="L6" s="110"/>
      <c r="M6" s="408"/>
      <c r="N6" s="111" t="s">
        <v>147</v>
      </c>
      <c r="O6" s="33">
        <v>360.423</v>
      </c>
      <c r="P6" s="8" t="s">
        <v>45</v>
      </c>
      <c r="Q6" s="33">
        <v>39.258000000000024</v>
      </c>
      <c r="R6" s="8" t="s">
        <v>25</v>
      </c>
      <c r="S6" s="33">
        <v>39.122</v>
      </c>
      <c r="T6" s="8" t="s">
        <v>75</v>
      </c>
      <c r="U6" s="33">
        <v>360.398</v>
      </c>
      <c r="V6" s="8" t="s">
        <v>75</v>
      </c>
      <c r="W6" s="33">
        <v>360.398</v>
      </c>
      <c r="X6" s="8" t="s">
        <v>148</v>
      </c>
      <c r="Y6" s="336">
        <v>39.151</v>
      </c>
      <c r="AB6" s="426" t="s">
        <v>18</v>
      </c>
      <c r="AC6" s="428">
        <v>38.55</v>
      </c>
      <c r="AD6" s="72" t="s">
        <v>20</v>
      </c>
      <c r="AE6" s="412">
        <v>38.87400000000001</v>
      </c>
      <c r="AF6" s="72" t="s">
        <v>257</v>
      </c>
      <c r="AG6" s="412">
        <v>360.164</v>
      </c>
      <c r="AH6" s="72" t="s">
        <v>27</v>
      </c>
      <c r="AI6" s="412">
        <v>38.96700000000003</v>
      </c>
      <c r="AJ6" s="72" t="s">
        <v>28</v>
      </c>
      <c r="AK6" s="412">
        <v>360.317</v>
      </c>
      <c r="AL6" s="72" t="s">
        <v>32</v>
      </c>
      <c r="AM6" s="390">
        <v>39.199</v>
      </c>
      <c r="BL6" s="18"/>
      <c r="BM6" s="18"/>
      <c r="BN6" s="18"/>
      <c r="BO6" s="18"/>
      <c r="BP6" s="18"/>
      <c r="BQ6" s="18"/>
      <c r="BR6" s="18"/>
      <c r="BS6" s="18"/>
      <c r="CX6" s="10" t="s">
        <v>43</v>
      </c>
      <c r="CY6" s="569" t="s">
        <v>4</v>
      </c>
      <c r="CZ6" s="130" t="s">
        <v>44</v>
      </c>
      <c r="FB6" s="83" t="s">
        <v>203</v>
      </c>
      <c r="FC6" s="412">
        <v>360.823</v>
      </c>
      <c r="FD6" s="430" t="s">
        <v>204</v>
      </c>
      <c r="FE6" s="412">
        <v>361.273</v>
      </c>
      <c r="FF6" s="72" t="s">
        <v>205</v>
      </c>
      <c r="FG6" s="412">
        <v>40.11600000000003</v>
      </c>
      <c r="FH6" s="427" t="s">
        <v>206</v>
      </c>
      <c r="FI6" s="486">
        <v>361.81</v>
      </c>
      <c r="FL6" s="337" t="s">
        <v>184</v>
      </c>
      <c r="FM6" s="33">
        <v>39.57</v>
      </c>
      <c r="FN6" s="463" t="s">
        <v>185</v>
      </c>
      <c r="FO6" s="327">
        <v>39.648</v>
      </c>
      <c r="FP6" s="111" t="s">
        <v>186</v>
      </c>
      <c r="FQ6" s="33">
        <v>361.18</v>
      </c>
      <c r="FR6" s="464" t="s">
        <v>187</v>
      </c>
      <c r="FS6" s="33">
        <v>39.841</v>
      </c>
      <c r="FT6" s="8" t="s">
        <v>188</v>
      </c>
      <c r="FU6" s="33">
        <v>39.792</v>
      </c>
      <c r="FV6" s="8" t="s">
        <v>189</v>
      </c>
      <c r="FW6" s="33">
        <v>39.735</v>
      </c>
      <c r="FX6" s="465"/>
      <c r="FY6" s="412"/>
      <c r="FZ6" s="376" t="s">
        <v>154</v>
      </c>
      <c r="GA6" s="466"/>
      <c r="GB6" s="338"/>
      <c r="GC6" s="89"/>
      <c r="GD6" s="387" t="s">
        <v>169</v>
      </c>
      <c r="GE6" s="388">
        <v>362.328</v>
      </c>
      <c r="GF6" s="375"/>
      <c r="GG6" s="34"/>
      <c r="GH6" s="436" t="s">
        <v>170</v>
      </c>
      <c r="GI6" s="437">
        <v>370.311</v>
      </c>
    </row>
    <row r="7" spans="2:191" ht="21" customHeight="1">
      <c r="B7" s="387" t="s">
        <v>134</v>
      </c>
      <c r="C7" s="388">
        <v>356.05</v>
      </c>
      <c r="D7" s="375"/>
      <c r="E7" s="34"/>
      <c r="F7" s="389" t="s">
        <v>135</v>
      </c>
      <c r="G7" s="390">
        <v>359.38</v>
      </c>
      <c r="H7" s="338"/>
      <c r="I7" s="89"/>
      <c r="J7" s="13" t="s">
        <v>149</v>
      </c>
      <c r="K7" s="105">
        <v>359.998</v>
      </c>
      <c r="L7" s="147" t="s">
        <v>150</v>
      </c>
      <c r="M7" s="388">
        <v>37.795</v>
      </c>
      <c r="N7" s="111" t="s">
        <v>151</v>
      </c>
      <c r="O7" s="33">
        <v>360.423</v>
      </c>
      <c r="P7" s="8" t="s">
        <v>75</v>
      </c>
      <c r="Q7" s="33">
        <v>360.516</v>
      </c>
      <c r="R7" s="8" t="s">
        <v>75</v>
      </c>
      <c r="S7" s="33">
        <v>360.38</v>
      </c>
      <c r="T7" s="8" t="s">
        <v>152</v>
      </c>
      <c r="U7" s="33">
        <v>39.149</v>
      </c>
      <c r="V7" s="8" t="s">
        <v>153</v>
      </c>
      <c r="W7" s="33">
        <v>39.13</v>
      </c>
      <c r="X7" s="8" t="s">
        <v>75</v>
      </c>
      <c r="Y7" s="336">
        <v>360.409</v>
      </c>
      <c r="AB7" s="426" t="s">
        <v>75</v>
      </c>
      <c r="AC7" s="428">
        <v>359.808</v>
      </c>
      <c r="AD7" s="72" t="s">
        <v>75</v>
      </c>
      <c r="AE7" s="412">
        <v>360.132</v>
      </c>
      <c r="AF7" s="72" t="s">
        <v>75</v>
      </c>
      <c r="AG7" s="412">
        <v>38.90599999999999</v>
      </c>
      <c r="AH7" s="72" t="s">
        <v>75</v>
      </c>
      <c r="AI7" s="412">
        <v>360.225</v>
      </c>
      <c r="AJ7" s="72"/>
      <c r="AK7" s="412"/>
      <c r="AL7" s="72" t="s">
        <v>75</v>
      </c>
      <c r="AM7" s="390">
        <v>360.457</v>
      </c>
      <c r="BL7" s="18"/>
      <c r="BM7" s="18"/>
      <c r="BN7" s="18"/>
      <c r="BO7" s="18"/>
      <c r="BP7" s="18"/>
      <c r="BQ7" s="18"/>
      <c r="BR7" s="18"/>
      <c r="BS7" s="18"/>
      <c r="CX7" s="16"/>
      <c r="CY7" s="310"/>
      <c r="CZ7" s="19"/>
      <c r="FB7" s="83" t="s">
        <v>39</v>
      </c>
      <c r="FC7" s="412">
        <v>361.066</v>
      </c>
      <c r="FD7" s="430" t="s">
        <v>207</v>
      </c>
      <c r="FE7" s="412">
        <v>40.065</v>
      </c>
      <c r="FF7" s="72" t="s">
        <v>75</v>
      </c>
      <c r="FG7" s="412">
        <v>361.374</v>
      </c>
      <c r="FH7" s="427" t="s">
        <v>208</v>
      </c>
      <c r="FI7" s="486">
        <v>361.81</v>
      </c>
      <c r="FL7" s="337" t="s">
        <v>75</v>
      </c>
      <c r="FM7" s="33">
        <v>360.828</v>
      </c>
      <c r="FN7" s="463" t="s">
        <v>75</v>
      </c>
      <c r="FO7" s="327">
        <v>360.906</v>
      </c>
      <c r="FP7" s="8" t="s">
        <v>190</v>
      </c>
      <c r="FQ7" s="33">
        <v>361.088</v>
      </c>
      <c r="FR7" s="464" t="s">
        <v>75</v>
      </c>
      <c r="FS7" s="33">
        <v>361.099</v>
      </c>
      <c r="FT7" s="8" t="s">
        <v>75</v>
      </c>
      <c r="FU7" s="33">
        <v>361.05</v>
      </c>
      <c r="FV7" s="8" t="s">
        <v>75</v>
      </c>
      <c r="FW7" s="33">
        <v>360.993</v>
      </c>
      <c r="FX7" s="465" t="s">
        <v>191</v>
      </c>
      <c r="FY7" s="412">
        <v>41.75</v>
      </c>
      <c r="FZ7" s="467" t="s">
        <v>192</v>
      </c>
      <c r="GA7" s="468">
        <v>361.86</v>
      </c>
      <c r="GB7" s="328"/>
      <c r="GC7" s="89"/>
      <c r="GD7" s="387" t="s">
        <v>171</v>
      </c>
      <c r="GE7" s="388">
        <v>363.773</v>
      </c>
      <c r="GF7" s="375"/>
      <c r="GG7" s="34"/>
      <c r="GH7" s="436" t="s">
        <v>172</v>
      </c>
      <c r="GI7" s="437">
        <v>369.151</v>
      </c>
    </row>
    <row r="8" spans="2:191" ht="21" customHeight="1">
      <c r="B8" s="387" t="s">
        <v>136</v>
      </c>
      <c r="C8" s="388">
        <v>357.5</v>
      </c>
      <c r="D8" s="375"/>
      <c r="E8" s="34"/>
      <c r="F8" s="389" t="s">
        <v>137</v>
      </c>
      <c r="G8" s="390">
        <v>358.365</v>
      </c>
      <c r="H8" s="110"/>
      <c r="I8" s="315"/>
      <c r="J8" s="409" t="s">
        <v>154</v>
      </c>
      <c r="K8" s="410"/>
      <c r="L8" s="147" t="s">
        <v>75</v>
      </c>
      <c r="M8" s="388">
        <f>M7-39.718+360.976</f>
        <v>359.053</v>
      </c>
      <c r="N8" s="111"/>
      <c r="O8" s="33"/>
      <c r="P8" s="8" t="s">
        <v>155</v>
      </c>
      <c r="Q8" s="33">
        <v>360.782</v>
      </c>
      <c r="R8" s="8" t="s">
        <v>156</v>
      </c>
      <c r="S8" s="33">
        <v>360.823</v>
      </c>
      <c r="T8" s="8" t="s">
        <v>75</v>
      </c>
      <c r="U8" s="33">
        <v>360.407</v>
      </c>
      <c r="V8" s="8" t="s">
        <v>75</v>
      </c>
      <c r="W8" s="33">
        <v>360.388</v>
      </c>
      <c r="X8" s="8"/>
      <c r="Y8" s="336"/>
      <c r="AB8" s="83"/>
      <c r="AC8" s="412"/>
      <c r="AD8" s="72"/>
      <c r="AE8" s="412"/>
      <c r="AF8" s="72"/>
      <c r="AG8" s="412"/>
      <c r="AH8" s="72"/>
      <c r="AI8" s="412"/>
      <c r="AJ8" s="72" t="s">
        <v>29</v>
      </c>
      <c r="AK8" s="412">
        <v>360.341</v>
      </c>
      <c r="AL8" s="431"/>
      <c r="AM8" s="390"/>
      <c r="BL8" s="18"/>
      <c r="BM8" s="18"/>
      <c r="BN8" s="18"/>
      <c r="BO8" s="18"/>
      <c r="BP8" s="18"/>
      <c r="BQ8" s="18"/>
      <c r="BR8" s="18"/>
      <c r="BS8" s="18"/>
      <c r="CX8" s="16"/>
      <c r="CY8" s="570" t="s">
        <v>78</v>
      </c>
      <c r="CZ8" s="19"/>
      <c r="DI8" s="19"/>
      <c r="FB8" s="83"/>
      <c r="FC8" s="412"/>
      <c r="FD8" s="72" t="s">
        <v>75</v>
      </c>
      <c r="FE8" s="412">
        <v>361.323</v>
      </c>
      <c r="FF8" s="72" t="s">
        <v>209</v>
      </c>
      <c r="FG8" s="412">
        <v>361.398</v>
      </c>
      <c r="FH8" s="431"/>
      <c r="FI8" s="486"/>
      <c r="FL8" s="343"/>
      <c r="FM8" s="7"/>
      <c r="FN8" s="469"/>
      <c r="FO8" s="408"/>
      <c r="FP8" s="8" t="s">
        <v>37</v>
      </c>
      <c r="FQ8" s="33">
        <v>361.059</v>
      </c>
      <c r="FR8" s="470"/>
      <c r="FS8" s="33"/>
      <c r="FT8" s="471"/>
      <c r="FU8" s="472"/>
      <c r="FV8" s="473"/>
      <c r="FW8" s="412"/>
      <c r="FX8" s="465" t="s">
        <v>75</v>
      </c>
      <c r="FY8" s="412">
        <f>FY7-39.718+360.976</f>
        <v>363.008</v>
      </c>
      <c r="FZ8" s="474" t="s">
        <v>146</v>
      </c>
      <c r="GA8" s="475"/>
      <c r="GB8" s="328"/>
      <c r="GC8" s="89"/>
      <c r="GD8" s="387" t="s">
        <v>173</v>
      </c>
      <c r="GE8" s="388">
        <v>365.096</v>
      </c>
      <c r="GF8" s="375"/>
      <c r="GG8" s="34"/>
      <c r="GH8" s="436" t="s">
        <v>174</v>
      </c>
      <c r="GI8" s="437">
        <v>368.011</v>
      </c>
    </row>
    <row r="9" spans="2:191" ht="21" customHeight="1">
      <c r="B9" s="343"/>
      <c r="C9" s="391"/>
      <c r="D9" s="375"/>
      <c r="E9" s="34"/>
      <c r="F9" s="389" t="s">
        <v>138</v>
      </c>
      <c r="G9" s="390">
        <v>357.223</v>
      </c>
      <c r="H9" s="338"/>
      <c r="I9" s="89"/>
      <c r="J9" s="411" t="s">
        <v>157</v>
      </c>
      <c r="K9" s="412">
        <v>358.904</v>
      </c>
      <c r="L9" s="14" t="s">
        <v>158</v>
      </c>
      <c r="M9" s="413">
        <v>38.498</v>
      </c>
      <c r="N9" s="111" t="s">
        <v>5</v>
      </c>
      <c r="O9" s="33">
        <v>360.672</v>
      </c>
      <c r="P9" s="8" t="s">
        <v>23</v>
      </c>
      <c r="Q9" s="33">
        <v>39.151</v>
      </c>
      <c r="R9" s="8" t="s">
        <v>159</v>
      </c>
      <c r="S9" s="33">
        <v>39.089</v>
      </c>
      <c r="T9" s="111" t="s">
        <v>160</v>
      </c>
      <c r="U9" s="33">
        <v>38.909</v>
      </c>
      <c r="V9" s="8" t="s">
        <v>161</v>
      </c>
      <c r="W9" s="33">
        <v>39.122</v>
      </c>
      <c r="X9" s="8" t="s">
        <v>162</v>
      </c>
      <c r="Y9" s="336">
        <v>39.178</v>
      </c>
      <c r="AB9" s="83" t="s">
        <v>19</v>
      </c>
      <c r="AC9" s="412">
        <v>38.812</v>
      </c>
      <c r="AD9" s="578" t="s">
        <v>21</v>
      </c>
      <c r="AE9" s="428">
        <v>360.16</v>
      </c>
      <c r="AF9" s="72" t="s">
        <v>26</v>
      </c>
      <c r="AG9" s="412">
        <v>38.943000000000026</v>
      </c>
      <c r="AH9" s="72" t="s">
        <v>164</v>
      </c>
      <c r="AI9" s="412">
        <v>38.902</v>
      </c>
      <c r="AJ9" s="72"/>
      <c r="AK9" s="412"/>
      <c r="AL9" s="430" t="s">
        <v>165</v>
      </c>
      <c r="AM9" s="390">
        <v>360.533</v>
      </c>
      <c r="BL9" s="18"/>
      <c r="BM9" s="18"/>
      <c r="BN9" s="18"/>
      <c r="BO9" s="18"/>
      <c r="BP9" s="18"/>
      <c r="BQ9" s="18"/>
      <c r="BR9" s="18"/>
      <c r="BS9" s="18"/>
      <c r="CS9" s="19"/>
      <c r="CT9" s="19"/>
      <c r="CU9" s="19"/>
      <c r="CX9" s="16"/>
      <c r="CY9" s="310"/>
      <c r="CZ9" s="19"/>
      <c r="DD9" s="16"/>
      <c r="DE9" s="16"/>
      <c r="DI9" s="19"/>
      <c r="DJ9" s="16"/>
      <c r="FB9" s="83" t="s">
        <v>38</v>
      </c>
      <c r="FC9" s="412">
        <v>39.944</v>
      </c>
      <c r="FD9" s="430"/>
      <c r="FE9" s="412"/>
      <c r="FF9" s="72" t="s">
        <v>210</v>
      </c>
      <c r="FG9" s="412">
        <v>361.454</v>
      </c>
      <c r="FH9" s="427" t="s">
        <v>211</v>
      </c>
      <c r="FI9" s="486">
        <v>40.705</v>
      </c>
      <c r="FL9" s="103" t="s">
        <v>193</v>
      </c>
      <c r="FM9" s="33">
        <v>39.575</v>
      </c>
      <c r="FN9" s="463" t="s">
        <v>194</v>
      </c>
      <c r="FO9" s="327">
        <v>40.2</v>
      </c>
      <c r="FP9" s="8" t="s">
        <v>195</v>
      </c>
      <c r="FQ9" s="33">
        <v>361.034</v>
      </c>
      <c r="FR9" s="8" t="s">
        <v>196</v>
      </c>
      <c r="FS9" s="33">
        <v>39.822</v>
      </c>
      <c r="FT9" s="8" t="s">
        <v>197</v>
      </c>
      <c r="FU9" s="33">
        <v>39.772</v>
      </c>
      <c r="FV9" s="8" t="s">
        <v>198</v>
      </c>
      <c r="FW9" s="33">
        <v>39.731</v>
      </c>
      <c r="FX9" s="476" t="s">
        <v>199</v>
      </c>
      <c r="FY9" s="105">
        <v>41.049</v>
      </c>
      <c r="FZ9" s="477" t="s">
        <v>200</v>
      </c>
      <c r="GA9" s="390">
        <v>362.885</v>
      </c>
      <c r="GB9" s="328"/>
      <c r="GC9" s="89"/>
      <c r="GD9" s="387" t="s">
        <v>175</v>
      </c>
      <c r="GE9" s="388">
        <v>366.395</v>
      </c>
      <c r="GF9" s="375"/>
      <c r="GG9" s="34"/>
      <c r="GH9" s="436" t="s">
        <v>176</v>
      </c>
      <c r="GI9" s="437">
        <v>366.441</v>
      </c>
    </row>
    <row r="10" spans="2:191" ht="21" customHeight="1">
      <c r="B10" s="392" t="s">
        <v>139</v>
      </c>
      <c r="C10" s="440">
        <v>358.906</v>
      </c>
      <c r="D10" s="375"/>
      <c r="E10" s="34"/>
      <c r="F10" s="393" t="s">
        <v>140</v>
      </c>
      <c r="G10" s="441">
        <v>356.05</v>
      </c>
      <c r="H10" s="110"/>
      <c r="I10" s="315"/>
      <c r="J10" s="414" t="s">
        <v>163</v>
      </c>
      <c r="K10" s="33">
        <v>359.998</v>
      </c>
      <c r="L10" s="14" t="s">
        <v>75</v>
      </c>
      <c r="M10" s="388">
        <v>359.756</v>
      </c>
      <c r="N10" s="111" t="s">
        <v>3</v>
      </c>
      <c r="O10" s="33">
        <v>360.618</v>
      </c>
      <c r="P10" s="8" t="s">
        <v>75</v>
      </c>
      <c r="Q10" s="33">
        <v>360.409</v>
      </c>
      <c r="R10" s="8" t="s">
        <v>75</v>
      </c>
      <c r="S10" s="33">
        <v>360.347</v>
      </c>
      <c r="T10" s="111" t="s">
        <v>75</v>
      </c>
      <c r="U10" s="33">
        <v>360.167</v>
      </c>
      <c r="V10" s="8" t="s">
        <v>75</v>
      </c>
      <c r="W10" s="33">
        <v>360.38</v>
      </c>
      <c r="X10" s="8" t="s">
        <v>75</v>
      </c>
      <c r="Y10" s="336">
        <v>360.436</v>
      </c>
      <c r="AB10" s="83" t="s">
        <v>75</v>
      </c>
      <c r="AC10" s="412">
        <v>360.07</v>
      </c>
      <c r="AD10" s="578" t="s">
        <v>22</v>
      </c>
      <c r="AE10" s="428">
        <v>360.16</v>
      </c>
      <c r="AF10" s="72" t="s">
        <v>75</v>
      </c>
      <c r="AG10" s="412">
        <v>360.201</v>
      </c>
      <c r="AH10" s="72" t="s">
        <v>75</v>
      </c>
      <c r="AI10" s="412">
        <v>360.16</v>
      </c>
      <c r="AJ10" s="72" t="s">
        <v>31</v>
      </c>
      <c r="AK10" s="412">
        <v>360.478</v>
      </c>
      <c r="AL10" s="430" t="s">
        <v>166</v>
      </c>
      <c r="AM10" s="390">
        <v>360.621</v>
      </c>
      <c r="BL10" s="18"/>
      <c r="BM10" s="18"/>
      <c r="BN10" s="18"/>
      <c r="BO10" s="18"/>
      <c r="BP10" s="18"/>
      <c r="BQ10" s="18"/>
      <c r="BR10" s="18"/>
      <c r="BS10" s="18"/>
      <c r="CX10" s="310"/>
      <c r="CY10" s="571" t="s">
        <v>77</v>
      </c>
      <c r="CZ10" s="310"/>
      <c r="DD10" s="310"/>
      <c r="DE10" s="46"/>
      <c r="DI10" s="310"/>
      <c r="DJ10" s="310"/>
      <c r="FB10" s="83" t="s">
        <v>75</v>
      </c>
      <c r="FC10" s="412">
        <v>361.202</v>
      </c>
      <c r="FD10" s="72" t="s">
        <v>212</v>
      </c>
      <c r="FE10" s="412">
        <v>361.344</v>
      </c>
      <c r="FF10" s="72" t="s">
        <v>213</v>
      </c>
      <c r="FG10" s="412">
        <v>361.48</v>
      </c>
      <c r="FH10" s="427" t="s">
        <v>75</v>
      </c>
      <c r="FI10" s="486">
        <v>361.963</v>
      </c>
      <c r="FL10" s="103" t="s">
        <v>75</v>
      </c>
      <c r="FM10" s="33">
        <v>360.83299999999997</v>
      </c>
      <c r="FN10" s="463" t="s">
        <v>75</v>
      </c>
      <c r="FO10" s="327">
        <v>361.45799999999997</v>
      </c>
      <c r="FP10" s="8" t="s">
        <v>201</v>
      </c>
      <c r="FQ10" s="33">
        <v>361.019</v>
      </c>
      <c r="FR10" s="8" t="s">
        <v>75</v>
      </c>
      <c r="FS10" s="33">
        <v>361.08</v>
      </c>
      <c r="FT10" s="8" t="s">
        <v>75</v>
      </c>
      <c r="FU10" s="33">
        <v>361.03</v>
      </c>
      <c r="FV10" s="8" t="s">
        <v>75</v>
      </c>
      <c r="FW10" s="33">
        <v>360.989</v>
      </c>
      <c r="FX10" s="476" t="s">
        <v>75</v>
      </c>
      <c r="FY10" s="105">
        <v>362.307</v>
      </c>
      <c r="FZ10" s="478" t="s">
        <v>202</v>
      </c>
      <c r="GA10" s="336">
        <v>361.86</v>
      </c>
      <c r="GB10" s="328"/>
      <c r="GC10" s="89"/>
      <c r="GD10" s="387" t="s">
        <v>177</v>
      </c>
      <c r="GE10" s="388">
        <v>368.005</v>
      </c>
      <c r="GF10" s="375"/>
      <c r="GG10" s="34"/>
      <c r="GH10" s="436" t="s">
        <v>178</v>
      </c>
      <c r="GI10" s="437">
        <v>364.797</v>
      </c>
    </row>
    <row r="11" spans="2:191" ht="21" customHeight="1" thickBot="1">
      <c r="B11" s="84"/>
      <c r="C11" s="42"/>
      <c r="D11" s="112"/>
      <c r="E11" s="42"/>
      <c r="F11" s="112"/>
      <c r="G11" s="394"/>
      <c r="H11" s="318"/>
      <c r="I11" s="110"/>
      <c r="J11" s="415"/>
      <c r="K11" s="416"/>
      <c r="L11" s="417"/>
      <c r="M11" s="418"/>
      <c r="N11" s="53"/>
      <c r="O11" s="52"/>
      <c r="P11" s="53"/>
      <c r="Q11" s="52"/>
      <c r="R11" s="53"/>
      <c r="S11" s="52"/>
      <c r="T11" s="53"/>
      <c r="U11" s="52"/>
      <c r="V11" s="53"/>
      <c r="W11" s="52"/>
      <c r="X11" s="53"/>
      <c r="Y11" s="54"/>
      <c r="AB11" s="84"/>
      <c r="AC11" s="40"/>
      <c r="AD11" s="112"/>
      <c r="AE11" s="40"/>
      <c r="AF11" s="112"/>
      <c r="AG11" s="40"/>
      <c r="AH11" s="112"/>
      <c r="AI11" s="40"/>
      <c r="AJ11" s="112"/>
      <c r="AK11" s="40"/>
      <c r="AL11" s="432"/>
      <c r="AM11" s="44"/>
      <c r="BL11" s="18"/>
      <c r="BM11" s="18"/>
      <c r="BN11" s="18"/>
      <c r="BO11" s="18"/>
      <c r="BP11" s="18"/>
      <c r="BQ11" s="18"/>
      <c r="BR11" s="18"/>
      <c r="BS11" s="18"/>
      <c r="CV11" s="19"/>
      <c r="CX11" s="128"/>
      <c r="DD11" s="310"/>
      <c r="DE11" s="310"/>
      <c r="DF11" s="310"/>
      <c r="DG11" s="353"/>
      <c r="DH11" s="310"/>
      <c r="DI11" s="310"/>
      <c r="DJ11" s="310"/>
      <c r="FB11" s="84"/>
      <c r="FC11" s="40"/>
      <c r="FD11" s="112"/>
      <c r="FE11" s="40"/>
      <c r="FF11" s="112"/>
      <c r="FG11" s="40"/>
      <c r="FH11" s="432"/>
      <c r="FI11" s="44"/>
      <c r="FL11" s="84"/>
      <c r="FM11" s="479"/>
      <c r="FN11" s="432"/>
      <c r="FO11" s="42"/>
      <c r="FP11" s="112"/>
      <c r="FQ11" s="479"/>
      <c r="FR11" s="112"/>
      <c r="FS11" s="479"/>
      <c r="FT11" s="480"/>
      <c r="FU11" s="52"/>
      <c r="FV11" s="480"/>
      <c r="FW11" s="52"/>
      <c r="FX11" s="481"/>
      <c r="FY11" s="482"/>
      <c r="FZ11" s="483"/>
      <c r="GA11" s="443"/>
      <c r="GB11" s="110"/>
      <c r="GC11" s="318"/>
      <c r="GD11" s="438" t="s">
        <v>179</v>
      </c>
      <c r="GE11" s="442">
        <v>369.585</v>
      </c>
      <c r="GF11" s="112"/>
      <c r="GG11" s="42"/>
      <c r="GH11" s="439" t="s">
        <v>180</v>
      </c>
      <c r="GI11" s="444">
        <v>363.004</v>
      </c>
    </row>
    <row r="12" spans="97:191" ht="18" customHeight="1">
      <c r="CS12" s="19"/>
      <c r="CT12" s="19"/>
      <c r="CU12" s="19"/>
      <c r="CX12" s="129"/>
      <c r="CY12" s="19"/>
      <c r="DD12" s="310"/>
      <c r="DE12" s="310"/>
      <c r="DF12" s="310"/>
      <c r="DG12" s="353"/>
      <c r="DH12" s="310"/>
      <c r="DI12" s="310"/>
      <c r="DJ12" s="92" t="s">
        <v>253</v>
      </c>
      <c r="GB12" s="323"/>
      <c r="GC12" s="323"/>
      <c r="GD12" s="323"/>
      <c r="GE12" s="323"/>
      <c r="GF12" s="321"/>
      <c r="GG12" s="317"/>
      <c r="GH12" s="321"/>
      <c r="GI12" s="316"/>
    </row>
    <row r="13" spans="93:191" ht="18" customHeight="1">
      <c r="CO13" s="17"/>
      <c r="CS13" s="16"/>
      <c r="CT13" s="16"/>
      <c r="CX13" s="115" t="s">
        <v>237</v>
      </c>
      <c r="CY13" s="576" t="s">
        <v>203</v>
      </c>
      <c r="DC13" s="346"/>
      <c r="DD13" s="16"/>
      <c r="DE13" s="16"/>
      <c r="DI13" s="16"/>
      <c r="DJ13" s="16"/>
      <c r="FZ13" s="311"/>
      <c r="GA13" s="313"/>
      <c r="GB13" s="311"/>
      <c r="GC13" s="313"/>
      <c r="GD13" s="46"/>
      <c r="GE13" s="46"/>
      <c r="GF13" s="321"/>
      <c r="GG13" s="317"/>
      <c r="GH13" s="319"/>
      <c r="GI13" s="316"/>
    </row>
    <row r="14" spans="93:191" ht="18" customHeight="1">
      <c r="CO14" s="17"/>
      <c r="CS14" s="16"/>
      <c r="CT14" s="16"/>
      <c r="DC14" s="346" t="s">
        <v>254</v>
      </c>
      <c r="DE14" s="19"/>
      <c r="DF14"/>
      <c r="DG14"/>
      <c r="DH14"/>
      <c r="DJ14" s="19"/>
      <c r="DK14" s="19"/>
      <c r="DL14" s="19"/>
      <c r="DU14" s="19"/>
      <c r="EI14" s="552" t="s">
        <v>239</v>
      </c>
      <c r="FZ14" s="312"/>
      <c r="GA14" s="314"/>
      <c r="GB14" s="312"/>
      <c r="GC14" s="320"/>
      <c r="GD14" s="310"/>
      <c r="GE14" s="310"/>
      <c r="GF14" s="322"/>
      <c r="GG14" s="314"/>
      <c r="GH14" s="322"/>
      <c r="GI14" s="320"/>
    </row>
    <row r="15" spans="93:191" ht="18" customHeight="1">
      <c r="CO15" s="17"/>
      <c r="DC15" s="17"/>
      <c r="DF15"/>
      <c r="DG15" s="352"/>
      <c r="DH15"/>
      <c r="DS15" s="17"/>
      <c r="DU15" s="19"/>
      <c r="FZ15" s="312"/>
      <c r="GA15" s="314"/>
      <c r="GB15" s="312"/>
      <c r="GC15" s="320"/>
      <c r="GD15" s="310"/>
      <c r="GE15" s="310"/>
      <c r="GF15" s="322"/>
      <c r="GG15" s="314"/>
      <c r="GH15" s="322"/>
      <c r="GI15" s="320"/>
    </row>
    <row r="16" spans="51:131" ht="18" customHeight="1">
      <c r="AY16" s="19"/>
      <c r="AZ16" s="17"/>
      <c r="BA16" s="17"/>
      <c r="BB16" s="17"/>
      <c r="BC16" s="17"/>
      <c r="BW16" s="117"/>
      <c r="CO16" s="17"/>
      <c r="CW16" s="108"/>
      <c r="CY16" s="107" t="s">
        <v>156</v>
      </c>
      <c r="DH16" s="19"/>
      <c r="DJ16" s="19"/>
      <c r="DK16" s="19"/>
      <c r="DL16" s="19"/>
      <c r="DU16" s="19"/>
      <c r="DV16" s="19"/>
      <c r="DW16" s="19"/>
      <c r="EA16" s="80" t="s">
        <v>39</v>
      </c>
    </row>
    <row r="17" spans="45:183" ht="18" customHeight="1">
      <c r="AS17" s="19"/>
      <c r="AT17" s="19"/>
      <c r="AV17" s="19"/>
      <c r="AW17" s="17"/>
      <c r="AX17" s="19"/>
      <c r="AZ17" s="17"/>
      <c r="BA17" s="17"/>
      <c r="BB17" s="19"/>
      <c r="BD17" s="17"/>
      <c r="BE17" s="17"/>
      <c r="BQ17" s="19"/>
      <c r="BW17" s="17"/>
      <c r="BX17" s="17"/>
      <c r="BY17" s="17"/>
      <c r="BZ17" s="17"/>
      <c r="CA17" s="17"/>
      <c r="CF17" s="17"/>
      <c r="CG17" s="19"/>
      <c r="CN17" s="17"/>
      <c r="CO17" s="17"/>
      <c r="CP17" s="90">
        <v>32</v>
      </c>
      <c r="CQ17" s="19"/>
      <c r="DH17" s="19"/>
      <c r="DJ17" s="19"/>
      <c r="DK17" s="19"/>
      <c r="DL17" s="19"/>
      <c r="DV17" s="90">
        <v>38</v>
      </c>
      <c r="EI17" s="19"/>
      <c r="EJ17" s="19"/>
      <c r="EK17" s="19"/>
      <c r="EL17" s="19"/>
      <c r="EN17" s="552" t="s">
        <v>238</v>
      </c>
      <c r="EO17" s="17"/>
      <c r="ER17" s="17"/>
      <c r="ES17" s="17"/>
      <c r="ET17" s="19"/>
      <c r="EU17" s="17"/>
      <c r="FZ17" s="113"/>
      <c r="GA17" s="114"/>
    </row>
    <row r="18" spans="94:139" s="127" customFormat="1" ht="18" customHeight="1">
      <c r="CP18" s="17"/>
      <c r="DC18" s="20"/>
      <c r="DJ18"/>
      <c r="DL18"/>
      <c r="DV18" s="17"/>
      <c r="EB18" s="19"/>
      <c r="ED18" s="19"/>
      <c r="EI18" s="17"/>
    </row>
    <row r="19" spans="1:185" s="19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CA19"/>
      <c r="CE19" s="94"/>
      <c r="CH19"/>
      <c r="CI19" s="115"/>
      <c r="CN19"/>
      <c r="CO19"/>
      <c r="CP19"/>
      <c r="CQ19"/>
      <c r="CR19"/>
      <c r="CT19"/>
      <c r="CU19"/>
      <c r="CV19"/>
      <c r="CW19" s="575" t="s">
        <v>143</v>
      </c>
      <c r="DO19" s="90"/>
      <c r="DX19" s="118"/>
      <c r="DY19" s="17"/>
      <c r="EM19"/>
      <c r="EN19"/>
      <c r="ES19" s="117"/>
      <c r="EV19" s="17"/>
      <c r="EW19" s="17"/>
      <c r="GC19" s="17"/>
    </row>
    <row r="20" spans="1:158" s="19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7"/>
      <c r="AS20" s="17"/>
      <c r="BI20" s="17"/>
      <c r="BJ20" s="17"/>
      <c r="BK20" s="17"/>
      <c r="BS20" s="17"/>
      <c r="BY20" s="17"/>
      <c r="BZ20" s="17"/>
      <c r="CB20" s="17"/>
      <c r="CC20"/>
      <c r="CE20" s="17"/>
      <c r="CJ20"/>
      <c r="CL20" s="90">
        <v>31</v>
      </c>
      <c r="CM20" s="17"/>
      <c r="DG20" s="20"/>
      <c r="DO20" s="17"/>
      <c r="DP20"/>
      <c r="DQ20"/>
      <c r="DR20"/>
      <c r="DS20"/>
      <c r="DT20" s="17"/>
      <c r="DV20" s="91" t="s">
        <v>201</v>
      </c>
      <c r="DX20"/>
      <c r="ED20" s="90">
        <v>40</v>
      </c>
      <c r="EM20"/>
      <c r="EN20"/>
      <c r="EO20" s="17"/>
      <c r="ER20"/>
      <c r="ES20" s="17"/>
      <c r="EU20" s="17"/>
      <c r="EV20" s="17"/>
      <c r="EW20" s="17"/>
      <c r="EY20"/>
      <c r="FB20"/>
    </row>
    <row r="21" spans="1:155" s="19" customFormat="1" ht="18" customHeight="1">
      <c r="A21"/>
      <c r="C21"/>
      <c r="D21"/>
      <c r="E21"/>
      <c r="F21"/>
      <c r="G21"/>
      <c r="H21"/>
      <c r="I21"/>
      <c r="J21"/>
      <c r="K21"/>
      <c r="L21"/>
      <c r="AT21" s="17"/>
      <c r="BL21" s="17"/>
      <c r="BQ21" s="17"/>
      <c r="BR21" s="17"/>
      <c r="BS21" s="17"/>
      <c r="BX21" s="71"/>
      <c r="CC21" s="17"/>
      <c r="CD21" s="17"/>
      <c r="CL21" s="17"/>
      <c r="CM21" s="17"/>
      <c r="DF21"/>
      <c r="DG21" s="20"/>
      <c r="DJ21"/>
      <c r="ED21" s="17"/>
      <c r="EX21" s="17"/>
      <c r="EY21" s="17"/>
    </row>
    <row r="22" spans="1:184" s="19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AS22" s="17"/>
      <c r="BK22" s="17"/>
      <c r="BQ22" s="17"/>
      <c r="BR22" s="17"/>
      <c r="BS22"/>
      <c r="CB22"/>
      <c r="CM22" s="17"/>
      <c r="CS22" s="574" t="s">
        <v>155</v>
      </c>
      <c r="DV22" s="90"/>
      <c r="EA22" s="90"/>
      <c r="EY22" s="17"/>
      <c r="GB22" s="17"/>
    </row>
    <row r="23" spans="1:184" s="19" customFormat="1" ht="18" customHeight="1">
      <c r="A23"/>
      <c r="D23"/>
      <c r="E23"/>
      <c r="F23"/>
      <c r="G23"/>
      <c r="H23"/>
      <c r="I23"/>
      <c r="J23"/>
      <c r="K23"/>
      <c r="BL23" s="17"/>
      <c r="BM23" s="17"/>
      <c r="BP23" s="90"/>
      <c r="BQ23" s="17"/>
      <c r="BR23" s="17"/>
      <c r="BS23" s="17"/>
      <c r="BT23" s="17"/>
      <c r="BZ23" s="17"/>
      <c r="CA23" s="17"/>
      <c r="CB23" s="17"/>
      <c r="CG23" s="20"/>
      <c r="CH23" s="90">
        <v>30</v>
      </c>
      <c r="CI23" s="17"/>
      <c r="CJ23" s="17"/>
      <c r="CN23" s="17"/>
      <c r="CO23" s="17"/>
      <c r="DG23" s="20"/>
      <c r="DM23"/>
      <c r="DN23" s="46"/>
      <c r="DO23" s="46"/>
      <c r="DV23" s="17"/>
      <c r="DX23" s="91" t="s">
        <v>195</v>
      </c>
      <c r="EA23" s="17"/>
      <c r="EH23" s="90">
        <v>42</v>
      </c>
      <c r="EO23" s="17"/>
      <c r="EW23" s="17"/>
      <c r="EX23" s="17"/>
      <c r="EY23" s="17"/>
      <c r="EZ23" s="17"/>
      <c r="FA23" s="17"/>
      <c r="FB23" s="17"/>
      <c r="FC23" s="94"/>
      <c r="FX23" s="80"/>
      <c r="GA23" s="17"/>
      <c r="GB23" s="109"/>
    </row>
    <row r="24" spans="2:184" s="19" customFormat="1" ht="18" customHeight="1">
      <c r="B24" s="17"/>
      <c r="C24"/>
      <c r="F24"/>
      <c r="G24"/>
      <c r="H24"/>
      <c r="I24"/>
      <c r="J24"/>
      <c r="L24"/>
      <c r="AT24" s="17"/>
      <c r="AU24" s="17"/>
      <c r="BO24" s="17"/>
      <c r="BP24" s="17"/>
      <c r="BR24"/>
      <c r="BU24" s="17"/>
      <c r="BY24" s="107"/>
      <c r="CH24" s="17"/>
      <c r="CN24"/>
      <c r="CO24"/>
      <c r="DH24"/>
      <c r="DK24" s="20"/>
      <c r="DL24"/>
      <c r="DN24" s="46"/>
      <c r="DO24" s="46"/>
      <c r="EA24" s="46"/>
      <c r="EH24" s="17"/>
      <c r="EJ24" s="126"/>
      <c r="EZ24" s="17"/>
      <c r="FC24" s="17"/>
      <c r="FY24" s="17"/>
      <c r="FZ24" s="17"/>
      <c r="GB24" s="109"/>
    </row>
    <row r="25" spans="1:192" s="19" customFormat="1" ht="18" customHeight="1">
      <c r="A25"/>
      <c r="B25" s="17"/>
      <c r="C25"/>
      <c r="AR25" s="17"/>
      <c r="BN25" s="17"/>
      <c r="CL25" s="46"/>
      <c r="CN25" s="71" t="s">
        <v>36</v>
      </c>
      <c r="CO25"/>
      <c r="DN25" s="46"/>
      <c r="DO25" s="46"/>
      <c r="EI25" s="90"/>
      <c r="FA25" s="17"/>
      <c r="FB25"/>
      <c r="FW25" s="94"/>
      <c r="FX25" s="17"/>
      <c r="GH25" s="17"/>
      <c r="GJ25" s="121"/>
    </row>
    <row r="26" spans="3:190" s="19" customFormat="1" ht="18" customHeight="1">
      <c r="C26"/>
      <c r="E26" s="17"/>
      <c r="F26" s="17"/>
      <c r="G26" s="17"/>
      <c r="M26" s="17"/>
      <c r="N26"/>
      <c r="O26" s="17"/>
      <c r="P26" s="17"/>
      <c r="Q26" s="17"/>
      <c r="AK26" s="17"/>
      <c r="BM26" s="90"/>
      <c r="BN26" s="17"/>
      <c r="BO26" s="17"/>
      <c r="BP26" s="17"/>
      <c r="BT26" s="119" t="s">
        <v>249</v>
      </c>
      <c r="BZ26" s="17"/>
      <c r="CA26" s="17"/>
      <c r="CB26" s="17"/>
      <c r="EA26" s="91" t="s">
        <v>37</v>
      </c>
      <c r="EI26" s="17"/>
      <c r="EK26" s="90">
        <v>44</v>
      </c>
      <c r="EM26" s="20"/>
      <c r="EP26" s="17"/>
      <c r="EQ26" s="17"/>
      <c r="ER26" s="17"/>
      <c r="FF26" s="17"/>
      <c r="FG26" s="17"/>
      <c r="FH26" s="17"/>
      <c r="FK26"/>
      <c r="FL26"/>
      <c r="FM26"/>
      <c r="FR26"/>
      <c r="FS26"/>
      <c r="FT26"/>
      <c r="FU26" s="17"/>
      <c r="FV26" s="17"/>
      <c r="FW26" s="17"/>
      <c r="GH26" s="17"/>
    </row>
    <row r="27" spans="2:191" s="19" customFormat="1" ht="18" customHeight="1">
      <c r="B27"/>
      <c r="C27"/>
      <c r="D27"/>
      <c r="F27" s="17"/>
      <c r="O27" s="17"/>
      <c r="R27" s="17"/>
      <c r="AC27" s="48"/>
      <c r="AP27" s="17"/>
      <c r="BH27" s="17"/>
      <c r="BI27" s="17"/>
      <c r="BL27" s="17"/>
      <c r="BM27" s="17"/>
      <c r="BR27"/>
      <c r="BT27" s="17"/>
      <c r="BW27" s="17"/>
      <c r="BY27"/>
      <c r="BZ27"/>
      <c r="CB27" s="17"/>
      <c r="CE27"/>
      <c r="CG27" s="46"/>
      <c r="CH27" s="17"/>
      <c r="DD27"/>
      <c r="DE27" s="20"/>
      <c r="DF27"/>
      <c r="DO27" s="20"/>
      <c r="EK27" s="17"/>
      <c r="ES27" s="17"/>
      <c r="FI27" s="17"/>
      <c r="FQ27" s="17"/>
      <c r="FS27" s="17"/>
      <c r="FT27" s="17"/>
      <c r="FX27" s="556" t="s">
        <v>213</v>
      </c>
      <c r="GI27"/>
    </row>
    <row r="28" spans="2:186" s="19" customFormat="1" ht="18" customHeight="1">
      <c r="B28"/>
      <c r="C28"/>
      <c r="D28"/>
      <c r="K28" s="547" t="s">
        <v>163</v>
      </c>
      <c r="X28" s="102" t="s">
        <v>21</v>
      </c>
      <c r="AC28" s="17"/>
      <c r="AL28" s="17"/>
      <c r="BA28" s="71"/>
      <c r="BC28"/>
      <c r="BD28"/>
      <c r="BI28" s="17"/>
      <c r="BP28"/>
      <c r="BS28" s="17"/>
      <c r="BT28"/>
      <c r="BZ28" s="550" t="s">
        <v>166</v>
      </c>
      <c r="CC28" s="17"/>
      <c r="CE28" s="90">
        <v>29</v>
      </c>
      <c r="CG28" s="348" t="s">
        <v>5</v>
      </c>
      <c r="EQ28" s="81"/>
      <c r="ER28" s="17"/>
      <c r="EZ28" s="548" t="s">
        <v>204</v>
      </c>
      <c r="FX28" s="17"/>
      <c r="FY28" s="17"/>
      <c r="GB28" s="122" t="s">
        <v>206</v>
      </c>
      <c r="GD28" s="546" t="s">
        <v>192</v>
      </c>
    </row>
    <row r="29" spans="2:186" s="19" customFormat="1" ht="18" customHeight="1">
      <c r="B29" s="17"/>
      <c r="D29" s="121"/>
      <c r="K29" s="17"/>
      <c r="M29" s="80"/>
      <c r="Q29" s="17"/>
      <c r="R29" s="17"/>
      <c r="AH29" s="17"/>
      <c r="AI29" s="17"/>
      <c r="AJ29" s="17"/>
      <c r="AK29" s="17"/>
      <c r="AM29" s="20"/>
      <c r="AR29" s="90">
        <v>11</v>
      </c>
      <c r="AU29" s="17"/>
      <c r="BC29" s="572"/>
      <c r="BD29" s="573" t="s">
        <v>147</v>
      </c>
      <c r="BI29" s="90"/>
      <c r="BJ29" s="17"/>
      <c r="BK29" s="17"/>
      <c r="BL29" s="17"/>
      <c r="BM29" s="17"/>
      <c r="BW29" s="90">
        <v>27</v>
      </c>
      <c r="BX29" s="90">
        <v>28</v>
      </c>
      <c r="BY29" s="566"/>
      <c r="CD29" s="17"/>
      <c r="CM29" s="116"/>
      <c r="CP29" s="92"/>
      <c r="EE29" s="91" t="s">
        <v>190</v>
      </c>
      <c r="EI29"/>
      <c r="EO29" s="90">
        <v>46</v>
      </c>
      <c r="ER29" s="90">
        <v>48</v>
      </c>
      <c r="ET29" s="17"/>
      <c r="EU29" s="17"/>
      <c r="EV29" s="17"/>
      <c r="EW29" s="90"/>
      <c r="FA29" s="80"/>
      <c r="FX29" s="90">
        <v>55</v>
      </c>
      <c r="FY29"/>
      <c r="GD29"/>
    </row>
    <row r="30" spans="2:189" s="19" customFormat="1" ht="18" customHeight="1">
      <c r="B30" s="100"/>
      <c r="C30"/>
      <c r="R30"/>
      <c r="T30" s="17"/>
      <c r="AI30" s="17"/>
      <c r="AK30" s="20"/>
      <c r="AR30" s="17"/>
      <c r="BC30" s="17"/>
      <c r="BD30" s="71"/>
      <c r="BJ30" s="71"/>
      <c r="BW30" s="17"/>
      <c r="BX30" s="17"/>
      <c r="CE30" s="17"/>
      <c r="CM30" s="17"/>
      <c r="CP30"/>
      <c r="CQ30"/>
      <c r="CR30"/>
      <c r="CS30"/>
      <c r="CW30" s="17"/>
      <c r="CX30" s="17"/>
      <c r="CY30" s="17"/>
      <c r="DA30" s="20"/>
      <c r="DR30" s="17"/>
      <c r="DS30" s="20"/>
      <c r="DT30"/>
      <c r="EO30" s="17"/>
      <c r="EP30" s="17"/>
      <c r="ER30" s="17"/>
      <c r="EW30" s="17"/>
      <c r="FX30" s="17"/>
      <c r="FY30" s="93"/>
      <c r="GD30"/>
      <c r="GG30" s="123"/>
    </row>
    <row r="31" spans="3:191" s="19" customFormat="1" ht="18" customHeight="1">
      <c r="C31"/>
      <c r="L31" s="17"/>
      <c r="R31" s="17"/>
      <c r="U31" s="17"/>
      <c r="V31" s="17"/>
      <c r="W31" s="101"/>
      <c r="X31" s="17"/>
      <c r="AA31" s="17"/>
      <c r="AG31" s="17"/>
      <c r="AT31" s="17"/>
      <c r="BD31" s="573"/>
      <c r="BK31" s="17"/>
      <c r="BP31"/>
      <c r="BT31" s="17"/>
      <c r="BY31" s="17"/>
      <c r="BZ31" s="71" t="s">
        <v>3</v>
      </c>
      <c r="CP31"/>
      <c r="CQ31"/>
      <c r="CR31"/>
      <c r="CS31"/>
      <c r="CV31" s="17"/>
      <c r="CY31" s="17"/>
      <c r="EM31" s="86"/>
      <c r="FI31" s="548" t="s">
        <v>212</v>
      </c>
      <c r="FM31" s="90"/>
      <c r="FN31"/>
      <c r="FO31" s="17"/>
      <c r="FP31" s="17"/>
      <c r="FU31" s="80"/>
      <c r="GD31"/>
      <c r="GI31"/>
    </row>
    <row r="32" spans="7:191" s="19" customFormat="1" ht="18" customHeight="1">
      <c r="G32"/>
      <c r="J32" s="17"/>
      <c r="M32" s="17"/>
      <c r="X32" s="90"/>
      <c r="AA32" s="90"/>
      <c r="AF32" s="17"/>
      <c r="AG32" s="17"/>
      <c r="AH32" s="17"/>
      <c r="AQ32" s="550" t="s">
        <v>28</v>
      </c>
      <c r="AU32" s="20"/>
      <c r="BC32" s="17"/>
      <c r="BD32" s="573" t="s">
        <v>151</v>
      </c>
      <c r="BG32" s="17"/>
      <c r="BP32" s="566" t="s">
        <v>165</v>
      </c>
      <c r="BQ32" s="17"/>
      <c r="BS32" s="17"/>
      <c r="BW32" s="20"/>
      <c r="BY32" s="90"/>
      <c r="BZ32" s="90"/>
      <c r="CE32" s="17"/>
      <c r="CL32" s="17"/>
      <c r="CP32"/>
      <c r="CQ32"/>
      <c r="CR32"/>
      <c r="CS32" s="90"/>
      <c r="CY32" s="17"/>
      <c r="EH32" s="91" t="s">
        <v>181</v>
      </c>
      <c r="FC32" s="90">
        <v>50</v>
      </c>
      <c r="FH32" s="17"/>
      <c r="FM32" s="17"/>
      <c r="FN32" s="17"/>
      <c r="FO32" s="550" t="s">
        <v>209</v>
      </c>
      <c r="FU32" s="557" t="s">
        <v>210</v>
      </c>
      <c r="GD32"/>
      <c r="GH32"/>
      <c r="GI32"/>
    </row>
    <row r="33" spans="3:191" s="19" customFormat="1" ht="18" customHeight="1">
      <c r="C33" s="20"/>
      <c r="D33" s="17"/>
      <c r="H33" s="17"/>
      <c r="N33" s="87"/>
      <c r="O33" s="17"/>
      <c r="T33" s="17"/>
      <c r="U33" s="17"/>
      <c r="V33" s="17"/>
      <c r="AG33" s="17"/>
      <c r="AK33" s="20"/>
      <c r="BA33" s="17"/>
      <c r="BC33" s="17"/>
      <c r="BG33" s="17"/>
      <c r="BM33" s="17"/>
      <c r="BN33"/>
      <c r="BO33" s="17"/>
      <c r="BP33"/>
      <c r="BW33" s="107"/>
      <c r="CA33" s="17"/>
      <c r="CP33"/>
      <c r="CR33"/>
      <c r="CS33" s="17"/>
      <c r="CW33" s="20"/>
      <c r="DW33" s="20"/>
      <c r="FC33" s="17"/>
      <c r="FD33" s="80"/>
      <c r="FH33" s="17"/>
      <c r="FI33" s="17"/>
      <c r="FJ33" s="17"/>
      <c r="FL33" s="17"/>
      <c r="GD33"/>
      <c r="GI33"/>
    </row>
    <row r="34" spans="47:186" s="19" customFormat="1" ht="18" customHeight="1">
      <c r="AU34" s="81"/>
      <c r="BA34" s="90">
        <v>20</v>
      </c>
      <c r="BC34" s="555"/>
      <c r="BD34"/>
      <c r="BH34" s="17"/>
      <c r="BI34" s="565" t="s">
        <v>31</v>
      </c>
      <c r="BJ34"/>
      <c r="BL34"/>
      <c r="BM34" s="90"/>
      <c r="BN34" s="71" t="s">
        <v>45</v>
      </c>
      <c r="BO34" s="90" t="s">
        <v>246</v>
      </c>
      <c r="BR34" s="93"/>
      <c r="BV34" s="17"/>
      <c r="CC34" s="17"/>
      <c r="CP34"/>
      <c r="CT34"/>
      <c r="CV34"/>
      <c r="ET34" s="91"/>
      <c r="EY34" s="90"/>
      <c r="FH34" s="90">
        <v>51</v>
      </c>
      <c r="FI34" s="90">
        <v>52</v>
      </c>
      <c r="FJ34" s="90"/>
      <c r="FL34" s="90">
        <v>53</v>
      </c>
      <c r="GD34"/>
    </row>
    <row r="35" spans="3:186" s="19" customFormat="1" ht="18" customHeight="1">
      <c r="C35" s="347"/>
      <c r="K35" s="563" t="s">
        <v>149</v>
      </c>
      <c r="X35" s="101" t="s">
        <v>22</v>
      </c>
      <c r="AD35" s="17"/>
      <c r="AG35" s="17"/>
      <c r="AR35" s="46"/>
      <c r="AS35" s="566" t="s">
        <v>29</v>
      </c>
      <c r="AU35" s="20"/>
      <c r="AV35" s="17"/>
      <c r="AW35" s="17"/>
      <c r="BA35" s="17"/>
      <c r="BB35" s="17"/>
      <c r="BC35" s="17"/>
      <c r="BD35" s="17"/>
      <c r="BE35" s="17"/>
      <c r="BG35" s="90">
        <v>24</v>
      </c>
      <c r="BH35" s="566"/>
      <c r="BJ35"/>
      <c r="BL35"/>
      <c r="BM35" s="20"/>
      <c r="BN35"/>
      <c r="BP35" s="17"/>
      <c r="BQ35" s="92"/>
      <c r="BR35" s="17"/>
      <c r="BU35" s="17"/>
      <c r="BY35" s="17"/>
      <c r="BZ35" s="17"/>
      <c r="CA35" s="17"/>
      <c r="CP35"/>
      <c r="CT35"/>
      <c r="CU35"/>
      <c r="CV35"/>
      <c r="DV35" s="17"/>
      <c r="EE35" s="17"/>
      <c r="EO35" s="86" t="s">
        <v>186</v>
      </c>
      <c r="EY35" s="17"/>
      <c r="FB35" s="17"/>
      <c r="FP35" s="100"/>
      <c r="GA35" s="17"/>
      <c r="GB35" s="549" t="s">
        <v>208</v>
      </c>
      <c r="GD35" s="547" t="s">
        <v>202</v>
      </c>
    </row>
    <row r="36" spans="48:183" s="19" customFormat="1" ht="18" customHeight="1">
      <c r="AV36" s="90"/>
      <c r="AW36" s="90"/>
      <c r="BC36" s="90"/>
      <c r="BF36" s="17"/>
      <c r="BG36" s="17"/>
      <c r="BI36" s="71"/>
      <c r="CC36" s="20"/>
      <c r="CP36"/>
      <c r="CQ36"/>
      <c r="CR36"/>
      <c r="CT36"/>
      <c r="FA36" s="17"/>
      <c r="FP36" s="17"/>
      <c r="GA36" s="90"/>
    </row>
    <row r="37" spans="4:189" s="19" customFormat="1" ht="18" customHeight="1">
      <c r="D37" s="544"/>
      <c r="AN37" s="87"/>
      <c r="AU37" s="17"/>
      <c r="AY37" s="17"/>
      <c r="BC37" s="17"/>
      <c r="BD37" s="17"/>
      <c r="BI37" s="17"/>
      <c r="BJ37" s="17"/>
      <c r="BP37" s="17"/>
      <c r="BR37" s="17"/>
      <c r="BV37" s="17"/>
      <c r="BW37" s="107"/>
      <c r="CL37" s="46"/>
      <c r="EM37" s="85"/>
      <c r="ES37" s="17"/>
      <c r="ET37" s="17"/>
      <c r="EU37" s="17"/>
      <c r="EX37" s="17"/>
      <c r="EZ37" s="17"/>
      <c r="FP37" s="20"/>
      <c r="GF37" s="101"/>
      <c r="GG37" s="124"/>
    </row>
    <row r="38" spans="4:189" s="19" customFormat="1" ht="18" customHeight="1">
      <c r="D38"/>
      <c r="G38" s="119"/>
      <c r="J38"/>
      <c r="M38" s="17"/>
      <c r="O38" s="17"/>
      <c r="R38" s="17"/>
      <c r="W38" s="17"/>
      <c r="AI38" s="17"/>
      <c r="AJ38" s="17"/>
      <c r="AP38" s="17"/>
      <c r="AQ38" s="17"/>
      <c r="AR38" s="17"/>
      <c r="AV38" s="90">
        <v>17</v>
      </c>
      <c r="AZ38" s="17"/>
      <c r="BA38" s="17"/>
      <c r="BB38" s="348" t="s">
        <v>23</v>
      </c>
      <c r="BF38" s="17"/>
      <c r="BG38" s="90"/>
      <c r="BH38" s="17"/>
      <c r="BI38"/>
      <c r="BK38" s="17"/>
      <c r="BT38" s="17"/>
      <c r="CZ38" s="94">
        <v>35</v>
      </c>
      <c r="DJ38" s="118" t="s">
        <v>243</v>
      </c>
      <c r="DW38" s="17"/>
      <c r="EB38"/>
      <c r="EE38" s="20"/>
      <c r="ER38" s="17"/>
      <c r="ES38" s="17"/>
      <c r="EU38" s="90"/>
      <c r="FP38" s="20"/>
      <c r="GG38" s="124"/>
    </row>
    <row r="39" spans="4:172" s="19" customFormat="1" ht="18" customHeight="1">
      <c r="D39"/>
      <c r="G39" s="46"/>
      <c r="H39" s="46"/>
      <c r="I39" s="46"/>
      <c r="J39" s="46"/>
      <c r="K39" s="46"/>
      <c r="L39" s="46"/>
      <c r="M39" s="46"/>
      <c r="O39" s="46"/>
      <c r="S39" s="46"/>
      <c r="T39" s="46"/>
      <c r="U39" s="46"/>
      <c r="V39" s="46"/>
      <c r="W39" s="46"/>
      <c r="X39" s="46"/>
      <c r="Y39" s="46"/>
      <c r="Z39" s="46"/>
      <c r="AA39" s="46"/>
      <c r="AJ39" s="90"/>
      <c r="AR39" s="17"/>
      <c r="AS39" s="17"/>
      <c r="AV39" s="17"/>
      <c r="BA39" s="17"/>
      <c r="BC39" s="17"/>
      <c r="BD39" s="17"/>
      <c r="BF39" s="17"/>
      <c r="BG39" s="17"/>
      <c r="BT39" s="17"/>
      <c r="CA39" s="20"/>
      <c r="CG39" s="20"/>
      <c r="CP39"/>
      <c r="CQ39"/>
      <c r="CR39"/>
      <c r="CT39"/>
      <c r="CZ39" s="17"/>
      <c r="DE39" s="17"/>
      <c r="EA39" s="46"/>
      <c r="FP39" s="17"/>
    </row>
    <row r="40" spans="4:191" s="19" customFormat="1" ht="18" customHeight="1">
      <c r="D40"/>
      <c r="I40" s="17"/>
      <c r="Q40" s="17"/>
      <c r="AA40" s="82"/>
      <c r="AF40" s="17"/>
      <c r="AG40" s="17"/>
      <c r="AT40" s="17"/>
      <c r="AU40" s="17"/>
      <c r="AX40" s="71" t="s">
        <v>25</v>
      </c>
      <c r="BC40" s="107"/>
      <c r="BE40" s="17"/>
      <c r="BL40" s="17"/>
      <c r="BM40" s="17"/>
      <c r="BN40" s="17"/>
      <c r="BT40" s="17"/>
      <c r="DE40" s="92"/>
      <c r="DJ40" s="558">
        <v>39.658</v>
      </c>
      <c r="EK40" s="91"/>
      <c r="EP40" s="17"/>
      <c r="EQ40" s="17"/>
      <c r="ES40" s="49"/>
      <c r="FP40" s="17"/>
      <c r="GH40"/>
      <c r="GI40"/>
    </row>
    <row r="41" spans="4:191" s="19" customFormat="1" ht="18" customHeight="1">
      <c r="D41"/>
      <c r="H41"/>
      <c r="I41" s="17"/>
      <c r="O41" s="17"/>
      <c r="Q41" s="17"/>
      <c r="AD41" s="17"/>
      <c r="AR41" s="90">
        <v>10</v>
      </c>
      <c r="AS41" s="82"/>
      <c r="AU41" s="90"/>
      <c r="AW41" s="17"/>
      <c r="AX41" s="17"/>
      <c r="BG41" s="82"/>
      <c r="BL41" s="17"/>
      <c r="BM41" s="17"/>
      <c r="BO41" s="17"/>
      <c r="CA41" s="17"/>
      <c r="CB41" s="90"/>
      <c r="CD41" s="90"/>
      <c r="CI41" s="20"/>
      <c r="DC41" s="46"/>
      <c r="DE41" s="561">
        <v>360.872</v>
      </c>
      <c r="EN41" s="17"/>
      <c r="EQ41" s="90"/>
      <c r="EU41" s="17"/>
      <c r="EV41" s="17"/>
      <c r="FP41" s="17"/>
      <c r="GH41"/>
      <c r="GI41"/>
    </row>
    <row r="42" spans="4:190" s="19" customFormat="1" ht="18" customHeight="1">
      <c r="D42"/>
      <c r="X42" s="17"/>
      <c r="Z42" s="17"/>
      <c r="AA42" s="17"/>
      <c r="AR42" s="17"/>
      <c r="BH42" s="17"/>
      <c r="BJ42" s="17"/>
      <c r="CA42" s="17"/>
      <c r="CB42" s="17"/>
      <c r="CD42" s="17"/>
      <c r="CK42" s="20"/>
      <c r="CR42"/>
      <c r="CX42"/>
      <c r="DB42" s="17"/>
      <c r="EN42" s="555"/>
      <c r="EO42" s="86"/>
      <c r="EV42" s="90"/>
      <c r="FP42" s="17"/>
      <c r="GH42"/>
    </row>
    <row r="43" spans="4:191" s="19" customFormat="1" ht="18" customHeight="1">
      <c r="D43" s="545"/>
      <c r="X43" s="17"/>
      <c r="AB43" s="17"/>
      <c r="AT43" s="71" t="s">
        <v>159</v>
      </c>
      <c r="AX43" s="17"/>
      <c r="AZ43" s="17"/>
      <c r="BA43" s="17"/>
      <c r="BG43" s="17"/>
      <c r="BH43" s="17"/>
      <c r="BI43" s="17"/>
      <c r="BP43" s="17"/>
      <c r="BW43" s="346"/>
      <c r="CY43" s="46"/>
      <c r="DE43" s="562">
        <v>39.61400000000002</v>
      </c>
      <c r="DQ43" s="97" t="s">
        <v>42</v>
      </c>
      <c r="EF43" s="86"/>
      <c r="EJ43" s="17"/>
      <c r="EK43" s="17"/>
      <c r="EL43" s="17"/>
      <c r="EM43" s="17"/>
      <c r="EQ43" s="17"/>
      <c r="ES43" s="17"/>
      <c r="GH43"/>
      <c r="GI43"/>
    </row>
    <row r="44" spans="2:186" s="19" customFormat="1" ht="18" customHeight="1">
      <c r="B44" s="17"/>
      <c r="I44" s="17"/>
      <c r="Q44" s="17"/>
      <c r="S44" s="17"/>
      <c r="AF44"/>
      <c r="AM44" s="90">
        <v>7</v>
      </c>
      <c r="AX44" s="90"/>
      <c r="BA44" s="17"/>
      <c r="BB44" s="17"/>
      <c r="BC44" s="17"/>
      <c r="BF44" s="107"/>
      <c r="BJ44" s="17"/>
      <c r="BL44" s="17"/>
      <c r="CA44" s="17"/>
      <c r="CB44" s="81"/>
      <c r="CI44" s="20"/>
      <c r="CY44" s="46"/>
      <c r="DC44" s="17"/>
      <c r="DP44" s="17"/>
      <c r="DQ44" s="82" t="s">
        <v>240</v>
      </c>
      <c r="DW44" s="50"/>
      <c r="EI44" s="17"/>
      <c r="EJ44" s="17"/>
      <c r="EM44" s="90"/>
      <c r="EN44"/>
      <c r="FP44" s="17"/>
      <c r="GD44" s="20"/>
    </row>
    <row r="45" spans="9:186" s="19" customFormat="1" ht="18" customHeight="1">
      <c r="I45" s="17"/>
      <c r="L45" s="17"/>
      <c r="T45" s="48"/>
      <c r="AC45" s="17"/>
      <c r="AM45" s="17"/>
      <c r="BA45" s="90"/>
      <c r="BB45" s="90"/>
      <c r="BP45" s="17"/>
      <c r="BS45" s="17"/>
      <c r="CO45" s="20"/>
      <c r="CR45"/>
      <c r="CT45"/>
      <c r="DD45" s="17"/>
      <c r="DQ45" s="17"/>
      <c r="EJ45" s="17"/>
      <c r="EN45"/>
      <c r="ES45" s="17"/>
      <c r="FP45" s="17"/>
      <c r="GD45" s="17"/>
    </row>
    <row r="46" spans="9:186" s="19" customFormat="1" ht="18" customHeight="1">
      <c r="I46" s="17"/>
      <c r="K46" s="17"/>
      <c r="L46" s="17"/>
      <c r="S46" s="17"/>
      <c r="T46" s="17"/>
      <c r="AC46" s="17"/>
      <c r="AZ46" s="71" t="s">
        <v>144</v>
      </c>
      <c r="BA46" s="17"/>
      <c r="BB46" s="17"/>
      <c r="BG46" s="17"/>
      <c r="BH46" s="17"/>
      <c r="BI46" s="17"/>
      <c r="BS46" s="90"/>
      <c r="BT46" s="17"/>
      <c r="CI46" s="17"/>
      <c r="CY46" s="46"/>
      <c r="DW46" s="17"/>
      <c r="EC46" s="85"/>
      <c r="EF46" s="17"/>
      <c r="EG46" s="17"/>
      <c r="EH46" s="17"/>
      <c r="EI46" s="17"/>
      <c r="ES46" s="90"/>
      <c r="FA46" s="17"/>
      <c r="FP46" s="17"/>
      <c r="GD46" s="17"/>
    </row>
    <row r="47" spans="20:186" s="19" customFormat="1" ht="18" customHeight="1">
      <c r="T47" s="17"/>
      <c r="W47" s="17"/>
      <c r="AJ47" s="17"/>
      <c r="AW47" s="17"/>
      <c r="BC47" s="17"/>
      <c r="BD47" s="17"/>
      <c r="BG47" s="17"/>
      <c r="BJ47" s="17"/>
      <c r="BL47" s="17"/>
      <c r="BN47" s="17"/>
      <c r="BR47" s="81"/>
      <c r="CG47" s="567"/>
      <c r="CH47" s="118" t="s">
        <v>260</v>
      </c>
      <c r="CI47" s="20"/>
      <c r="CY47" s="46"/>
      <c r="DJ47" s="92" t="s">
        <v>34</v>
      </c>
      <c r="DX47" s="17"/>
      <c r="DZ47" s="17"/>
      <c r="EF47" s="17"/>
      <c r="EG47" s="17"/>
      <c r="EI47" s="90"/>
      <c r="EP47" s="90"/>
      <c r="GD47" s="17"/>
    </row>
    <row r="48" spans="14:186" s="19" customFormat="1" ht="18" customHeight="1">
      <c r="N48" s="119" t="s">
        <v>258</v>
      </c>
      <c r="U48" s="17"/>
      <c r="AG48" s="17"/>
      <c r="AU48" s="17"/>
      <c r="BE48" s="20"/>
      <c r="BF48"/>
      <c r="BG48" s="17"/>
      <c r="BI48" s="71"/>
      <c r="BT48" s="17"/>
      <c r="CB48" s="82"/>
      <c r="CH48"/>
      <c r="CJ48"/>
      <c r="CY48" s="46"/>
      <c r="EP48" s="17"/>
      <c r="GD48" s="17"/>
    </row>
    <row r="49" spans="14:136" s="19" customFormat="1" ht="18" customHeight="1">
      <c r="N49" s="46"/>
      <c r="P49" s="46"/>
      <c r="R49"/>
      <c r="S49" s="17"/>
      <c r="V49" s="17"/>
      <c r="W49" s="17"/>
      <c r="Y49" s="17"/>
      <c r="AD49" s="17"/>
      <c r="AG49" s="90">
        <v>6</v>
      </c>
      <c r="AU49" s="90">
        <v>14</v>
      </c>
      <c r="BA49" s="71" t="s">
        <v>152</v>
      </c>
      <c r="BF49" s="90"/>
      <c r="BG49" s="17"/>
      <c r="BH49" s="17"/>
      <c r="BM49" s="17"/>
      <c r="BN49" s="17"/>
      <c r="BR49" s="17"/>
      <c r="CG49" s="559"/>
      <c r="CH49" s="558" t="s">
        <v>261</v>
      </c>
      <c r="CU49" s="348"/>
      <c r="DZ49" s="91"/>
      <c r="ED49" s="17"/>
      <c r="EE49" s="17"/>
      <c r="EF49" s="17"/>
    </row>
    <row r="50" spans="14:186" s="19" customFormat="1" ht="18" customHeight="1">
      <c r="N50" s="558" t="s">
        <v>259</v>
      </c>
      <c r="T50" s="17"/>
      <c r="U50" s="17"/>
      <c r="AD50" s="90">
        <v>4</v>
      </c>
      <c r="AH50" s="17"/>
      <c r="BA50" s="90"/>
      <c r="BD50" s="17"/>
      <c r="BG50" s="17"/>
      <c r="BH50" s="17"/>
      <c r="BI50" s="17"/>
      <c r="BJ50" s="17"/>
      <c r="BK50" s="17"/>
      <c r="BL50" s="17"/>
      <c r="BO50" s="17"/>
      <c r="EC50" s="17"/>
      <c r="EF50" s="90"/>
      <c r="GD50" s="17"/>
    </row>
    <row r="51" spans="3:186" s="19" customFormat="1" ht="18" customHeight="1">
      <c r="C51" s="20"/>
      <c r="D51" s="17"/>
      <c r="H51" s="17"/>
      <c r="N51" s="87"/>
      <c r="O51" s="17"/>
      <c r="R51" s="17"/>
      <c r="X51" s="550" t="s">
        <v>257</v>
      </c>
      <c r="BG51" s="17"/>
      <c r="BI51" s="20"/>
      <c r="BK51" s="71"/>
      <c r="CU51" s="20"/>
      <c r="CV51"/>
      <c r="CX51"/>
      <c r="CY51" s="20"/>
      <c r="DC51" s="20"/>
      <c r="ED51" s="17"/>
      <c r="EO51" s="17"/>
      <c r="GD51" s="17"/>
    </row>
    <row r="52" spans="6:190" s="19" customFormat="1" ht="18" customHeight="1">
      <c r="F52" s="102" t="s">
        <v>18</v>
      </c>
      <c r="Y52" s="107" t="s">
        <v>160</v>
      </c>
      <c r="AJ52" s="17"/>
      <c r="AO52" s="17"/>
      <c r="BH52" s="17"/>
      <c r="BI52" s="71"/>
      <c r="BJ52" s="17"/>
      <c r="BK52" s="17"/>
      <c r="BL52" s="17"/>
      <c r="DI52" s="348" t="s">
        <v>245</v>
      </c>
      <c r="DJ52"/>
      <c r="DK52"/>
      <c r="DL52"/>
      <c r="DY52" s="91"/>
      <c r="EA52" s="17"/>
      <c r="EB52" s="17"/>
      <c r="EC52" s="17"/>
      <c r="EO52" s="90"/>
      <c r="EQ52" s="551" t="s">
        <v>38</v>
      </c>
      <c r="FE52" s="548" t="s">
        <v>207</v>
      </c>
      <c r="FW52" s="348" t="s">
        <v>236</v>
      </c>
      <c r="GD52" s="17"/>
      <c r="GH52" s="124" t="s">
        <v>199</v>
      </c>
    </row>
    <row r="53" spans="7:153" s="19" customFormat="1" ht="18" customHeight="1">
      <c r="G53" s="347"/>
      <c r="O53" s="17"/>
      <c r="P53" s="17"/>
      <c r="R53" s="90">
        <v>2</v>
      </c>
      <c r="BK53" s="17"/>
      <c r="BL53" s="17"/>
      <c r="BM53" s="17"/>
      <c r="BO53" s="17"/>
      <c r="CZ53" s="91" t="s">
        <v>184</v>
      </c>
      <c r="DG53" s="90">
        <v>36</v>
      </c>
      <c r="DK53"/>
      <c r="DL53"/>
      <c r="DP53" s="90">
        <v>37</v>
      </c>
      <c r="DZ53" s="17"/>
      <c r="EA53" s="17"/>
      <c r="EI53" s="91"/>
      <c r="EW53" s="46"/>
    </row>
    <row r="54" spans="14:191" s="19" customFormat="1" ht="18" customHeight="1">
      <c r="N54" s="17"/>
      <c r="R54" s="17"/>
      <c r="AX54" s="17"/>
      <c r="AY54" s="17"/>
      <c r="AZ54" s="17"/>
      <c r="BA54"/>
      <c r="BD54" s="17"/>
      <c r="BE54" s="17"/>
      <c r="BF54" s="17"/>
      <c r="BG54" s="17"/>
      <c r="BI54" s="17"/>
      <c r="BM54" s="20"/>
      <c r="CW54" s="20"/>
      <c r="DG54" s="17"/>
      <c r="DP54" s="17"/>
      <c r="DY54" s="20"/>
      <c r="EO54" s="17"/>
      <c r="EU54" s="17"/>
      <c r="EW54" s="46"/>
      <c r="FV54" s="17"/>
      <c r="FY54" s="20"/>
      <c r="GI54"/>
    </row>
    <row r="55" spans="14:190" s="19" customFormat="1" ht="18" customHeight="1">
      <c r="N55" s="90">
        <v>1</v>
      </c>
      <c r="U55" s="548" t="s">
        <v>20</v>
      </c>
      <c r="AJ55" s="17"/>
      <c r="AO55" s="17"/>
      <c r="AW55" s="17"/>
      <c r="AX55" s="17"/>
      <c r="AY55" s="17"/>
      <c r="AZ55" s="17"/>
      <c r="BA55" s="348" t="s">
        <v>145</v>
      </c>
      <c r="BD55" s="90"/>
      <c r="BF55" s="90"/>
      <c r="BH55" s="17"/>
      <c r="BI55" s="17"/>
      <c r="BJ55" s="17"/>
      <c r="BK55" s="17"/>
      <c r="CP55" s="85"/>
      <c r="DJ55"/>
      <c r="DK55"/>
      <c r="DL55"/>
      <c r="DZ55" s="85"/>
      <c r="EA55" s="17"/>
      <c r="EB55" s="17"/>
      <c r="EC55" s="17"/>
      <c r="ED55" s="46"/>
      <c r="EO55" s="90">
        <v>47</v>
      </c>
      <c r="EU55" s="90">
        <v>49</v>
      </c>
      <c r="EW55" s="46"/>
      <c r="FV55" s="90">
        <v>54</v>
      </c>
      <c r="GH55" s="17"/>
    </row>
    <row r="56" spans="4:190" s="19" customFormat="1" ht="18" customHeight="1">
      <c r="D56" s="120" t="s">
        <v>158</v>
      </c>
      <c r="AD56" s="90">
        <v>3</v>
      </c>
      <c r="AH56" s="17"/>
      <c r="AZ56" s="90">
        <v>21</v>
      </c>
      <c r="BA56" s="17"/>
      <c r="BB56" s="17"/>
      <c r="BG56" s="17"/>
      <c r="BI56" s="17"/>
      <c r="BJ56" s="17"/>
      <c r="BK56" s="107"/>
      <c r="BL56" s="17"/>
      <c r="BM56" s="17"/>
      <c r="BN56" s="17"/>
      <c r="BQ56" s="17"/>
      <c r="CI56" s="20"/>
      <c r="CZ56" s="91" t="s">
        <v>244</v>
      </c>
      <c r="DA56" s="91"/>
      <c r="DL56"/>
      <c r="DZ56" s="17"/>
      <c r="EA56" s="17"/>
      <c r="EE56" s="85" t="s">
        <v>187</v>
      </c>
      <c r="EW56" s="46"/>
      <c r="FL56" s="550" t="s">
        <v>205</v>
      </c>
      <c r="GE56" s="101" t="s">
        <v>211</v>
      </c>
      <c r="GH56" s="17"/>
    </row>
    <row r="57" spans="14:191" s="19" customFormat="1" ht="18" customHeight="1">
      <c r="N57" s="565" t="s">
        <v>19</v>
      </c>
      <c r="W57" s="20"/>
      <c r="AD57" s="17"/>
      <c r="AY57" s="81"/>
      <c r="AZ57" s="17"/>
      <c r="BB57" s="17"/>
      <c r="BG57" s="17"/>
      <c r="BH57" s="17"/>
      <c r="BI57" s="17"/>
      <c r="BQ57" s="20"/>
      <c r="BT57" s="46"/>
      <c r="BU57" s="46"/>
      <c r="CY57" s="20"/>
      <c r="DF57"/>
      <c r="DP57"/>
      <c r="DQ57" s="20"/>
      <c r="EK57" s="17"/>
      <c r="GI57"/>
    </row>
    <row r="58" spans="32:141" s="19" customFormat="1" ht="18" customHeight="1">
      <c r="AF58" s="17"/>
      <c r="AG58" s="17"/>
      <c r="AY58" s="107" t="s">
        <v>153</v>
      </c>
      <c r="BG58" s="17"/>
      <c r="BH58" s="17"/>
      <c r="BI58" s="17"/>
      <c r="BJ58" s="17"/>
      <c r="BK58" s="17"/>
      <c r="CY58" s="46"/>
      <c r="DJ58"/>
      <c r="DK58"/>
      <c r="DL58"/>
      <c r="EA58" s="17"/>
      <c r="EB58" s="17"/>
      <c r="EC58" s="17"/>
      <c r="EK58" s="90">
        <v>45</v>
      </c>
    </row>
    <row r="59" spans="1:144" s="19" customFormat="1" ht="18" customHeight="1">
      <c r="A59" s="46"/>
      <c r="B59" s="46"/>
      <c r="C59" s="46"/>
      <c r="D59" s="46"/>
      <c r="E59" s="46"/>
      <c r="F59" s="46"/>
      <c r="G59" s="119">
        <v>359.815</v>
      </c>
      <c r="Z59" s="46"/>
      <c r="AA59" s="46"/>
      <c r="AB59" s="46"/>
      <c r="AC59" s="565" t="s">
        <v>26</v>
      </c>
      <c r="AD59" s="46"/>
      <c r="AE59" s="46"/>
      <c r="AF59" s="46"/>
      <c r="AG59" s="46"/>
      <c r="AH59" s="46"/>
      <c r="AI59" s="46"/>
      <c r="AJ59" s="46"/>
      <c r="AP59" s="46"/>
      <c r="AQ59" s="46"/>
      <c r="AR59" s="46"/>
      <c r="AS59" s="90">
        <v>12</v>
      </c>
      <c r="BD59" s="17"/>
      <c r="BG59" s="17"/>
      <c r="BH59" s="17"/>
      <c r="BI59" s="17"/>
      <c r="BJ59" s="17"/>
      <c r="BK59" s="107"/>
      <c r="BL59" s="17"/>
      <c r="BM59" s="17"/>
      <c r="BN59" s="17"/>
      <c r="BQ59" s="17"/>
      <c r="CI59" s="20"/>
      <c r="DJ59"/>
      <c r="DK59"/>
      <c r="DL59"/>
      <c r="DZ59" s="17"/>
      <c r="EA59" s="17"/>
      <c r="EC59" s="86" t="s">
        <v>196</v>
      </c>
      <c r="ED59" s="85"/>
      <c r="EN59" s="553" t="s">
        <v>241</v>
      </c>
    </row>
    <row r="60" spans="1:138" s="19" customFormat="1" ht="18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17"/>
      <c r="R60"/>
      <c r="T60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O60" s="17"/>
      <c r="AP60" s="17"/>
      <c r="AQ60" s="17"/>
      <c r="AR60" s="17"/>
      <c r="AS60" s="17"/>
      <c r="AT60" s="46"/>
      <c r="AU60" s="46"/>
      <c r="AV60" s="46"/>
      <c r="AW60" s="46"/>
      <c r="BF60" s="46"/>
      <c r="BG60" s="46"/>
      <c r="BH60" s="17"/>
      <c r="BI60" s="17"/>
      <c r="BJ60" s="17"/>
      <c r="BU60" s="20"/>
      <c r="BV60" s="46"/>
      <c r="BZ60" s="46"/>
      <c r="CB60" s="46"/>
      <c r="CD60" s="46"/>
      <c r="CE60" s="46"/>
      <c r="CF60" s="46"/>
      <c r="CG60" s="46"/>
      <c r="CH60" s="46"/>
      <c r="CI60" s="46"/>
      <c r="CJ60" s="46"/>
      <c r="CL60" s="46"/>
      <c r="CM60" s="46"/>
      <c r="CN60" s="46"/>
      <c r="CO60" s="46"/>
      <c r="CT60"/>
      <c r="CV60"/>
      <c r="DF60" s="46"/>
      <c r="DG60" s="46"/>
      <c r="DJ60"/>
      <c r="DL60"/>
      <c r="DM60" s="20"/>
      <c r="DO60" s="46"/>
      <c r="DP60" s="46"/>
      <c r="DQ60" s="46"/>
      <c r="DR60" s="46"/>
      <c r="DS60" s="46"/>
      <c r="DT60" s="46"/>
      <c r="DU60" s="46"/>
      <c r="DV60" s="46"/>
      <c r="DW60" s="46"/>
      <c r="DZ60" s="46"/>
      <c r="EA60" s="46"/>
      <c r="EB60" s="46"/>
      <c r="EC60" s="46"/>
      <c r="ED60" s="17"/>
      <c r="EH60" s="17"/>
    </row>
    <row r="61" spans="1:138" s="19" customFormat="1" ht="18" customHeight="1">
      <c r="A61" s="46"/>
      <c r="B61" s="46"/>
      <c r="C61" s="46"/>
      <c r="D61" s="46"/>
      <c r="E61" s="46"/>
      <c r="F61" s="46"/>
      <c r="G61" s="564" t="s">
        <v>248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O61" s="90">
        <v>8</v>
      </c>
      <c r="AP61" s="90">
        <v>9</v>
      </c>
      <c r="AR61" s="17"/>
      <c r="AS61" s="17"/>
      <c r="AT61" s="46"/>
      <c r="AU61" s="46"/>
      <c r="AV61" s="46"/>
      <c r="AW61" s="46"/>
      <c r="AX61" s="348" t="s">
        <v>161</v>
      </c>
      <c r="BB61" s="46"/>
      <c r="BD61" s="46"/>
      <c r="BE61" s="46"/>
      <c r="BF61" s="46"/>
      <c r="BG61" s="17"/>
      <c r="BK61" s="17"/>
      <c r="BL61" s="17"/>
      <c r="CC61" s="46"/>
      <c r="CD61" s="46"/>
      <c r="CE61" s="46"/>
      <c r="CF61" s="46"/>
      <c r="CG61" s="46"/>
      <c r="CL61" s="46"/>
      <c r="CM61" s="46"/>
      <c r="CO61" s="48"/>
      <c r="DF61" s="46"/>
      <c r="DG61" s="46"/>
      <c r="DJ61"/>
      <c r="DK61"/>
      <c r="DL61"/>
      <c r="DO61" s="46"/>
      <c r="DP61" s="46"/>
      <c r="DQ61" s="46"/>
      <c r="DR61" s="46"/>
      <c r="DS61" s="46"/>
      <c r="DT61" s="46"/>
      <c r="DU61" s="46"/>
      <c r="DV61" s="46"/>
      <c r="DW61" s="46"/>
      <c r="EA61" s="17"/>
      <c r="EB61" s="17"/>
      <c r="EC61" s="17"/>
      <c r="ED61" s="46"/>
      <c r="EE61" s="86"/>
      <c r="EH61" s="90">
        <v>43</v>
      </c>
    </row>
    <row r="62" spans="1:144" s="19" customFormat="1" ht="18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Q62" s="46"/>
      <c r="R62" s="46"/>
      <c r="S62" s="46"/>
      <c r="T62" s="46"/>
      <c r="U62" s="46"/>
      <c r="V62" s="46"/>
      <c r="X62" s="550" t="s">
        <v>164</v>
      </c>
      <c r="Y62" s="46"/>
      <c r="Z62" s="46"/>
      <c r="AA62" s="46"/>
      <c r="AB62" s="46"/>
      <c r="AD62" s="46"/>
      <c r="AF62" s="550" t="s">
        <v>27</v>
      </c>
      <c r="AG62" s="46"/>
      <c r="AH62" s="46"/>
      <c r="AI62" s="46"/>
      <c r="AJ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BB62" s="46"/>
      <c r="BI62" s="17"/>
      <c r="BK62" s="17"/>
      <c r="BL62" s="17"/>
      <c r="BM62" s="17"/>
      <c r="BN62" s="17"/>
      <c r="BQ62" s="17"/>
      <c r="CF62" s="46"/>
      <c r="CG62" s="46"/>
      <c r="CI62" s="20"/>
      <c r="DJ62"/>
      <c r="DK62"/>
      <c r="DL62"/>
      <c r="DO62" s="46"/>
      <c r="DP62" s="46"/>
      <c r="DQ62" s="46"/>
      <c r="DR62" s="46"/>
      <c r="DS62" s="46"/>
      <c r="DT62" s="46"/>
      <c r="DU62" s="46"/>
      <c r="DV62" s="46"/>
      <c r="DW62" s="46"/>
      <c r="DZ62" s="91" t="s">
        <v>188</v>
      </c>
      <c r="EA62" s="17"/>
      <c r="ED62" s="46"/>
      <c r="EG62" s="86"/>
      <c r="EN62" s="554" t="s">
        <v>242</v>
      </c>
    </row>
    <row r="63" spans="1:137" s="19" customFormat="1" ht="18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O63" s="17"/>
      <c r="AQ63" s="17"/>
      <c r="AS63" s="17"/>
      <c r="AT63" s="46"/>
      <c r="AU63" s="46"/>
      <c r="AV63" s="46"/>
      <c r="AW63" s="46"/>
      <c r="AX63" s="46"/>
      <c r="BF63"/>
      <c r="BG63" s="17"/>
      <c r="BH63" s="17"/>
      <c r="BJ63" s="17"/>
      <c r="BM63" s="71"/>
      <c r="BP63" s="46"/>
      <c r="BQ63" s="17"/>
      <c r="BT63" s="46"/>
      <c r="BU63" s="46"/>
      <c r="BV63" s="46"/>
      <c r="BW63" s="46"/>
      <c r="BX63" s="46"/>
      <c r="BY63" s="20"/>
      <c r="BZ63" s="46"/>
      <c r="CG63" s="46"/>
      <c r="CH63" s="46"/>
      <c r="CI63" s="17"/>
      <c r="CJ63"/>
      <c r="CK63" s="46"/>
      <c r="CL63" s="46"/>
      <c r="CY63" s="46"/>
      <c r="DF63" s="46"/>
      <c r="DG63" s="46"/>
      <c r="DH63"/>
      <c r="DI63" s="20"/>
      <c r="DL63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17"/>
      <c r="EG63" s="17"/>
    </row>
    <row r="64" spans="42:137" ht="18" customHeight="1">
      <c r="AP64" s="19"/>
      <c r="AS64" s="90">
        <v>13</v>
      </c>
      <c r="BA64" s="71" t="s">
        <v>148</v>
      </c>
      <c r="BI64" s="19"/>
      <c r="BJ64" s="17"/>
      <c r="BK64" s="17"/>
      <c r="BL64" s="17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H64" s="17"/>
      <c r="CI64" s="19"/>
      <c r="CJ64" s="19"/>
      <c r="CK64" s="19"/>
      <c r="CL64" s="19"/>
      <c r="DF64"/>
      <c r="DG64"/>
      <c r="DH64"/>
      <c r="DS64" s="19"/>
      <c r="DZ64" s="17"/>
      <c r="EA64" s="17"/>
      <c r="EB64" s="17"/>
      <c r="EC64" s="17"/>
      <c r="ED64" s="90">
        <v>41</v>
      </c>
      <c r="EG64" s="90"/>
    </row>
    <row r="65" spans="22:134" ht="18" customHeight="1">
      <c r="V65" s="46"/>
      <c r="W65" s="46"/>
      <c r="X65" s="46"/>
      <c r="BI65" s="17"/>
      <c r="BJ65" s="19"/>
      <c r="BK65" s="17"/>
      <c r="BL65" s="17"/>
      <c r="BM65" s="17"/>
      <c r="BN65" s="17"/>
      <c r="BO65" s="19"/>
      <c r="BP65" s="19"/>
      <c r="BQ65" s="17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I65" s="20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20"/>
      <c r="CV65" s="19"/>
      <c r="CW65" s="19"/>
      <c r="CY65" s="46"/>
      <c r="CZ65" s="19"/>
      <c r="DA65" s="19"/>
      <c r="DB65" s="19"/>
      <c r="DC65" s="19"/>
      <c r="DD65" s="19"/>
      <c r="DE65" s="19"/>
      <c r="DF65" s="19"/>
      <c r="DG65" s="19" t="s">
        <v>252</v>
      </c>
      <c r="DH65" s="19"/>
      <c r="DI65" s="19"/>
      <c r="DK65" s="17"/>
      <c r="DS65" s="19"/>
      <c r="DW65" s="85" t="s">
        <v>197</v>
      </c>
      <c r="DZ65" s="17"/>
      <c r="EA65" s="17"/>
      <c r="EB65" s="19"/>
      <c r="EC65" s="19"/>
      <c r="ED65" s="90"/>
    </row>
    <row r="66" spans="42:134" ht="18" customHeight="1">
      <c r="AP66" s="125" t="s">
        <v>89</v>
      </c>
      <c r="AV66" s="17"/>
      <c r="BH66" s="17"/>
      <c r="BI66" s="96"/>
      <c r="BJ66" s="17"/>
      <c r="BP66" s="107"/>
      <c r="CC66" s="20"/>
      <c r="CL66" s="46"/>
      <c r="DE66" s="20"/>
      <c r="DF66"/>
      <c r="DG66"/>
      <c r="DH66"/>
      <c r="DS66" s="19"/>
      <c r="DY66" s="17"/>
      <c r="DZ66" s="46"/>
      <c r="EA66" s="46"/>
      <c r="EB66" s="46"/>
      <c r="EC66" s="17"/>
      <c r="ED66" s="17"/>
    </row>
    <row r="67" spans="48:133" ht="18" customHeight="1">
      <c r="AV67" s="90">
        <v>16</v>
      </c>
      <c r="BE67" s="348" t="s">
        <v>162</v>
      </c>
      <c r="BJ67" s="17"/>
      <c r="BK67" s="17"/>
      <c r="BL67" s="17"/>
      <c r="BM67" s="17"/>
      <c r="CF67" s="19"/>
      <c r="CQ67" s="87"/>
      <c r="DE67" s="48" t="s">
        <v>251</v>
      </c>
      <c r="DF67"/>
      <c r="DG67"/>
      <c r="DH67"/>
      <c r="DJ67" s="19"/>
      <c r="DK67" s="19"/>
      <c r="DS67" s="46"/>
      <c r="DY67" s="90">
        <v>39</v>
      </c>
      <c r="DZ67" s="19"/>
      <c r="EA67" s="17"/>
      <c r="EB67" s="17"/>
      <c r="EC67" s="17"/>
    </row>
    <row r="68" spans="61:134" ht="18" customHeight="1">
      <c r="BI68" s="17"/>
      <c r="BK68" s="90"/>
      <c r="BL68" s="17"/>
      <c r="BM68" s="17"/>
      <c r="BN68" s="17"/>
      <c r="BO68" s="17"/>
      <c r="BP68" s="17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I68" s="20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20"/>
      <c r="CV68" s="19"/>
      <c r="CW68" s="19"/>
      <c r="CX68" s="19"/>
      <c r="CY68" s="46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K68" s="17"/>
      <c r="DS68" s="91" t="s">
        <v>189</v>
      </c>
      <c r="DZ68" s="17"/>
      <c r="EA68" s="17"/>
      <c r="EB68" s="19"/>
      <c r="EC68" s="19"/>
      <c r="ED68" s="46"/>
    </row>
    <row r="69" spans="52:133" ht="18" customHeight="1">
      <c r="AZ69" s="17"/>
      <c r="BI69" s="96"/>
      <c r="BL69" s="17"/>
      <c r="BM69" s="17"/>
      <c r="BP69" s="71"/>
      <c r="CG69" s="20"/>
      <c r="DA69" s="20"/>
      <c r="DX69" s="46"/>
      <c r="DY69" s="46"/>
      <c r="DZ69" s="46"/>
      <c r="EA69" s="17"/>
      <c r="EB69" s="46"/>
      <c r="EC69" s="17"/>
    </row>
    <row r="70" spans="42:190" ht="18" customHeight="1">
      <c r="AP70" s="19"/>
      <c r="AQ70" s="46"/>
      <c r="AR70" s="19"/>
      <c r="AS70" s="19"/>
      <c r="AT70" s="19"/>
      <c r="AV70" s="46"/>
      <c r="AW70" s="19"/>
      <c r="AX70" s="19"/>
      <c r="AZ70" s="90">
        <v>18</v>
      </c>
      <c r="BB70" s="19"/>
      <c r="BC70" s="19"/>
      <c r="BD70" s="19"/>
      <c r="BE70" s="19"/>
      <c r="BF70" s="17"/>
      <c r="BG70" s="19"/>
      <c r="BH70" s="548" t="s">
        <v>32</v>
      </c>
      <c r="BK70" s="19"/>
      <c r="BM70" s="17"/>
      <c r="BN70" s="17"/>
      <c r="BO70" s="17"/>
      <c r="BP70" s="19"/>
      <c r="BQ70" s="19"/>
      <c r="DA70" s="48" t="s">
        <v>250</v>
      </c>
      <c r="DE70" s="117"/>
      <c r="DM70" s="17"/>
      <c r="DT70" s="19"/>
      <c r="DU70" s="19"/>
      <c r="DV70" s="17"/>
      <c r="DW70" s="85"/>
      <c r="DY70" s="17"/>
      <c r="DZ70" s="17"/>
      <c r="EA70" s="17"/>
      <c r="EB70" s="46"/>
      <c r="EC70" s="95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</row>
    <row r="71" spans="48:190" ht="18" customHeight="1">
      <c r="AV71" s="19"/>
      <c r="AW71" s="19"/>
      <c r="AX71" s="17"/>
      <c r="BB71" s="19"/>
      <c r="BC71" s="19"/>
      <c r="BG71" s="19"/>
      <c r="BH71" s="19"/>
      <c r="BI71" s="17"/>
      <c r="BK71" s="19"/>
      <c r="BL71" s="19"/>
      <c r="BN71" s="19"/>
      <c r="BO71" s="17"/>
      <c r="BP71" s="17"/>
      <c r="BQ71" s="17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F71" s="118" t="s">
        <v>247</v>
      </c>
      <c r="CL71" s="19"/>
      <c r="CP71" s="19"/>
      <c r="CQ71" s="19"/>
      <c r="CR71" s="19"/>
      <c r="CS71" s="19"/>
      <c r="CT71" s="19"/>
      <c r="CU71" s="20"/>
      <c r="CV71" s="19"/>
      <c r="CW71" s="19"/>
      <c r="CX71" s="19"/>
      <c r="CY71" s="46"/>
      <c r="CZ71" s="19"/>
      <c r="DA71" s="19"/>
      <c r="DB71" s="19"/>
      <c r="DC71" s="19"/>
      <c r="DD71" s="19"/>
      <c r="DE71" s="19"/>
      <c r="DG71" s="577" t="s">
        <v>255</v>
      </c>
      <c r="DH71"/>
      <c r="DS71" s="91" t="s">
        <v>198</v>
      </c>
      <c r="DU71" s="17"/>
      <c r="DV71" s="19"/>
      <c r="DW71" s="17"/>
      <c r="DX71" s="17"/>
      <c r="DY71" s="17"/>
      <c r="DZ71" s="19"/>
      <c r="EA71" s="19"/>
      <c r="EB71" s="46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</row>
    <row r="72" spans="28:190" ht="18" customHeight="1">
      <c r="AB72" s="310"/>
      <c r="AC72" s="310"/>
      <c r="AD72" s="310"/>
      <c r="AE72" s="310"/>
      <c r="AF72" s="310"/>
      <c r="AG72" s="310"/>
      <c r="AH72" s="310"/>
      <c r="BC72" s="17"/>
      <c r="BG72" s="19"/>
      <c r="BH72" s="19"/>
      <c r="BI72" s="17"/>
      <c r="BK72" s="19"/>
      <c r="BL72" s="17"/>
      <c r="BM72" s="17"/>
      <c r="BU72" s="17"/>
      <c r="CH72" s="19"/>
      <c r="CJ72" s="19"/>
      <c r="DW72" s="19"/>
      <c r="DX72" s="19"/>
      <c r="DY72" s="17"/>
      <c r="DZ72" s="17"/>
      <c r="EA72" s="17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</row>
    <row r="73" spans="28:190" ht="18" customHeight="1">
      <c r="AB73" s="310"/>
      <c r="AC73" s="310"/>
      <c r="AD73" s="310"/>
      <c r="AE73" s="310"/>
      <c r="AF73" s="310"/>
      <c r="AG73" s="310"/>
      <c r="AH73" s="310"/>
      <c r="AO73" s="17"/>
      <c r="BC73" s="95"/>
      <c r="BD73" s="17"/>
      <c r="BG73" s="19"/>
      <c r="BH73" s="551"/>
      <c r="BJ73" s="17"/>
      <c r="BK73" s="19"/>
      <c r="BL73" s="19"/>
      <c r="BM73" s="17"/>
      <c r="BN73" s="17"/>
      <c r="BO73" s="17"/>
      <c r="BP73" s="17"/>
      <c r="CF73" s="558">
        <v>39.408</v>
      </c>
      <c r="CH73" s="16"/>
      <c r="CI73" s="16"/>
      <c r="CJ73" s="17"/>
      <c r="CW73" s="19"/>
      <c r="CX73" s="19"/>
      <c r="CY73" s="19"/>
      <c r="DV73" s="91"/>
      <c r="DW73" s="17"/>
      <c r="DX73" s="17"/>
      <c r="DY73" s="17"/>
      <c r="DZ73" s="17"/>
      <c r="EA73" s="17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</row>
    <row r="74" spans="28:190" ht="18" customHeight="1">
      <c r="AB74" s="310"/>
      <c r="AC74" s="310"/>
      <c r="AD74" s="310"/>
      <c r="AE74" s="310"/>
      <c r="AF74" s="310"/>
      <c r="AG74" s="310"/>
      <c r="AH74" s="310"/>
      <c r="AO74" s="17"/>
      <c r="BD74" s="19"/>
      <c r="BG74" s="19"/>
      <c r="BH74" s="19"/>
      <c r="BM74" s="17"/>
      <c r="BN74" s="19"/>
      <c r="BO74" s="17"/>
      <c r="BP74" s="17"/>
      <c r="BQ74" s="17"/>
      <c r="BR74" s="19"/>
      <c r="BS74" s="19"/>
      <c r="BT74" s="19"/>
      <c r="BU74" s="19"/>
      <c r="BV74" s="19"/>
      <c r="BW74" s="19"/>
      <c r="BX74" s="19"/>
      <c r="CA74" s="17"/>
      <c r="CH74" s="16"/>
      <c r="CI74" s="16"/>
      <c r="CK74" s="19"/>
      <c r="CL74" s="19"/>
      <c r="CM74" s="19"/>
      <c r="CN74" s="19"/>
      <c r="CO74" s="19"/>
      <c r="CR74" s="17"/>
      <c r="CS74" s="17"/>
      <c r="DC74" s="118"/>
      <c r="DV74" s="17"/>
      <c r="DW74" s="17"/>
      <c r="DX74" s="17"/>
      <c r="DZ74" s="17"/>
      <c r="EA74" s="70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</row>
    <row r="75" spans="28:130" ht="18" customHeight="1">
      <c r="AB75" s="310"/>
      <c r="AC75" s="310"/>
      <c r="AD75" s="310"/>
      <c r="AE75" s="310"/>
      <c r="AF75" s="310"/>
      <c r="AG75" s="310"/>
      <c r="AH75" s="310"/>
      <c r="AO75" s="17"/>
      <c r="BD75" s="19"/>
      <c r="BG75" s="19"/>
      <c r="BJ75" s="19"/>
      <c r="BK75" s="17"/>
      <c r="BL75" s="17"/>
      <c r="BM75" s="19"/>
      <c r="BN75" s="17"/>
      <c r="CH75" s="19"/>
      <c r="CJ75" s="19"/>
      <c r="CP75" s="17"/>
      <c r="CQ75" s="17"/>
      <c r="CR75" s="95"/>
      <c r="CS75" s="17"/>
      <c r="DU75" s="17"/>
      <c r="DV75" s="19"/>
      <c r="DY75" s="17"/>
      <c r="DZ75" s="17"/>
    </row>
    <row r="76" spans="2:128" ht="18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AB76" s="330"/>
      <c r="AC76" s="330"/>
      <c r="AD76" s="330"/>
      <c r="AE76" s="155"/>
      <c r="AF76" s="330"/>
      <c r="AG76" s="330"/>
      <c r="AH76" s="330"/>
      <c r="BD76" s="19"/>
      <c r="BG76" s="19"/>
      <c r="BH76" s="116"/>
      <c r="BJ76" s="19"/>
      <c r="BK76" s="19"/>
      <c r="BL76" s="19"/>
      <c r="BM76" s="17"/>
      <c r="BN76" s="17"/>
      <c r="BO76" s="17"/>
      <c r="BP76" s="17"/>
      <c r="BQ76" s="17"/>
      <c r="CN76" s="17"/>
      <c r="CO76" s="17"/>
      <c r="CP76" s="17"/>
      <c r="CQ76" s="95"/>
      <c r="CV76" s="17"/>
      <c r="CW76" s="17"/>
      <c r="CX76" s="17"/>
      <c r="CY76" s="17"/>
      <c r="CZ76" s="19"/>
      <c r="DC76" s="560"/>
      <c r="DV76" s="17"/>
      <c r="DW76" s="17"/>
      <c r="DX76" s="17"/>
    </row>
    <row r="77" spans="15:128" ht="18" customHeight="1">
      <c r="O77" s="19"/>
      <c r="P77" s="19"/>
      <c r="Q77" s="19"/>
      <c r="R77" s="19"/>
      <c r="AB77" s="330"/>
      <c r="AC77" s="329"/>
      <c r="AD77" s="330"/>
      <c r="AE77" s="329"/>
      <c r="AF77" s="330"/>
      <c r="AG77" s="329"/>
      <c r="AH77" s="330"/>
      <c r="AP77" s="17"/>
      <c r="BC77" s="19"/>
      <c r="BG77" s="19"/>
      <c r="BH77" s="19"/>
      <c r="BK77" s="19"/>
      <c r="BL77" s="19"/>
      <c r="BM77" s="17"/>
      <c r="BN77" s="19"/>
      <c r="BO77" s="19"/>
      <c r="BP77" s="17"/>
      <c r="BQ77" s="46"/>
      <c r="BR77" s="17"/>
      <c r="CA77" s="17"/>
      <c r="CM77" s="17"/>
      <c r="CN77" s="17"/>
      <c r="CO77" s="17"/>
      <c r="CP77" s="19"/>
      <c r="CQ77" s="19"/>
      <c r="CT77" s="17"/>
      <c r="CU77" s="17"/>
      <c r="CV77" s="95"/>
      <c r="CX77" s="19"/>
      <c r="CY77" s="17"/>
      <c r="CZ77" s="17"/>
      <c r="DA77" s="19"/>
      <c r="DU77" s="17"/>
      <c r="DV77" s="17"/>
      <c r="DX77" s="95"/>
    </row>
    <row r="78" spans="15:129" ht="18" customHeight="1">
      <c r="O78" s="19"/>
      <c r="P78" s="19"/>
      <c r="Q78" s="19"/>
      <c r="R78" s="19"/>
      <c r="AC78" s="330"/>
      <c r="AD78" s="330"/>
      <c r="AE78" s="330"/>
      <c r="AF78" s="330"/>
      <c r="AG78" s="330"/>
      <c r="AH78" s="330"/>
      <c r="BA78" s="17"/>
      <c r="BE78" s="19"/>
      <c r="BF78" s="19"/>
      <c r="BG78" s="19"/>
      <c r="BH78" s="19"/>
      <c r="BI78" s="19"/>
      <c r="BJ78" s="19"/>
      <c r="BK78" s="19"/>
      <c r="BN78" s="17"/>
      <c r="BO78" s="17"/>
      <c r="CN78" s="17"/>
      <c r="CO78" s="17"/>
      <c r="CX78" s="17"/>
      <c r="CY78" s="17"/>
      <c r="CZ78" s="17"/>
      <c r="DI78" s="17"/>
      <c r="DU78" s="17"/>
      <c r="DV78" s="17"/>
      <c r="DY78" s="19"/>
    </row>
    <row r="79" spans="2:130" ht="18" customHeight="1" thickBot="1">
      <c r="B79" s="21" t="s">
        <v>6</v>
      </c>
      <c r="C79" s="22" t="s">
        <v>7</v>
      </c>
      <c r="D79" s="22" t="s">
        <v>8</v>
      </c>
      <c r="E79" s="22" t="s">
        <v>9</v>
      </c>
      <c r="F79" s="23" t="s">
        <v>10</v>
      </c>
      <c r="G79" s="24"/>
      <c r="H79" s="22" t="s">
        <v>6</v>
      </c>
      <c r="I79" s="22" t="s">
        <v>7</v>
      </c>
      <c r="J79" s="27" t="s">
        <v>8</v>
      </c>
      <c r="K79" s="22" t="s">
        <v>9</v>
      </c>
      <c r="L79" s="23" t="s">
        <v>10</v>
      </c>
      <c r="M79" s="24"/>
      <c r="N79" s="22" t="s">
        <v>6</v>
      </c>
      <c r="O79" s="22" t="s">
        <v>7</v>
      </c>
      <c r="P79" s="27" t="s">
        <v>8</v>
      </c>
      <c r="Q79" s="22" t="s">
        <v>9</v>
      </c>
      <c r="R79" s="25" t="s">
        <v>10</v>
      </c>
      <c r="AL79" s="330"/>
      <c r="AM79" s="329"/>
      <c r="AN79" s="330"/>
      <c r="AO79" s="329"/>
      <c r="AP79" s="330"/>
      <c r="AQ79" s="329"/>
      <c r="AR79" s="330"/>
      <c r="BA79" s="19"/>
      <c r="BE79" s="19"/>
      <c r="BF79" s="19"/>
      <c r="BG79" s="19"/>
      <c r="BH79" s="19"/>
      <c r="BI79" s="19"/>
      <c r="BJ79" s="19"/>
      <c r="BK79" s="17"/>
      <c r="BN79" s="17"/>
      <c r="BO79" s="17"/>
      <c r="BP79" s="17"/>
      <c r="BQ79" s="17"/>
      <c r="CL79" s="17"/>
      <c r="CM79" s="17"/>
      <c r="CN79" s="19"/>
      <c r="CO79" s="17"/>
      <c r="CP79" s="19"/>
      <c r="CY79" s="17"/>
      <c r="CZ79" s="17"/>
      <c r="DA79" s="17"/>
      <c r="DB79" s="19"/>
      <c r="DS79" s="17"/>
      <c r="DT79" s="17"/>
      <c r="DU79" s="17"/>
      <c r="DY79" s="46"/>
      <c r="DZ79" s="46"/>
    </row>
    <row r="80" spans="2:164" ht="18" customHeight="1" thickTop="1">
      <c r="B80" s="5"/>
      <c r="C80" s="2"/>
      <c r="D80" s="2"/>
      <c r="E80" s="2"/>
      <c r="F80" s="2"/>
      <c r="G80" s="2"/>
      <c r="H80" s="2"/>
      <c r="I80" s="2"/>
      <c r="J80" s="154" t="s">
        <v>76</v>
      </c>
      <c r="K80" s="1"/>
      <c r="L80" s="2"/>
      <c r="M80" s="2"/>
      <c r="N80" s="2"/>
      <c r="O80" s="2"/>
      <c r="P80" s="1"/>
      <c r="Q80" s="1"/>
      <c r="R80" s="3"/>
      <c r="AL80" s="330"/>
      <c r="AM80" s="330"/>
      <c r="AN80" s="330"/>
      <c r="AO80" s="329"/>
      <c r="AP80" s="330"/>
      <c r="AQ80" s="329"/>
      <c r="AR80" s="330"/>
      <c r="BH80" s="19"/>
      <c r="BI80" s="19"/>
      <c r="BJ80" s="19"/>
      <c r="BK80" s="19"/>
      <c r="BN80" s="19"/>
      <c r="BO80" s="19"/>
      <c r="BP80" s="17"/>
      <c r="BQ80" s="19"/>
      <c r="BR80" s="17"/>
      <c r="BS80" s="19"/>
      <c r="CA80" s="17"/>
      <c r="CJ80" s="17"/>
      <c r="CK80" s="17"/>
      <c r="CL80" s="17"/>
      <c r="CM80" s="17"/>
      <c r="CN80" s="17"/>
      <c r="CP80" s="19"/>
      <c r="CT80" s="19"/>
      <c r="CU80" s="17"/>
      <c r="CV80" s="17"/>
      <c r="CW80" s="17"/>
      <c r="CX80" s="19"/>
      <c r="CZ80" s="19"/>
      <c r="DA80" s="17"/>
      <c r="DB80" s="17"/>
      <c r="DC80" s="17"/>
      <c r="DQ80" s="17"/>
      <c r="DR80" s="17"/>
      <c r="FA80" s="310"/>
      <c r="FB80" s="310"/>
      <c r="FC80" s="310"/>
      <c r="FD80" s="310"/>
      <c r="FE80" s="310"/>
      <c r="FF80" s="310"/>
      <c r="FG80" s="310"/>
      <c r="FH80" s="310"/>
    </row>
    <row r="81" spans="2:190" ht="21" customHeight="1">
      <c r="B81" s="492"/>
      <c r="C81" s="493"/>
      <c r="D81" s="35"/>
      <c r="E81" s="36"/>
      <c r="F81" s="9"/>
      <c r="G81" s="31"/>
      <c r="H81" s="494"/>
      <c r="I81" s="33"/>
      <c r="J81" s="69"/>
      <c r="K81" s="37"/>
      <c r="L81" s="9"/>
      <c r="M81" s="31"/>
      <c r="N81" s="495"/>
      <c r="O81" s="493"/>
      <c r="P81" s="35"/>
      <c r="Q81" s="36"/>
      <c r="R81" s="496"/>
      <c r="V81" s="134"/>
      <c r="W81" s="135"/>
      <c r="X81" s="135"/>
      <c r="Y81" s="136" t="s">
        <v>217</v>
      </c>
      <c r="Z81" s="135"/>
      <c r="AA81" s="135"/>
      <c r="AB81" s="137"/>
      <c r="AQ81" s="19"/>
      <c r="AR81" s="19"/>
      <c r="AS81" s="19"/>
      <c r="AT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DQ81" s="16"/>
      <c r="EP81" s="19"/>
      <c r="EQ81" s="19"/>
      <c r="ER81" s="19"/>
      <c r="ES81" s="19"/>
      <c r="ET81" s="19"/>
      <c r="EU81" s="46"/>
      <c r="EV81" s="46"/>
      <c r="EW81" s="46"/>
      <c r="EX81" s="46"/>
      <c r="EY81" s="19"/>
      <c r="EZ81" s="19"/>
      <c r="FA81" s="310"/>
      <c r="FB81" s="310"/>
      <c r="FC81" s="310"/>
      <c r="FD81" s="310"/>
      <c r="FE81" s="310"/>
      <c r="FF81" s="310"/>
      <c r="FG81" s="310"/>
      <c r="FH81" s="310"/>
      <c r="FR81" s="19"/>
      <c r="FS81" s="19"/>
      <c r="FT81" s="19"/>
      <c r="FU81" s="19"/>
      <c r="GG81" s="20"/>
      <c r="GH81" s="20"/>
    </row>
    <row r="82" spans="2:190" ht="21" customHeight="1" thickBot="1">
      <c r="B82" s="510">
        <v>1</v>
      </c>
      <c r="C82" s="493">
        <v>38.815</v>
      </c>
      <c r="D82" s="35">
        <v>51</v>
      </c>
      <c r="E82" s="36">
        <f>C82+D82*0.001</f>
        <v>38.866</v>
      </c>
      <c r="F82" s="9" t="s">
        <v>17</v>
      </c>
      <c r="G82" s="31"/>
      <c r="H82" s="131">
        <v>6</v>
      </c>
      <c r="I82" s="33">
        <v>38.98</v>
      </c>
      <c r="J82" s="69">
        <v>51</v>
      </c>
      <c r="K82" s="37">
        <f aca="true" t="shared" si="0" ref="K82:K91">I82+(J82/1000)</f>
        <v>39.031</v>
      </c>
      <c r="L82" s="9" t="s">
        <v>17</v>
      </c>
      <c r="M82" s="31"/>
      <c r="N82" s="511">
        <v>11</v>
      </c>
      <c r="O82" s="493">
        <v>360.328</v>
      </c>
      <c r="P82" s="35">
        <v>51</v>
      </c>
      <c r="Q82" s="36">
        <f>O82+P82*0.001</f>
        <v>360.37899999999996</v>
      </c>
      <c r="R82" s="496" t="s">
        <v>17</v>
      </c>
      <c r="V82" s="138"/>
      <c r="W82" s="139" t="s">
        <v>46</v>
      </c>
      <c r="X82" s="140"/>
      <c r="Y82" s="141" t="s">
        <v>47</v>
      </c>
      <c r="Z82" s="142"/>
      <c r="AA82" s="139" t="s">
        <v>48</v>
      </c>
      <c r="AB82" s="143"/>
      <c r="AD82" s="21" t="s">
        <v>6</v>
      </c>
      <c r="AE82" s="22" t="s">
        <v>7</v>
      </c>
      <c r="AF82" s="22" t="s">
        <v>8</v>
      </c>
      <c r="AG82" s="22" t="s">
        <v>9</v>
      </c>
      <c r="AH82" s="23" t="s">
        <v>10</v>
      </c>
      <c r="AI82" s="24"/>
      <c r="AJ82" s="22" t="s">
        <v>6</v>
      </c>
      <c r="AK82" s="22" t="s">
        <v>7</v>
      </c>
      <c r="AL82" s="27" t="s">
        <v>8</v>
      </c>
      <c r="AM82" s="22" t="s">
        <v>9</v>
      </c>
      <c r="AN82" s="23" t="s">
        <v>10</v>
      </c>
      <c r="AO82" s="24"/>
      <c r="AP82" s="22" t="s">
        <v>6</v>
      </c>
      <c r="AQ82" s="22" t="s">
        <v>7</v>
      </c>
      <c r="AR82" s="27" t="s">
        <v>8</v>
      </c>
      <c r="AS82" s="22" t="s">
        <v>9</v>
      </c>
      <c r="AT82" s="25" t="s">
        <v>10</v>
      </c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CA82" s="108"/>
      <c r="DF82" s="108"/>
      <c r="DG82" s="108"/>
      <c r="DH82"/>
      <c r="ES82" s="19"/>
      <c r="ET82" s="19"/>
      <c r="EU82" s="46"/>
      <c r="EV82" s="46"/>
      <c r="EW82" s="46"/>
      <c r="EX82" s="46"/>
      <c r="EY82" s="19"/>
      <c r="EZ82" s="46"/>
      <c r="FA82" s="329"/>
      <c r="FB82" s="491"/>
      <c r="FC82" s="110"/>
      <c r="FD82" s="377"/>
      <c r="FE82" s="491"/>
      <c r="FF82" s="491"/>
      <c r="FG82" s="377"/>
      <c r="FH82" s="491"/>
      <c r="FR82" s="46"/>
      <c r="FS82" s="46"/>
      <c r="FT82" s="19"/>
      <c r="FU82" s="19"/>
      <c r="GG82" s="20"/>
      <c r="GH82" s="17"/>
    </row>
    <row r="83" spans="2:190" ht="18" customHeight="1" thickBot="1" thickTop="1">
      <c r="B83" s="492" t="s">
        <v>75</v>
      </c>
      <c r="C83" s="493">
        <v>360.073</v>
      </c>
      <c r="D83" s="35">
        <v>51</v>
      </c>
      <c r="E83" s="36">
        <f>C83+D83*0.001</f>
        <v>360.12399999999997</v>
      </c>
      <c r="F83" s="9"/>
      <c r="G83" s="31"/>
      <c r="H83" s="494" t="s">
        <v>75</v>
      </c>
      <c r="I83" s="33">
        <v>360.238</v>
      </c>
      <c r="J83" s="69">
        <v>51</v>
      </c>
      <c r="K83" s="37">
        <f t="shared" si="0"/>
        <v>360.289</v>
      </c>
      <c r="L83" s="9"/>
      <c r="M83" s="9"/>
      <c r="N83" s="131">
        <v>12</v>
      </c>
      <c r="O83" s="33">
        <v>39.077</v>
      </c>
      <c r="P83" s="69">
        <v>51</v>
      </c>
      <c r="Q83" s="37">
        <f aca="true" t="shared" si="1" ref="Q83:Q92">O83+(P83/1000)</f>
        <v>39.128</v>
      </c>
      <c r="R83" s="496" t="s">
        <v>17</v>
      </c>
      <c r="V83" s="75"/>
      <c r="W83" s="144"/>
      <c r="X83" s="145"/>
      <c r="Y83" s="145"/>
      <c r="Z83" s="144"/>
      <c r="AA83" s="144"/>
      <c r="AB83" s="146"/>
      <c r="AD83" s="5"/>
      <c r="AE83" s="2"/>
      <c r="AF83" s="2"/>
      <c r="AG83" s="2"/>
      <c r="AH83" s="2"/>
      <c r="AI83" s="2"/>
      <c r="AJ83" s="2"/>
      <c r="AK83" s="2"/>
      <c r="AL83" s="154" t="s">
        <v>76</v>
      </c>
      <c r="AM83" s="1"/>
      <c r="AN83" s="2"/>
      <c r="AO83" s="2"/>
      <c r="AP83" s="2"/>
      <c r="AQ83" s="2"/>
      <c r="AR83" s="1"/>
      <c r="AS83" s="1"/>
      <c r="AT83" s="3"/>
      <c r="BC83" s="19"/>
      <c r="BD83" s="19"/>
      <c r="BE83" s="19"/>
      <c r="BF83" s="19"/>
      <c r="BG83" s="19"/>
      <c r="BH83" s="19"/>
      <c r="BI83" s="19"/>
      <c r="BP83" s="19"/>
      <c r="DF83"/>
      <c r="DG83"/>
      <c r="DH83"/>
      <c r="EP83" s="21" t="s">
        <v>6</v>
      </c>
      <c r="EQ83" s="22" t="s">
        <v>7</v>
      </c>
      <c r="ER83" s="27" t="s">
        <v>8</v>
      </c>
      <c r="ES83" s="22" t="s">
        <v>9</v>
      </c>
      <c r="ET83" s="534" t="s">
        <v>10</v>
      </c>
      <c r="EU83" s="24"/>
      <c r="EV83" s="22" t="s">
        <v>6</v>
      </c>
      <c r="EW83" s="22" t="s">
        <v>7</v>
      </c>
      <c r="EX83" s="27" t="s">
        <v>8</v>
      </c>
      <c r="EY83" s="22" t="s">
        <v>9</v>
      </c>
      <c r="EZ83" s="25" t="s">
        <v>10</v>
      </c>
      <c r="FA83" s="110"/>
      <c r="FB83" s="329"/>
      <c r="FC83" s="329"/>
      <c r="FD83" s="110"/>
      <c r="FE83" s="110"/>
      <c r="FF83" s="110"/>
      <c r="FG83" s="110"/>
      <c r="FH83" s="110"/>
      <c r="FR83" s="28" t="s">
        <v>6</v>
      </c>
      <c r="FS83" s="26" t="s">
        <v>7</v>
      </c>
      <c r="FT83" s="27" t="s">
        <v>8</v>
      </c>
      <c r="FU83" s="22" t="s">
        <v>9</v>
      </c>
      <c r="FV83" s="51" t="s">
        <v>10</v>
      </c>
      <c r="FW83" s="24"/>
      <c r="FX83" s="22" t="s">
        <v>6</v>
      </c>
      <c r="FY83" s="22" t="s">
        <v>7</v>
      </c>
      <c r="FZ83" s="27" t="s">
        <v>8</v>
      </c>
      <c r="GA83" s="22" t="s">
        <v>9</v>
      </c>
      <c r="GB83" s="23" t="s">
        <v>10</v>
      </c>
      <c r="GC83" s="24"/>
      <c r="GD83" s="22" t="s">
        <v>6</v>
      </c>
      <c r="GE83" s="22" t="s">
        <v>7</v>
      </c>
      <c r="GF83" s="22" t="s">
        <v>8</v>
      </c>
      <c r="GG83" s="22" t="s">
        <v>9</v>
      </c>
      <c r="GH83" s="25" t="s">
        <v>10</v>
      </c>
    </row>
    <row r="84" spans="2:190" ht="18" customHeight="1" thickTop="1">
      <c r="B84" s="132"/>
      <c r="C84" s="33"/>
      <c r="D84" s="69"/>
      <c r="E84" s="37"/>
      <c r="F84" s="9"/>
      <c r="G84" s="31"/>
      <c r="H84" s="131">
        <v>7</v>
      </c>
      <c r="I84" s="33">
        <v>39.029</v>
      </c>
      <c r="J84" s="69">
        <v>51</v>
      </c>
      <c r="K84" s="37">
        <f t="shared" si="0"/>
        <v>39.080000000000005</v>
      </c>
      <c r="L84" s="9" t="s">
        <v>17</v>
      </c>
      <c r="M84" s="498"/>
      <c r="N84" s="494" t="s">
        <v>75</v>
      </c>
      <c r="O84" s="33">
        <v>360.335</v>
      </c>
      <c r="P84" s="69">
        <v>51</v>
      </c>
      <c r="Q84" s="37">
        <f t="shared" si="1"/>
        <v>360.38599999999997</v>
      </c>
      <c r="R84" s="496"/>
      <c r="S84" s="110"/>
      <c r="V84" s="75"/>
      <c r="W84" s="147" t="s">
        <v>222</v>
      </c>
      <c r="X84" s="145"/>
      <c r="Y84" s="148" t="s">
        <v>218</v>
      </c>
      <c r="Z84" s="144"/>
      <c r="AA84" s="147" t="s">
        <v>219</v>
      </c>
      <c r="AB84" s="146"/>
      <c r="AD84" s="497"/>
      <c r="AE84" s="33"/>
      <c r="AF84" s="69"/>
      <c r="AG84" s="37">
        <f>AE84+(AF84/1000)</f>
        <v>0</v>
      </c>
      <c r="AH84" s="9"/>
      <c r="AI84" s="31"/>
      <c r="AJ84" s="30"/>
      <c r="AK84" s="30"/>
      <c r="AL84" s="512"/>
      <c r="AM84" s="513"/>
      <c r="AN84" s="514"/>
      <c r="AO84" s="31"/>
      <c r="AP84" s="30"/>
      <c r="AQ84" s="30"/>
      <c r="AR84" s="512"/>
      <c r="AS84" s="513"/>
      <c r="AT84" s="32"/>
      <c r="CY84" s="67" t="s">
        <v>15</v>
      </c>
      <c r="DF84"/>
      <c r="DG84"/>
      <c r="DH84"/>
      <c r="EP84" s="530"/>
      <c r="EQ84" s="520"/>
      <c r="ER84" s="154"/>
      <c r="ES84" s="1"/>
      <c r="ET84" s="520"/>
      <c r="EU84" s="154" t="s">
        <v>76</v>
      </c>
      <c r="EV84" s="520"/>
      <c r="EW84" s="520"/>
      <c r="EX84" s="154"/>
      <c r="EY84" s="1"/>
      <c r="EZ84" s="531"/>
      <c r="FA84" s="316"/>
      <c r="FB84" s="110"/>
      <c r="FC84" s="490"/>
      <c r="FD84" s="488"/>
      <c r="FE84" s="488"/>
      <c r="FF84" s="488"/>
      <c r="FG84" s="488"/>
      <c r="FH84" s="311"/>
      <c r="FQ84" s="110"/>
      <c r="FR84" s="45"/>
      <c r="FS84" s="2"/>
      <c r="FT84" s="1"/>
      <c r="FU84" s="1"/>
      <c r="FV84" s="2"/>
      <c r="FW84" s="398"/>
      <c r="FX84" s="520"/>
      <c r="FY84" s="520"/>
      <c r="FZ84" s="154" t="s">
        <v>76</v>
      </c>
      <c r="GA84" s="1"/>
      <c r="GB84" s="1"/>
      <c r="GC84" s="1"/>
      <c r="GD84" s="1"/>
      <c r="GE84" s="1"/>
      <c r="GF84" s="2"/>
      <c r="GG84" s="2"/>
      <c r="GH84" s="47"/>
    </row>
    <row r="85" spans="2:190" ht="18" customHeight="1" thickBot="1">
      <c r="B85" s="497"/>
      <c r="C85" s="33"/>
      <c r="D85" s="69"/>
      <c r="E85" s="37"/>
      <c r="F85" s="9"/>
      <c r="G85" s="31"/>
      <c r="H85" s="494" t="s">
        <v>75</v>
      </c>
      <c r="I85" s="33">
        <v>360.287</v>
      </c>
      <c r="J85" s="69">
        <v>51</v>
      </c>
      <c r="K85" s="37">
        <f t="shared" si="0"/>
        <v>360.33799999999997</v>
      </c>
      <c r="L85" s="9"/>
      <c r="M85" s="499"/>
      <c r="N85" s="131">
        <v>13</v>
      </c>
      <c r="O85" s="33">
        <v>39.08</v>
      </c>
      <c r="P85" s="69">
        <v>42</v>
      </c>
      <c r="Q85" s="37">
        <f t="shared" si="1"/>
        <v>39.122</v>
      </c>
      <c r="R85" s="496" t="s">
        <v>17</v>
      </c>
      <c r="S85" s="318"/>
      <c r="V85" s="76"/>
      <c r="W85" s="73"/>
      <c r="X85" s="149"/>
      <c r="Y85" s="150"/>
      <c r="Z85" s="73"/>
      <c r="AA85" s="151"/>
      <c r="AB85" s="152"/>
      <c r="AD85" s="132">
        <v>18</v>
      </c>
      <c r="AE85" s="33">
        <v>39.134</v>
      </c>
      <c r="AF85" s="69">
        <v>40</v>
      </c>
      <c r="AG85" s="37">
        <f>AE85+(AF85/1000)</f>
        <v>39.174</v>
      </c>
      <c r="AH85" s="9" t="s">
        <v>17</v>
      </c>
      <c r="AI85" s="9"/>
      <c r="AJ85" s="494"/>
      <c r="AK85" s="33"/>
      <c r="AL85" s="69"/>
      <c r="AM85" s="37"/>
      <c r="AN85" s="500"/>
      <c r="AO85" s="9"/>
      <c r="AP85" s="131">
        <v>28</v>
      </c>
      <c r="AQ85" s="33">
        <v>360.602</v>
      </c>
      <c r="AR85" s="69">
        <v>55</v>
      </c>
      <c r="AS85" s="37">
        <f aca="true" t="shared" si="2" ref="AS85:AS91">AQ85+(AR85/1000)</f>
        <v>360.657</v>
      </c>
      <c r="AT85" s="12" t="s">
        <v>17</v>
      </c>
      <c r="CY85" s="64" t="s">
        <v>16</v>
      </c>
      <c r="DF85" s="28" t="s">
        <v>6</v>
      </c>
      <c r="DG85" s="26" t="s">
        <v>7</v>
      </c>
      <c r="DH85" s="27" t="s">
        <v>8</v>
      </c>
      <c r="DI85" s="22" t="s">
        <v>9</v>
      </c>
      <c r="DJ85" s="79" t="s">
        <v>10</v>
      </c>
      <c r="DK85" s="57"/>
      <c r="DL85" s="57"/>
      <c r="DM85" s="153" t="s">
        <v>11</v>
      </c>
      <c r="DN85" s="153"/>
      <c r="DO85" s="57"/>
      <c r="DP85" s="29"/>
      <c r="EP85" s="532"/>
      <c r="EQ85" s="30"/>
      <c r="ER85" s="512"/>
      <c r="ES85" s="513"/>
      <c r="ET85" s="514"/>
      <c r="EU85" s="31"/>
      <c r="EV85" s="30"/>
      <c r="EW85" s="30"/>
      <c r="EX85" s="512"/>
      <c r="EY85" s="513"/>
      <c r="EZ85" s="32"/>
      <c r="FA85" s="316"/>
      <c r="FB85" s="110"/>
      <c r="FC85" s="490"/>
      <c r="FD85" s="488"/>
      <c r="FE85" s="488"/>
      <c r="FF85" s="488"/>
      <c r="FG85" s="488"/>
      <c r="FH85" s="311"/>
      <c r="FQ85" s="318"/>
      <c r="FR85" s="521"/>
      <c r="FS85" s="30"/>
      <c r="FT85" s="512"/>
      <c r="FU85" s="513"/>
      <c r="FV85" s="31"/>
      <c r="FW85" s="31"/>
      <c r="FX85" s="30"/>
      <c r="FY85" s="30"/>
      <c r="FZ85" s="512"/>
      <c r="GA85" s="513"/>
      <c r="GB85" s="31"/>
      <c r="GC85" s="31"/>
      <c r="GD85" s="30"/>
      <c r="GE85" s="30"/>
      <c r="GF85" s="30"/>
      <c r="GG85" s="30"/>
      <c r="GH85" s="32"/>
    </row>
    <row r="86" spans="2:190" ht="18" customHeight="1" thickTop="1">
      <c r="B86" s="132">
        <v>2</v>
      </c>
      <c r="C86" s="33">
        <v>38.848</v>
      </c>
      <c r="D86" s="69">
        <v>51</v>
      </c>
      <c r="E86" s="37">
        <f aca="true" t="shared" si="3" ref="E86:E91">C86+(D86/1000)</f>
        <v>38.899</v>
      </c>
      <c r="F86" s="9" t="s">
        <v>17</v>
      </c>
      <c r="G86" s="31"/>
      <c r="H86" s="131">
        <v>8</v>
      </c>
      <c r="I86" s="33">
        <v>39.043</v>
      </c>
      <c r="J86" s="69">
        <v>-37</v>
      </c>
      <c r="K86" s="37">
        <f t="shared" si="0"/>
        <v>39.006</v>
      </c>
      <c r="L86" s="9" t="s">
        <v>17</v>
      </c>
      <c r="M86" s="498"/>
      <c r="N86" s="494" t="s">
        <v>75</v>
      </c>
      <c r="O86" s="33">
        <v>360.33799999999997</v>
      </c>
      <c r="P86" s="69">
        <v>42</v>
      </c>
      <c r="Q86" s="37">
        <f t="shared" si="1"/>
        <v>360.37999999999994</v>
      </c>
      <c r="R86" s="496"/>
      <c r="S86" s="318"/>
      <c r="AD86" s="497" t="s">
        <v>75</v>
      </c>
      <c r="AE86" s="33">
        <v>360.392</v>
      </c>
      <c r="AF86" s="69">
        <v>40</v>
      </c>
      <c r="AG86" s="37">
        <f>AE86+(AF86/1000)</f>
        <v>360.432</v>
      </c>
      <c r="AH86" s="9"/>
      <c r="AI86" s="9"/>
      <c r="AJ86" s="494" t="s">
        <v>214</v>
      </c>
      <c r="AK86" s="33">
        <v>39.195</v>
      </c>
      <c r="AL86" s="69">
        <v>51</v>
      </c>
      <c r="AM86" s="37">
        <f aca="true" t="shared" si="4" ref="AM86:AM92">AK86+(AL86/1000)</f>
        <v>39.246</v>
      </c>
      <c r="AN86" s="500" t="s">
        <v>17</v>
      </c>
      <c r="AO86" s="9"/>
      <c r="AP86" s="494" t="s">
        <v>215</v>
      </c>
      <c r="AQ86" s="33">
        <v>360.657</v>
      </c>
      <c r="AR86" s="69">
        <v>51</v>
      </c>
      <c r="AS86" s="37">
        <f t="shared" si="2"/>
        <v>360.70799999999997</v>
      </c>
      <c r="AT86" s="12" t="s">
        <v>17</v>
      </c>
      <c r="CY86" s="64" t="s">
        <v>235</v>
      </c>
      <c r="DF86" s="5"/>
      <c r="DG86" s="1"/>
      <c r="DH86" s="1"/>
      <c r="DI86" s="1"/>
      <c r="DJ86" s="1"/>
      <c r="DK86" s="99" t="s">
        <v>13</v>
      </c>
      <c r="DL86" s="1"/>
      <c r="DM86" s="1"/>
      <c r="DN86" s="1"/>
      <c r="DO86" s="1"/>
      <c r="DP86" s="47"/>
      <c r="EP86" s="132">
        <v>36</v>
      </c>
      <c r="EQ86" s="33">
        <v>39.63</v>
      </c>
      <c r="ER86" s="69">
        <v>-51</v>
      </c>
      <c r="ES86" s="37">
        <f aca="true" t="shared" si="5" ref="ES86:ES92">EQ86+(ER86/1000)</f>
        <v>39.579</v>
      </c>
      <c r="ET86" s="9" t="s">
        <v>17</v>
      </c>
      <c r="EU86" s="31"/>
      <c r="EV86" s="131">
        <v>40</v>
      </c>
      <c r="EW86" s="33">
        <v>361.09</v>
      </c>
      <c r="EX86" s="69">
        <v>-51</v>
      </c>
      <c r="EY86" s="37">
        <f>EW86+(EX86/1000)</f>
        <v>361.039</v>
      </c>
      <c r="EZ86" s="12" t="s">
        <v>17</v>
      </c>
      <c r="FA86" s="487"/>
      <c r="FQ86" s="318"/>
      <c r="FR86" s="132">
        <v>44</v>
      </c>
      <c r="FS86" s="33">
        <v>361.15</v>
      </c>
      <c r="FT86" s="69">
        <v>-51</v>
      </c>
      <c r="FU86" s="37">
        <f aca="true" t="shared" si="6" ref="FU86:FU92">FS86+(FT86/1000)</f>
        <v>361.099</v>
      </c>
      <c r="FV86" s="9" t="s">
        <v>17</v>
      </c>
      <c r="FW86" s="31"/>
      <c r="FX86" s="131">
        <v>48</v>
      </c>
      <c r="FY86" s="33">
        <v>361.203</v>
      </c>
      <c r="FZ86" s="69">
        <v>65</v>
      </c>
      <c r="GA86" s="37">
        <f>FY86+(FZ86/1000)</f>
        <v>361.268</v>
      </c>
      <c r="GB86" s="9" t="s">
        <v>17</v>
      </c>
      <c r="GC86" s="34"/>
      <c r="GD86" s="511">
        <v>53</v>
      </c>
      <c r="GE86" s="493">
        <v>361.377</v>
      </c>
      <c r="GF86" s="35">
        <v>65</v>
      </c>
      <c r="GG86" s="36">
        <f>GE86+GF86*0.001</f>
        <v>361.442</v>
      </c>
      <c r="GH86" s="12" t="s">
        <v>17</v>
      </c>
    </row>
    <row r="87" spans="2:190" ht="18" customHeight="1">
      <c r="B87" s="497" t="s">
        <v>75</v>
      </c>
      <c r="C87" s="33">
        <v>360.106</v>
      </c>
      <c r="D87" s="69">
        <v>51</v>
      </c>
      <c r="E87" s="37">
        <f t="shared" si="3"/>
        <v>360.157</v>
      </c>
      <c r="F87" s="9"/>
      <c r="G87" s="31"/>
      <c r="H87" s="494" t="s">
        <v>75</v>
      </c>
      <c r="I87" s="33">
        <v>360.301</v>
      </c>
      <c r="J87" s="69">
        <v>-37</v>
      </c>
      <c r="K87" s="37">
        <f t="shared" si="0"/>
        <v>360.264</v>
      </c>
      <c r="L87" s="9"/>
      <c r="M87" s="499"/>
      <c r="N87" s="131">
        <v>14</v>
      </c>
      <c r="O87" s="33">
        <v>39.099</v>
      </c>
      <c r="P87" s="69">
        <v>37</v>
      </c>
      <c r="Q87" s="37">
        <f t="shared" si="1"/>
        <v>39.135999999999996</v>
      </c>
      <c r="R87" s="496" t="s">
        <v>17</v>
      </c>
      <c r="S87" s="310"/>
      <c r="AD87" s="510"/>
      <c r="AE87" s="493"/>
      <c r="AF87" s="35"/>
      <c r="AG87" s="36"/>
      <c r="AH87" s="500"/>
      <c r="AI87" s="31"/>
      <c r="AJ87" s="494" t="s">
        <v>75</v>
      </c>
      <c r="AK87" s="33">
        <v>360.453</v>
      </c>
      <c r="AL87" s="69">
        <v>51</v>
      </c>
      <c r="AM87" s="37">
        <f t="shared" si="4"/>
        <v>360.50399999999996</v>
      </c>
      <c r="AN87" s="500"/>
      <c r="AO87" s="31"/>
      <c r="AP87" s="494" t="s">
        <v>216</v>
      </c>
      <c r="AQ87" s="33">
        <v>360.657</v>
      </c>
      <c r="AR87" s="69">
        <v>-36</v>
      </c>
      <c r="AS87" s="37">
        <f t="shared" si="2"/>
        <v>360.621</v>
      </c>
      <c r="AT87" s="12" t="s">
        <v>17</v>
      </c>
      <c r="DF87" s="133"/>
      <c r="DG87" s="36"/>
      <c r="DH87" s="69"/>
      <c r="DI87" s="37"/>
      <c r="DJ87" s="77"/>
      <c r="DK87" s="535"/>
      <c r="DL87" s="58"/>
      <c r="DM87" s="536"/>
      <c r="DO87" s="58"/>
      <c r="DP87" s="6"/>
      <c r="EP87" s="497" t="s">
        <v>75</v>
      </c>
      <c r="EQ87" s="33">
        <v>360.888</v>
      </c>
      <c r="ER87" s="69">
        <v>-51</v>
      </c>
      <c r="ES87" s="37">
        <f t="shared" si="5"/>
        <v>360.837</v>
      </c>
      <c r="ET87" s="9"/>
      <c r="EU87" s="34"/>
      <c r="EV87" s="131">
        <v>41</v>
      </c>
      <c r="EW87" s="33">
        <v>39.827</v>
      </c>
      <c r="EX87" s="69">
        <v>-51</v>
      </c>
      <c r="EY87" s="37">
        <f>EW87+(EX87/1000)</f>
        <v>39.775999999999996</v>
      </c>
      <c r="EZ87" s="12" t="s">
        <v>17</v>
      </c>
      <c r="FA87" s="316"/>
      <c r="FQ87" s="318"/>
      <c r="FR87" s="132">
        <v>45</v>
      </c>
      <c r="FS87" s="33">
        <v>39.887</v>
      </c>
      <c r="FT87" s="69">
        <v>-51</v>
      </c>
      <c r="FU87" s="37">
        <f t="shared" si="6"/>
        <v>39.836</v>
      </c>
      <c r="FV87" s="9" t="s">
        <v>17</v>
      </c>
      <c r="FW87" s="31"/>
      <c r="FX87" s="131">
        <v>49</v>
      </c>
      <c r="FY87" s="33">
        <v>39.98</v>
      </c>
      <c r="FZ87" s="69">
        <v>65</v>
      </c>
      <c r="GA87" s="37">
        <f>FY87+(FZ87/1000)</f>
        <v>40.044999999999995</v>
      </c>
      <c r="GB87" s="9" t="s">
        <v>17</v>
      </c>
      <c r="GC87" s="498"/>
      <c r="GD87" s="522"/>
      <c r="GE87" s="523"/>
      <c r="GF87" s="35"/>
      <c r="GG87" s="36"/>
      <c r="GH87" s="496"/>
    </row>
    <row r="88" spans="2:190" ht="18" customHeight="1">
      <c r="B88" s="132">
        <v>3</v>
      </c>
      <c r="C88" s="33">
        <v>38.955</v>
      </c>
      <c r="D88" s="69">
        <v>51</v>
      </c>
      <c r="E88" s="37">
        <f t="shared" si="3"/>
        <v>39.006</v>
      </c>
      <c r="F88" s="9" t="s">
        <v>17</v>
      </c>
      <c r="G88" s="34"/>
      <c r="H88" s="131">
        <v>9</v>
      </c>
      <c r="I88" s="33">
        <v>39.05</v>
      </c>
      <c r="J88" s="69">
        <v>51</v>
      </c>
      <c r="K88" s="37">
        <f t="shared" si="0"/>
        <v>39.101</v>
      </c>
      <c r="L88" s="500" t="s">
        <v>17</v>
      </c>
      <c r="M88" s="499"/>
      <c r="N88" s="494" t="s">
        <v>75</v>
      </c>
      <c r="O88" s="33">
        <v>360.35699999999997</v>
      </c>
      <c r="P88" s="69">
        <v>37</v>
      </c>
      <c r="Q88" s="37">
        <f t="shared" si="1"/>
        <v>360.39399999999995</v>
      </c>
      <c r="R88" s="496"/>
      <c r="S88" s="318"/>
      <c r="AD88" s="510">
        <v>20</v>
      </c>
      <c r="AE88" s="493">
        <v>360.402</v>
      </c>
      <c r="AF88" s="35">
        <v>-51</v>
      </c>
      <c r="AG88" s="36">
        <f>AE88+AF88*0.001</f>
        <v>360.351</v>
      </c>
      <c r="AH88" s="500" t="s">
        <v>17</v>
      </c>
      <c r="AI88" s="9"/>
      <c r="AJ88" s="494"/>
      <c r="AK88" s="33"/>
      <c r="AL88" s="69"/>
      <c r="AM88" s="37"/>
      <c r="AN88" s="500"/>
      <c r="AO88" s="9"/>
      <c r="AP88" s="494"/>
      <c r="AQ88" s="33"/>
      <c r="AR88" s="69"/>
      <c r="AS88" s="37">
        <f t="shared" si="2"/>
        <v>0</v>
      </c>
      <c r="AT88" s="12"/>
      <c r="DF88" s="133">
        <v>35</v>
      </c>
      <c r="DG88" s="36">
        <v>39.575</v>
      </c>
      <c r="DH88" s="69">
        <v>-37</v>
      </c>
      <c r="DI88" s="37">
        <f>DG88+(DH88/1000)</f>
        <v>39.538000000000004</v>
      </c>
      <c r="DJ88" s="77" t="s">
        <v>24</v>
      </c>
      <c r="DK88" s="535" t="s">
        <v>230</v>
      </c>
      <c r="DL88" s="58"/>
      <c r="DM88" s="536"/>
      <c r="DO88" s="58"/>
      <c r="DP88" s="6"/>
      <c r="EP88" s="533"/>
      <c r="EQ88" s="33"/>
      <c r="ER88" s="69"/>
      <c r="ES88" s="37">
        <f t="shared" si="5"/>
        <v>0</v>
      </c>
      <c r="ET88" s="9"/>
      <c r="EU88" s="31"/>
      <c r="EV88" s="494" t="s">
        <v>75</v>
      </c>
      <c r="EW88" s="33">
        <v>361.085</v>
      </c>
      <c r="EX88" s="69">
        <v>-51</v>
      </c>
      <c r="EY88" s="37">
        <f>EW88+(EX88/1000)</f>
        <v>361.034</v>
      </c>
      <c r="EZ88" s="12"/>
      <c r="FA88" s="487"/>
      <c r="FQ88" s="318"/>
      <c r="FR88" s="497" t="s">
        <v>75</v>
      </c>
      <c r="FS88" s="33">
        <v>361.145</v>
      </c>
      <c r="FT88" s="69">
        <v>-51</v>
      </c>
      <c r="FU88" s="37">
        <f t="shared" si="6"/>
        <v>361.094</v>
      </c>
      <c r="FV88" s="9"/>
      <c r="FW88" s="31"/>
      <c r="FX88" s="494" t="s">
        <v>75</v>
      </c>
      <c r="FY88" s="33">
        <v>361.238</v>
      </c>
      <c r="FZ88" s="69">
        <v>65</v>
      </c>
      <c r="GA88" s="37">
        <f>FY88+(FZ88/1000)</f>
        <v>361.303</v>
      </c>
      <c r="GB88" s="9"/>
      <c r="GC88" s="34"/>
      <c r="GD88" s="511">
        <v>54</v>
      </c>
      <c r="GE88" s="493">
        <v>40.2</v>
      </c>
      <c r="GF88" s="35">
        <v>-65</v>
      </c>
      <c r="GG88" s="36">
        <f>GE88+GF88*0.001</f>
        <v>40.135000000000005</v>
      </c>
      <c r="GH88" s="12" t="s">
        <v>17</v>
      </c>
    </row>
    <row r="89" spans="2:190" ht="18" customHeight="1">
      <c r="B89" s="497" t="s">
        <v>75</v>
      </c>
      <c r="C89" s="33">
        <v>360.21299999999997</v>
      </c>
      <c r="D89" s="69">
        <v>51</v>
      </c>
      <c r="E89" s="37">
        <f t="shared" si="3"/>
        <v>360.26399999999995</v>
      </c>
      <c r="F89" s="9"/>
      <c r="G89" s="34"/>
      <c r="H89" s="494" t="s">
        <v>75</v>
      </c>
      <c r="I89" s="33">
        <v>360.308</v>
      </c>
      <c r="J89" s="69">
        <v>51</v>
      </c>
      <c r="K89" s="37">
        <f t="shared" si="0"/>
        <v>360.359</v>
      </c>
      <c r="L89" s="500"/>
      <c r="M89" s="499"/>
      <c r="N89" s="131">
        <v>16</v>
      </c>
      <c r="O89" s="33">
        <v>39.108</v>
      </c>
      <c r="P89" s="69">
        <v>42</v>
      </c>
      <c r="Q89" s="37">
        <f t="shared" si="1"/>
        <v>39.15</v>
      </c>
      <c r="R89" s="496" t="s">
        <v>17</v>
      </c>
      <c r="S89" s="318"/>
      <c r="V89" s="134"/>
      <c r="W89" s="135"/>
      <c r="X89" s="135"/>
      <c r="Y89" s="136" t="s">
        <v>220</v>
      </c>
      <c r="Z89" s="135"/>
      <c r="AA89" s="135"/>
      <c r="AB89" s="137"/>
      <c r="AD89" s="510"/>
      <c r="AE89" s="493"/>
      <c r="AF89" s="35"/>
      <c r="AG89" s="36"/>
      <c r="AH89" s="500"/>
      <c r="AI89" s="499"/>
      <c r="AJ89" s="494"/>
      <c r="AK89" s="33"/>
      <c r="AL89" s="69"/>
      <c r="AM89" s="37"/>
      <c r="AN89" s="500"/>
      <c r="AO89" s="9"/>
      <c r="AP89" s="131">
        <v>30</v>
      </c>
      <c r="AQ89" s="33">
        <v>360.687</v>
      </c>
      <c r="AR89" s="69">
        <v>51</v>
      </c>
      <c r="AS89" s="37">
        <f t="shared" si="2"/>
        <v>360.738</v>
      </c>
      <c r="AT89" s="12" t="s">
        <v>17</v>
      </c>
      <c r="DF89" s="515" t="s">
        <v>75</v>
      </c>
      <c r="DG89" s="36">
        <v>360.83299999999997</v>
      </c>
      <c r="DH89" s="69">
        <v>-37</v>
      </c>
      <c r="DI89" s="37">
        <f>DG89+(DH89/1000)</f>
        <v>360.796</v>
      </c>
      <c r="DJ89" s="77"/>
      <c r="DK89" s="535"/>
      <c r="DL89" s="59"/>
      <c r="DM89" s="536"/>
      <c r="DO89" s="58"/>
      <c r="DP89" s="6"/>
      <c r="EP89" s="132">
        <v>38</v>
      </c>
      <c r="EQ89" s="33">
        <v>361.021</v>
      </c>
      <c r="ER89" s="69">
        <v>42</v>
      </c>
      <c r="ES89" s="37">
        <f t="shared" si="5"/>
        <v>361.063</v>
      </c>
      <c r="ET89" s="9" t="s">
        <v>17</v>
      </c>
      <c r="EU89" s="34"/>
      <c r="EV89" s="518"/>
      <c r="EW89" s="36"/>
      <c r="EX89" s="69"/>
      <c r="EY89" s="37"/>
      <c r="EZ89" s="12"/>
      <c r="FA89" s="487"/>
      <c r="FB89" s="134"/>
      <c r="FC89" s="135"/>
      <c r="FD89" s="135"/>
      <c r="FE89" s="136" t="s">
        <v>226</v>
      </c>
      <c r="FF89" s="135"/>
      <c r="FG89" s="135"/>
      <c r="FH89" s="137"/>
      <c r="FJ89" s="134"/>
      <c r="FK89" s="135"/>
      <c r="FL89" s="135"/>
      <c r="FM89" s="136" t="s">
        <v>224</v>
      </c>
      <c r="FN89" s="135"/>
      <c r="FO89" s="135"/>
      <c r="FP89" s="137"/>
      <c r="FQ89" s="318"/>
      <c r="FR89" s="497"/>
      <c r="FS89" s="33"/>
      <c r="FT89" s="69"/>
      <c r="FU89" s="37">
        <f t="shared" si="6"/>
        <v>0</v>
      </c>
      <c r="FV89" s="9"/>
      <c r="FW89" s="34"/>
      <c r="FX89" s="30"/>
      <c r="FY89" s="30"/>
      <c r="FZ89" s="69"/>
      <c r="GA89" s="78"/>
      <c r="GB89" s="31"/>
      <c r="GC89" s="34"/>
      <c r="GD89" s="495"/>
      <c r="GE89" s="493"/>
      <c r="GF89" s="35"/>
      <c r="GG89" s="36">
        <f>GE89+GF89*0.001</f>
        <v>0</v>
      </c>
      <c r="GH89" s="12"/>
    </row>
    <row r="90" spans="2:190" ht="18" customHeight="1" thickBot="1">
      <c r="B90" s="132">
        <v>4</v>
      </c>
      <c r="C90" s="33">
        <v>38.953</v>
      </c>
      <c r="D90" s="69">
        <v>-45</v>
      </c>
      <c r="E90" s="37">
        <f t="shared" si="3"/>
        <v>38.908</v>
      </c>
      <c r="F90" s="9" t="s">
        <v>17</v>
      </c>
      <c r="G90" s="34"/>
      <c r="H90" s="131">
        <v>10</v>
      </c>
      <c r="I90" s="33">
        <v>39.071</v>
      </c>
      <c r="J90" s="69">
        <v>51</v>
      </c>
      <c r="K90" s="37">
        <f t="shared" si="0"/>
        <v>39.122</v>
      </c>
      <c r="L90" s="500" t="s">
        <v>17</v>
      </c>
      <c r="M90" s="499"/>
      <c r="N90" s="494" t="s">
        <v>75</v>
      </c>
      <c r="O90" s="33">
        <v>360.366</v>
      </c>
      <c r="P90" s="69">
        <v>42</v>
      </c>
      <c r="Q90" s="37">
        <f t="shared" si="1"/>
        <v>360.40799999999996</v>
      </c>
      <c r="R90" s="496"/>
      <c r="S90" s="318"/>
      <c r="V90" s="138"/>
      <c r="W90" s="139" t="s">
        <v>46</v>
      </c>
      <c r="X90" s="140"/>
      <c r="Y90" s="141" t="s">
        <v>47</v>
      </c>
      <c r="Z90" s="142"/>
      <c r="AA90" s="139" t="s">
        <v>48</v>
      </c>
      <c r="AB90" s="143"/>
      <c r="AD90" s="133"/>
      <c r="AE90" s="36"/>
      <c r="AF90" s="69"/>
      <c r="AG90" s="37"/>
      <c r="AH90" s="9"/>
      <c r="AI90" s="499"/>
      <c r="AJ90" s="131">
        <v>25</v>
      </c>
      <c r="AK90" s="33">
        <v>360.521</v>
      </c>
      <c r="AL90" s="69">
        <v>-42</v>
      </c>
      <c r="AM90" s="37">
        <f t="shared" si="4"/>
        <v>360.47900000000004</v>
      </c>
      <c r="AN90" s="500" t="s">
        <v>17</v>
      </c>
      <c r="AO90" s="9"/>
      <c r="AP90" s="131">
        <v>31</v>
      </c>
      <c r="AQ90" s="33">
        <v>360.72</v>
      </c>
      <c r="AR90" s="69">
        <v>51</v>
      </c>
      <c r="AS90" s="37">
        <f t="shared" si="2"/>
        <v>360.771</v>
      </c>
      <c r="AT90" s="496" t="s">
        <v>17</v>
      </c>
      <c r="AV90" s="108"/>
      <c r="AW90" s="108"/>
      <c r="CR90" s="108"/>
      <c r="CS90" s="108"/>
      <c r="CY90" s="63" t="s">
        <v>14</v>
      </c>
      <c r="DF90" s="133" t="s">
        <v>34</v>
      </c>
      <c r="DG90" s="344">
        <v>360.918</v>
      </c>
      <c r="DH90" s="69"/>
      <c r="DI90" s="37"/>
      <c r="DJ90" s="77" t="s">
        <v>24</v>
      </c>
      <c r="DK90" s="535" t="s">
        <v>231</v>
      </c>
      <c r="DL90" s="59"/>
      <c r="DM90" s="536"/>
      <c r="DO90" s="58"/>
      <c r="DP90" s="6"/>
      <c r="EN90" s="108"/>
      <c r="EO90" s="108"/>
      <c r="EP90" s="497"/>
      <c r="EQ90" s="33"/>
      <c r="ER90" s="69"/>
      <c r="ES90" s="37">
        <f t="shared" si="5"/>
        <v>0</v>
      </c>
      <c r="ET90" s="9"/>
      <c r="EU90" s="34"/>
      <c r="EV90" s="131">
        <v>42</v>
      </c>
      <c r="EW90" s="33">
        <v>361.123</v>
      </c>
      <c r="EX90" s="69">
        <v>-51</v>
      </c>
      <c r="EY90" s="37">
        <f>EW90+(EX90/1000)</f>
        <v>361.072</v>
      </c>
      <c r="EZ90" s="12" t="s">
        <v>17</v>
      </c>
      <c r="FA90" s="487"/>
      <c r="FB90" s="138"/>
      <c r="FC90" s="139" t="s">
        <v>46</v>
      </c>
      <c r="FD90" s="140"/>
      <c r="FE90" s="141" t="s">
        <v>47</v>
      </c>
      <c r="FF90" s="142"/>
      <c r="FG90" s="139" t="s">
        <v>48</v>
      </c>
      <c r="FH90" s="143"/>
      <c r="FJ90" s="138"/>
      <c r="FK90" s="139" t="s">
        <v>46</v>
      </c>
      <c r="FL90" s="140"/>
      <c r="FM90" s="141" t="s">
        <v>47</v>
      </c>
      <c r="FN90" s="142"/>
      <c r="FO90" s="139" t="s">
        <v>48</v>
      </c>
      <c r="FP90" s="143"/>
      <c r="FQ90" s="318"/>
      <c r="FR90" s="132">
        <v>46</v>
      </c>
      <c r="FS90" s="33">
        <v>361.184</v>
      </c>
      <c r="FT90" s="69">
        <v>-55</v>
      </c>
      <c r="FU90" s="37">
        <f t="shared" si="6"/>
        <v>361.129</v>
      </c>
      <c r="FV90" s="9" t="s">
        <v>17</v>
      </c>
      <c r="FW90" s="34"/>
      <c r="FX90" s="131">
        <v>50</v>
      </c>
      <c r="FY90" s="33">
        <v>361.302</v>
      </c>
      <c r="FZ90" s="69">
        <v>-65</v>
      </c>
      <c r="GA90" s="37">
        <f>FY90+(FZ90/1000)</f>
        <v>361.237</v>
      </c>
      <c r="GB90" s="9" t="s">
        <v>17</v>
      </c>
      <c r="GC90" s="34"/>
      <c r="GD90" s="495" t="s">
        <v>75</v>
      </c>
      <c r="GE90" s="493">
        <v>361.45799999999997</v>
      </c>
      <c r="GF90" s="35">
        <v>-65</v>
      </c>
      <c r="GG90" s="36">
        <f>GE90+GF90*0.001</f>
        <v>361.393</v>
      </c>
      <c r="GH90" s="12"/>
    </row>
    <row r="91" spans="2:190" ht="18" customHeight="1" thickTop="1">
      <c r="B91" s="497" t="s">
        <v>75</v>
      </c>
      <c r="C91" s="33">
        <v>360.211</v>
      </c>
      <c r="D91" s="69">
        <v>-45</v>
      </c>
      <c r="E91" s="37">
        <f t="shared" si="3"/>
        <v>360.166</v>
      </c>
      <c r="F91" s="9"/>
      <c r="G91" s="34"/>
      <c r="H91" s="494" t="s">
        <v>75</v>
      </c>
      <c r="I91" s="33">
        <v>360.329</v>
      </c>
      <c r="J91" s="69">
        <v>51</v>
      </c>
      <c r="K91" s="37">
        <f t="shared" si="0"/>
        <v>360.38</v>
      </c>
      <c r="L91" s="500"/>
      <c r="M91" s="499"/>
      <c r="N91" s="131">
        <v>17</v>
      </c>
      <c r="O91" s="33">
        <v>39.108</v>
      </c>
      <c r="P91" s="69">
        <v>40</v>
      </c>
      <c r="Q91" s="37">
        <f t="shared" si="1"/>
        <v>39.147999999999996</v>
      </c>
      <c r="R91" s="496" t="s">
        <v>17</v>
      </c>
      <c r="S91" s="318"/>
      <c r="V91" s="75"/>
      <c r="W91" s="144"/>
      <c r="X91" s="145"/>
      <c r="Y91" s="145"/>
      <c r="Z91" s="144"/>
      <c r="AA91" s="144"/>
      <c r="AB91" s="146"/>
      <c r="AD91" s="132">
        <v>21</v>
      </c>
      <c r="AE91" s="33">
        <v>39.14</v>
      </c>
      <c r="AF91" s="69">
        <v>-51</v>
      </c>
      <c r="AG91" s="37">
        <f>AE91+(AF91/1000)</f>
        <v>39.089</v>
      </c>
      <c r="AH91" s="9" t="s">
        <v>17</v>
      </c>
      <c r="AI91" s="499"/>
      <c r="AJ91" s="131">
        <v>26</v>
      </c>
      <c r="AK91" s="33">
        <v>360.521</v>
      </c>
      <c r="AL91" s="69">
        <v>51</v>
      </c>
      <c r="AM91" s="37">
        <f t="shared" si="4"/>
        <v>360.572</v>
      </c>
      <c r="AN91" s="500" t="s">
        <v>17</v>
      </c>
      <c r="AO91" s="9"/>
      <c r="AP91" s="131">
        <v>32</v>
      </c>
      <c r="AQ91" s="33">
        <v>360.753</v>
      </c>
      <c r="AR91" s="69">
        <v>51</v>
      </c>
      <c r="AS91" s="37">
        <f t="shared" si="2"/>
        <v>360.804</v>
      </c>
      <c r="AT91" s="496" t="s">
        <v>17</v>
      </c>
      <c r="AV91" s="108"/>
      <c r="AW91" s="108"/>
      <c r="CR91" s="108"/>
      <c r="CS91" s="108"/>
      <c r="CY91" s="64" t="s">
        <v>40</v>
      </c>
      <c r="DF91" s="132">
        <v>37</v>
      </c>
      <c r="DG91" s="33">
        <v>39.712</v>
      </c>
      <c r="DH91" s="69">
        <v>-46</v>
      </c>
      <c r="DI91" s="37">
        <f>DG91+(DH91/1000)</f>
        <v>39.666000000000004</v>
      </c>
      <c r="DJ91" s="77" t="s">
        <v>24</v>
      </c>
      <c r="DK91" s="535" t="s">
        <v>232</v>
      </c>
      <c r="DL91" s="59"/>
      <c r="DM91" s="100"/>
      <c r="DO91" s="59"/>
      <c r="DP91" s="6"/>
      <c r="EN91" s="108"/>
      <c r="EO91" s="108"/>
      <c r="EP91" s="132">
        <v>39</v>
      </c>
      <c r="EQ91" s="33">
        <v>39.79</v>
      </c>
      <c r="ER91" s="69">
        <v>-51</v>
      </c>
      <c r="ES91" s="37">
        <f t="shared" si="5"/>
        <v>39.739</v>
      </c>
      <c r="ET91" s="9" t="s">
        <v>17</v>
      </c>
      <c r="EU91" s="34"/>
      <c r="EV91" s="131">
        <v>43</v>
      </c>
      <c r="EW91" s="33">
        <v>39.864</v>
      </c>
      <c r="EX91" s="69">
        <v>-51</v>
      </c>
      <c r="EY91" s="37">
        <f>EW91+(EX91/1000)</f>
        <v>39.812999999999995</v>
      </c>
      <c r="EZ91" s="12" t="s">
        <v>17</v>
      </c>
      <c r="FA91" s="487"/>
      <c r="FB91" s="75"/>
      <c r="FC91" s="144"/>
      <c r="FD91" s="145"/>
      <c r="FE91" s="145"/>
      <c r="FF91" s="144"/>
      <c r="FG91" s="144"/>
      <c r="FH91" s="146"/>
      <c r="FJ91" s="75"/>
      <c r="FK91" s="144"/>
      <c r="FL91" s="145"/>
      <c r="FM91" s="145"/>
      <c r="FN91" s="144"/>
      <c r="FO91" s="144"/>
      <c r="FP91" s="146"/>
      <c r="FQ91" s="318"/>
      <c r="FR91" s="132">
        <v>47</v>
      </c>
      <c r="FS91" s="33">
        <v>39.926</v>
      </c>
      <c r="FT91" s="69">
        <v>-51</v>
      </c>
      <c r="FU91" s="37">
        <f t="shared" si="6"/>
        <v>39.875</v>
      </c>
      <c r="FV91" s="9" t="s">
        <v>17</v>
      </c>
      <c r="FW91" s="34"/>
      <c r="FX91" s="131">
        <v>51</v>
      </c>
      <c r="FY91" s="33">
        <v>361.344</v>
      </c>
      <c r="FZ91" s="69">
        <v>-65</v>
      </c>
      <c r="GA91" s="37">
        <f>FY91+(FZ91/1000)</f>
        <v>361.279</v>
      </c>
      <c r="GB91" s="9" t="s">
        <v>17</v>
      </c>
      <c r="GC91" s="34"/>
      <c r="GD91" s="524"/>
      <c r="GE91" s="33"/>
      <c r="GF91" s="35"/>
      <c r="GG91" s="36">
        <f>GE91+GF91*0.001</f>
        <v>0</v>
      </c>
      <c r="GH91" s="32"/>
    </row>
    <row r="92" spans="2:190" ht="18" customHeight="1">
      <c r="B92" s="508"/>
      <c r="C92" s="68"/>
      <c r="D92" s="74"/>
      <c r="E92" s="74"/>
      <c r="F92" s="9"/>
      <c r="G92" s="34"/>
      <c r="H92" s="74"/>
      <c r="I92" s="68"/>
      <c r="J92" s="77"/>
      <c r="K92" s="78"/>
      <c r="L92" s="9"/>
      <c r="M92" s="499"/>
      <c r="N92" s="509" t="s">
        <v>75</v>
      </c>
      <c r="O92" s="33">
        <v>360.366</v>
      </c>
      <c r="P92" s="69">
        <v>40</v>
      </c>
      <c r="Q92" s="37">
        <f t="shared" si="1"/>
        <v>360.406</v>
      </c>
      <c r="R92" s="496"/>
      <c r="S92" s="318"/>
      <c r="V92" s="75"/>
      <c r="W92" s="147" t="s">
        <v>221</v>
      </c>
      <c r="X92" s="145"/>
      <c r="Y92" s="148">
        <v>18</v>
      </c>
      <c r="Z92" s="144"/>
      <c r="AA92" s="147" t="s">
        <v>223</v>
      </c>
      <c r="AB92" s="146"/>
      <c r="AD92" s="497" t="s">
        <v>75</v>
      </c>
      <c r="AE92" s="33">
        <v>360.398</v>
      </c>
      <c r="AF92" s="69">
        <v>-51</v>
      </c>
      <c r="AG92" s="37">
        <f>AE92+(AF92/1000)</f>
        <v>360.34700000000004</v>
      </c>
      <c r="AH92" s="9"/>
      <c r="AI92" s="9"/>
      <c r="AJ92" s="131">
        <v>27</v>
      </c>
      <c r="AK92" s="33">
        <v>360.596</v>
      </c>
      <c r="AL92" s="69">
        <v>-51</v>
      </c>
      <c r="AM92" s="37">
        <f t="shared" si="4"/>
        <v>360.545</v>
      </c>
      <c r="AN92" s="500" t="s">
        <v>17</v>
      </c>
      <c r="AO92" s="499"/>
      <c r="AP92" s="518" t="s">
        <v>33</v>
      </c>
      <c r="AQ92" s="344">
        <v>360.811</v>
      </c>
      <c r="AR92" s="519"/>
      <c r="AS92" s="489"/>
      <c r="AT92" s="496" t="s">
        <v>17</v>
      </c>
      <c r="AV92" s="108"/>
      <c r="AW92" s="108"/>
      <c r="CR92" s="108"/>
      <c r="CS92" s="108"/>
      <c r="CY92" s="64" t="s">
        <v>41</v>
      </c>
      <c r="DF92" s="497" t="s">
        <v>75</v>
      </c>
      <c r="DG92" s="33">
        <v>360.97</v>
      </c>
      <c r="DH92" s="69">
        <v>-46</v>
      </c>
      <c r="DI92" s="37">
        <f>DG92+(DH92/1000)</f>
        <v>360.92400000000004</v>
      </c>
      <c r="DJ92" s="77"/>
      <c r="DK92" s="433"/>
      <c r="DL92" s="59"/>
      <c r="DM92" s="536"/>
      <c r="DO92" s="58"/>
      <c r="DP92" s="6"/>
      <c r="EN92" s="108"/>
      <c r="EO92" s="108"/>
      <c r="EP92" s="497" t="s">
        <v>75</v>
      </c>
      <c r="EQ92" s="33">
        <v>361.048</v>
      </c>
      <c r="ER92" s="69">
        <v>-51</v>
      </c>
      <c r="ES92" s="37">
        <f t="shared" si="5"/>
        <v>360.997</v>
      </c>
      <c r="ET92" s="9"/>
      <c r="EU92" s="34"/>
      <c r="EV92" s="494" t="s">
        <v>75</v>
      </c>
      <c r="EW92" s="33">
        <v>361.122</v>
      </c>
      <c r="EX92" s="69">
        <v>-51</v>
      </c>
      <c r="EY92" s="37">
        <f>EW92+(EX92/1000)</f>
        <v>361.071</v>
      </c>
      <c r="EZ92" s="12"/>
      <c r="FA92" s="487"/>
      <c r="FB92" s="75"/>
      <c r="FC92" s="147" t="s">
        <v>222</v>
      </c>
      <c r="FD92" s="145"/>
      <c r="FE92" s="148" t="s">
        <v>218</v>
      </c>
      <c r="FF92" s="144"/>
      <c r="FG92" s="147" t="s">
        <v>225</v>
      </c>
      <c r="FH92" s="146"/>
      <c r="FJ92" s="75"/>
      <c r="FK92" s="147" t="s">
        <v>227</v>
      </c>
      <c r="FL92" s="145"/>
      <c r="FM92" s="529" t="s">
        <v>228</v>
      </c>
      <c r="FN92" s="144"/>
      <c r="FO92" s="147" t="s">
        <v>229</v>
      </c>
      <c r="FP92" s="146"/>
      <c r="FQ92" s="318"/>
      <c r="FR92" s="497" t="s">
        <v>75</v>
      </c>
      <c r="FS92" s="33">
        <v>361.18399999999997</v>
      </c>
      <c r="FT92" s="69">
        <v>-51</v>
      </c>
      <c r="FU92" s="37">
        <f t="shared" si="6"/>
        <v>361.133</v>
      </c>
      <c r="FV92" s="9"/>
      <c r="FW92" s="34"/>
      <c r="FX92" s="131">
        <v>52</v>
      </c>
      <c r="FY92" s="33">
        <v>361.344</v>
      </c>
      <c r="FZ92" s="69">
        <v>51</v>
      </c>
      <c r="GA92" s="37">
        <f>FY92+(FZ92/1000)</f>
        <v>361.395</v>
      </c>
      <c r="GB92" s="9" t="s">
        <v>17</v>
      </c>
      <c r="GC92" s="34"/>
      <c r="GD92" s="511">
        <v>55</v>
      </c>
      <c r="GE92" s="493">
        <v>361.478</v>
      </c>
      <c r="GF92" s="35">
        <v>-65</v>
      </c>
      <c r="GG92" s="36">
        <f>GE92+GF92*0.001</f>
        <v>361.413</v>
      </c>
      <c r="GH92" s="12" t="s">
        <v>17</v>
      </c>
    </row>
    <row r="93" spans="2:190" ht="18" customHeight="1" thickBot="1">
      <c r="B93" s="38"/>
      <c r="C93" s="39"/>
      <c r="D93" s="40"/>
      <c r="E93" s="40"/>
      <c r="F93" s="41"/>
      <c r="G93" s="42"/>
      <c r="H93" s="40"/>
      <c r="I93" s="39"/>
      <c r="J93" s="501"/>
      <c r="K93" s="502"/>
      <c r="L93" s="41"/>
      <c r="M93" s="503"/>
      <c r="N93" s="504"/>
      <c r="O93" s="416"/>
      <c r="P93" s="505"/>
      <c r="Q93" s="506"/>
      <c r="R93" s="507"/>
      <c r="S93" s="318"/>
      <c r="V93" s="76"/>
      <c r="W93" s="73"/>
      <c r="X93" s="149"/>
      <c r="Y93" s="150"/>
      <c r="Z93" s="73"/>
      <c r="AA93" s="151"/>
      <c r="AB93" s="152"/>
      <c r="AD93" s="516"/>
      <c r="AE93" s="39"/>
      <c r="AF93" s="501"/>
      <c r="AG93" s="502"/>
      <c r="AH93" s="41"/>
      <c r="AI93" s="41"/>
      <c r="AJ93" s="40"/>
      <c r="AK93" s="39"/>
      <c r="AL93" s="501"/>
      <c r="AM93" s="502"/>
      <c r="AN93" s="517"/>
      <c r="AO93" s="41"/>
      <c r="AP93" s="40"/>
      <c r="AQ93" s="39"/>
      <c r="AR93" s="501"/>
      <c r="AS93" s="502"/>
      <c r="AT93" s="507"/>
      <c r="AV93" s="98" t="s">
        <v>35</v>
      </c>
      <c r="AW93" s="56" t="s">
        <v>35</v>
      </c>
      <c r="CR93" s="98" t="s">
        <v>35</v>
      </c>
      <c r="CS93" s="56" t="s">
        <v>35</v>
      </c>
      <c r="DF93" s="537"/>
      <c r="DG93" s="39"/>
      <c r="DH93" s="501"/>
      <c r="DI93" s="502"/>
      <c r="DJ93" s="501"/>
      <c r="DK93" s="538"/>
      <c r="DL93" s="539"/>
      <c r="DM93" s="539"/>
      <c r="DN93" s="539"/>
      <c r="DO93" s="539"/>
      <c r="DP93" s="15"/>
      <c r="EN93" s="98" t="s">
        <v>35</v>
      </c>
      <c r="EO93" s="56" t="s">
        <v>35</v>
      </c>
      <c r="EP93" s="38"/>
      <c r="EQ93" s="39"/>
      <c r="ER93" s="501"/>
      <c r="ES93" s="502"/>
      <c r="ET93" s="517"/>
      <c r="EU93" s="42"/>
      <c r="EV93" s="43"/>
      <c r="EW93" s="39"/>
      <c r="EX93" s="501"/>
      <c r="EY93" s="502"/>
      <c r="EZ93" s="507"/>
      <c r="FA93" s="435"/>
      <c r="FB93" s="76"/>
      <c r="FC93" s="73"/>
      <c r="FD93" s="149"/>
      <c r="FE93" s="150"/>
      <c r="FF93" s="73"/>
      <c r="FG93" s="151"/>
      <c r="FH93" s="152"/>
      <c r="FJ93" s="76"/>
      <c r="FK93" s="73"/>
      <c r="FL93" s="149"/>
      <c r="FM93" s="150"/>
      <c r="FN93" s="73"/>
      <c r="FO93" s="151"/>
      <c r="FP93" s="152"/>
      <c r="FQ93" s="318"/>
      <c r="FR93" s="38"/>
      <c r="FS93" s="39"/>
      <c r="FT93" s="501"/>
      <c r="FU93" s="502"/>
      <c r="FV93" s="41"/>
      <c r="FW93" s="42"/>
      <c r="FX93" s="43"/>
      <c r="FY93" s="39"/>
      <c r="FZ93" s="501"/>
      <c r="GA93" s="502"/>
      <c r="GB93" s="41"/>
      <c r="GC93" s="42"/>
      <c r="GD93" s="525"/>
      <c r="GE93" s="526"/>
      <c r="GF93" s="527"/>
      <c r="GG93" s="528"/>
      <c r="GH93" s="44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704460" r:id="rId1"/>
    <oleObject progId="Paint.Picture" shapeId="704459" r:id="rId2"/>
    <oleObject progId="Paint.Picture" shapeId="704458" r:id="rId3"/>
    <oleObject progId="Paint.Picture" shapeId="704457" r:id="rId4"/>
    <oleObject progId="Paint.Picture" shapeId="704456" r:id="rId5"/>
    <oleObject progId="Paint.Picture" shapeId="704455" r:id="rId6"/>
    <oleObject progId="Paint.Picture" shapeId="704454" r:id="rId7"/>
    <oleObject progId="Paint.Picture" shapeId="704453" r:id="rId8"/>
    <oleObject progId="Paint.Picture" shapeId="704452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2017-08-02T13:21:23Z</cp:lastPrinted>
  <dcterms:created xsi:type="dcterms:W3CDTF">2003-01-20T12:54:27Z</dcterms:created>
  <dcterms:modified xsi:type="dcterms:W3CDTF">2017-08-17T07:42:45Z</dcterms:modified>
  <cp:category/>
  <cp:version/>
  <cp:contentType/>
  <cp:contentStatus/>
</cp:coreProperties>
</file>