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60" windowHeight="15150" tabRatio="762" activeTab="1"/>
  </bookViews>
  <sheets>
    <sheet name="titul,nást" sheetId="1" r:id="rId1"/>
    <sheet name="Pardubice hl.n.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<sst xmlns="http://schemas.openxmlformats.org/spreadsheetml/2006/main" count="1135" uniqueCount="599">
  <si>
    <t>Se 7</t>
  </si>
  <si>
    <t>Se 6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</si>
  <si>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</si>
  <si>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</si>
  <si>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</si>
  <si>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</si>
  <si>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</si>
  <si>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</si>
  <si>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</si>
  <si>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</si>
  <si>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</si>
  <si>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</si>
  <si>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</si>
  <si>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</si>
  <si>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</si>
  <si>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</si>
  <si>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</si>
  <si>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</si>
  <si>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</si>
  <si>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1</t>
  </si>
  <si>
    <t>2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</si>
  <si>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</si>
  <si>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</si>
  <si>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</si>
  <si>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</si>
  <si>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</si>
  <si>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</si>
  <si>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</si>
  <si>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</si>
  <si>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</si>
  <si>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</si>
  <si>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</si>
  <si>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</si>
  <si>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</si>
  <si>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</si>
  <si>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</si>
  <si>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</si>
  <si>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</si>
  <si>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</si>
  <si>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</si>
  <si>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Signalista  -  1</t>
  </si>
  <si>
    <t>5</t>
  </si>
  <si>
    <t>Vlakotvorná stanice  :</t>
  </si>
  <si>
    <t>( bez návěstního bodu )</t>
  </si>
  <si>
    <t>3</t>
  </si>
  <si>
    <r>
      <t>Hlavní staniční kolej,</t>
    </r>
    <r>
      <rPr>
        <sz val="16"/>
        <rFont val="Arial CE"/>
        <family val="2"/>
      </rPr>
      <t xml:space="preserve">  NTV</t>
    </r>
  </si>
  <si>
    <t>Se 11</t>
  </si>
  <si>
    <t>L 1</t>
  </si>
  <si>
    <t>L 2</t>
  </si>
  <si>
    <t>Se 15</t>
  </si>
  <si>
    <t>4</t>
  </si>
  <si>
    <t>6</t>
  </si>
  <si>
    <t>10</t>
  </si>
  <si>
    <t>90</t>
  </si>
  <si>
    <t>Př 2S</t>
  </si>
  <si>
    <t>L 3</t>
  </si>
  <si>
    <t>L 4</t>
  </si>
  <si>
    <t>Se 9</t>
  </si>
  <si>
    <t>Se 10</t>
  </si>
  <si>
    <t>Odjezdová</t>
  </si>
  <si>
    <t>Se 16</t>
  </si>
  <si>
    <t>Se 12</t>
  </si>
  <si>
    <t>11</t>
  </si>
  <si>
    <t>Obvod  posunu</t>
  </si>
  <si>
    <t>RZZ AŽD 71</t>
  </si>
  <si>
    <t>3. kategorie</t>
  </si>
  <si>
    <t>Automatický  blok</t>
  </si>
  <si>
    <t>přístup po přechodech od DK</t>
  </si>
  <si>
    <t>7</t>
  </si>
  <si>
    <t>č. II,  ostrovní</t>
  </si>
  <si>
    <t>2 a</t>
  </si>
  <si>
    <t>13</t>
  </si>
  <si>
    <t>15</t>
  </si>
  <si>
    <t>17</t>
  </si>
  <si>
    <t>19</t>
  </si>
  <si>
    <t>21</t>
  </si>
  <si>
    <t>23</t>
  </si>
  <si>
    <t>25</t>
  </si>
  <si>
    <t>27</t>
  </si>
  <si>
    <t>Vjezd - odjezd - průjezd,  NTV *)</t>
  </si>
  <si>
    <t>59</t>
  </si>
  <si>
    <t>63</t>
  </si>
  <si>
    <t>65</t>
  </si>
  <si>
    <t>71</t>
  </si>
  <si>
    <t>89</t>
  </si>
  <si>
    <t>99</t>
  </si>
  <si>
    <t>1 a</t>
  </si>
  <si>
    <t>51</t>
  </si>
  <si>
    <t>Cestová</t>
  </si>
  <si>
    <t>Sc 6</t>
  </si>
  <si>
    <t>Sc 11</t>
  </si>
  <si>
    <t>Sc 13</t>
  </si>
  <si>
    <t>Lc 1</t>
  </si>
  <si>
    <t>Lc 2</t>
  </si>
  <si>
    <t>Lc 5</t>
  </si>
  <si>
    <t>Lc 6</t>
  </si>
  <si>
    <t>Lc 7</t>
  </si>
  <si>
    <t>Lc 11</t>
  </si>
  <si>
    <t>Lc 13</t>
  </si>
  <si>
    <t>Sc 1</t>
  </si>
  <si>
    <t>Sc 2</t>
  </si>
  <si>
    <t>Sc 3</t>
  </si>
  <si>
    <t>Sc 4</t>
  </si>
  <si>
    <t>Se 13</t>
  </si>
  <si>
    <t>Se 14</t>
  </si>
  <si>
    <t>Se 21</t>
  </si>
  <si>
    <t>Se 22</t>
  </si>
  <si>
    <t>Se 23</t>
  </si>
  <si>
    <t>Se 24</t>
  </si>
  <si>
    <t>Se 25</t>
  </si>
  <si>
    <t>Se 26</t>
  </si>
  <si>
    <t>Se 28</t>
  </si>
  <si>
    <t>Se 29</t>
  </si>
  <si>
    <t>Se 30</t>
  </si>
  <si>
    <t>Se 31</t>
  </si>
  <si>
    <t>Se 32</t>
  </si>
  <si>
    <t>Se 33</t>
  </si>
  <si>
    <t>Se 34</t>
  </si>
  <si>
    <t>Se 36</t>
  </si>
  <si>
    <t>Se 37</t>
  </si>
  <si>
    <t>Se 38</t>
  </si>
  <si>
    <t>Se 40</t>
  </si>
  <si>
    <t>Se 41</t>
  </si>
  <si>
    <t>Seřaďovací a spádovištní</t>
  </si>
  <si>
    <t>Se 201</t>
  </si>
  <si>
    <t>Se 202</t>
  </si>
  <si>
    <t>Se 39</t>
  </si>
  <si>
    <t>86</t>
  </si>
  <si>
    <t>33</t>
  </si>
  <si>
    <t>35</t>
  </si>
  <si>
    <t>K1</t>
  </si>
  <si>
    <t>kříž</t>
  </si>
  <si>
    <t>501A / 505C</t>
  </si>
  <si>
    <t>Km 305,690  =  Km 0,622</t>
  </si>
  <si>
    <t>5 1 3</t>
  </si>
  <si>
    <t>Kód :  13</t>
  </si>
  <si>
    <t>St.Sp 1</t>
  </si>
  <si>
    <t>St.Sp 2</t>
  </si>
  <si>
    <t>ÚS</t>
  </si>
  <si>
    <t>Výpravčí  -  4</t>
  </si>
  <si>
    <t>305,690</t>
  </si>
  <si>
    <t>( hlavní, panelista 1 a 2, vnější služby )</t>
  </si>
  <si>
    <t>( operátor ŽD )</t>
  </si>
  <si>
    <t>Směr :  Kostěnice</t>
  </si>
  <si>
    <t>Směr : Přelouč</t>
  </si>
  <si>
    <t xml:space="preserve">trojznakový,  obousměrný - typ AB-88A </t>
  </si>
  <si>
    <t>Směr :  Pardubice-Rosice nad Labem</t>
  </si>
  <si>
    <t>trojznakový,  obousměrný - typ AB-E1</t>
  </si>
  <si>
    <t>Nástupiště  u  koleje</t>
  </si>
  <si>
    <t>12</t>
  </si>
  <si>
    <t>č. I,  úrovňové, jednostranné vnější</t>
  </si>
  <si>
    <t>konstrukce: zděné</t>
  </si>
  <si>
    <t>přístup od výpravní budovy</t>
  </si>
  <si>
    <t>14</t>
  </si>
  <si>
    <t>přístup z nástupiště č.I</t>
  </si>
  <si>
    <t>16</t>
  </si>
  <si>
    <t>přístup z nástupiště č.IA</t>
  </si>
  <si>
    <t>č. IB,  úrovňové, jednostranné vnější</t>
  </si>
  <si>
    <t>konstrukce: SUDOP T + desky K230</t>
  </si>
  <si>
    <t>přístup podchodem odjezdovým v km 305,788 nebo příjezdovým v km 305,740</t>
  </si>
  <si>
    <t>2 + 4</t>
  </si>
  <si>
    <t>1 + 3</t>
  </si>
  <si>
    <t>č. III,  ostrovní</t>
  </si>
  <si>
    <t>č. IV,  ostrovní</t>
  </si>
  <si>
    <t>Poznámka:</t>
  </si>
  <si>
    <t>na nást. č.II., III. a IV. vede též bezbariérový podchod v km 305,677 a zavazadlový podchod v km 305,869</t>
  </si>
  <si>
    <t>ŽST  Pardubice hl.n. - obvod osobní nádraží</t>
  </si>
  <si>
    <t>ŽST  Pardubice hl.n. - obvod seřaďovací nádraží</t>
  </si>
  <si>
    <t>směr Kostěnice</t>
  </si>
  <si>
    <t>směr kolej č.1a</t>
  </si>
  <si>
    <t>1 a + 1</t>
  </si>
  <si>
    <t>směr kolej č.2</t>
  </si>
  <si>
    <t>směr Přelouč</t>
  </si>
  <si>
    <t>2 a + 2</t>
  </si>
  <si>
    <t>1 a + 3</t>
  </si>
  <si>
    <t>2 a + 4</t>
  </si>
  <si>
    <t>6 a</t>
  </si>
  <si>
    <t>6 a + 6</t>
  </si>
  <si>
    <t>8 a</t>
  </si>
  <si>
    <t>8</t>
  </si>
  <si>
    <t>8 a + 8</t>
  </si>
  <si>
    <t>směr Pardubice - Rosice nad Labem</t>
  </si>
  <si>
    <t>8 a + 10</t>
  </si>
  <si>
    <t>8 a + 12</t>
  </si>
  <si>
    <t>mimo směr Přelouč</t>
  </si>
  <si>
    <t>Kusá, vjezd - odjezd,  NTV</t>
  </si>
  <si>
    <t>pouze směr Pardubice - Rosice nad Labem</t>
  </si>
  <si>
    <t>Kusá, pouze odjezd,  NTV</t>
  </si>
  <si>
    <t>směr Kostěnice a k.č.11</t>
  </si>
  <si>
    <t>5 + 11</t>
  </si>
  <si>
    <t>směr Kostěnice a k.č.11 a 13</t>
  </si>
  <si>
    <t>7 + 11</t>
  </si>
  <si>
    <t>7 + 13</t>
  </si>
  <si>
    <t>11 a</t>
  </si>
  <si>
    <t>11 a + 11</t>
  </si>
  <si>
    <t>11 a + 13</t>
  </si>
  <si>
    <t>13 a</t>
  </si>
  <si>
    <t>13 a + 13</t>
  </si>
  <si>
    <t>směr Kostěnice a k.č.13</t>
  </si>
  <si>
    <t>Vjezd - odjezd,  NTV</t>
  </si>
  <si>
    <t>Pouze odjezd,  NTV</t>
  </si>
  <si>
    <t>směr Přelouč a Pardubice - Rosice nad Labem</t>
  </si>
  <si>
    <t>Pouze odjezd,  NTV *)</t>
  </si>
  <si>
    <t>31</t>
  </si>
  <si>
    <t>Pouze odjezd</t>
  </si>
  <si>
    <t>*) NTV z části v km 305,746 - 305,920 = 174m</t>
  </si>
  <si>
    <t>*) NTV z části v km 305,771 - 305,945 = 174m</t>
  </si>
  <si>
    <t>*) NTV z části v km 305,717 - 305,930 = 213m</t>
  </si>
  <si>
    <t>ŽST  Pardubice hl.n.</t>
  </si>
  <si>
    <t>Obvod  ÚS</t>
  </si>
  <si>
    <t>Kostěnice</t>
  </si>
  <si>
    <t>jižní kolej</t>
  </si>
  <si>
    <t>2 L</t>
  </si>
  <si>
    <t>1 L</t>
  </si>
  <si>
    <t>Př 2L</t>
  </si>
  <si>
    <t>AB 2-3029</t>
  </si>
  <si>
    <t>Př 1L</t>
  </si>
  <si>
    <t>AB 1-3029</t>
  </si>
  <si>
    <t>N L</t>
  </si>
  <si>
    <t>t.č.</t>
  </si>
  <si>
    <t>zneplatněno</t>
  </si>
  <si>
    <t>Př NL</t>
  </si>
  <si>
    <t>není</t>
  </si>
  <si>
    <t>S 1</t>
  </si>
  <si>
    <t>S 2</t>
  </si>
  <si>
    <t>S 5</t>
  </si>
  <si>
    <t>S 6</t>
  </si>
  <si>
    <t>S 7</t>
  </si>
  <si>
    <t>S 8</t>
  </si>
  <si>
    <t>S 11</t>
  </si>
  <si>
    <t>S 13</t>
  </si>
  <si>
    <t>S 15</t>
  </si>
  <si>
    <t>S 35 *)</t>
  </si>
  <si>
    <t>Obvod  ÚS // pro posun signalisty St.Sp 1 *)</t>
  </si>
  <si>
    <t>S 33 *)</t>
  </si>
  <si>
    <t>S 25 *)</t>
  </si>
  <si>
    <t>S 23 *)</t>
  </si>
  <si>
    <t>S 19 *)</t>
  </si>
  <si>
    <t>S 17 *)</t>
  </si>
  <si>
    <t>Sc 8</t>
  </si>
  <si>
    <t>Sc 10</t>
  </si>
  <si>
    <t>Sc 12</t>
  </si>
  <si>
    <t>Sc 14</t>
  </si>
  <si>
    <t xml:space="preserve">trvale </t>
  </si>
  <si>
    <t>"Stůj"</t>
  </si>
  <si>
    <t>Lc 8</t>
  </si>
  <si>
    <t>Se 2</t>
  </si>
  <si>
    <t>Se 4</t>
  </si>
  <si>
    <t>Se 5</t>
  </si>
  <si>
    <t>Se 8</t>
  </si>
  <si>
    <t>Se 401</t>
  </si>
  <si>
    <t>Se 408</t>
  </si>
  <si>
    <t>Se 407</t>
  </si>
  <si>
    <t>Se 406</t>
  </si>
  <si>
    <t>Se 405</t>
  </si>
  <si>
    <t>Se 404</t>
  </si>
  <si>
    <t>Se 403</t>
  </si>
  <si>
    <t>Se 402</t>
  </si>
  <si>
    <t>Obvod  St.Sp 1</t>
  </si>
  <si>
    <t>Obvod  výhybkáře DKV-PJ Pardubice</t>
  </si>
  <si>
    <t>Se 200</t>
  </si>
  <si>
    <t>Pardubice - Rosice nad Labem</t>
  </si>
  <si>
    <t>Přelouč</t>
  </si>
  <si>
    <t>Př 1S</t>
  </si>
  <si>
    <t>AB 1-3080</t>
  </si>
  <si>
    <t>AB 2-3080</t>
  </si>
  <si>
    <t>1 S</t>
  </si>
  <si>
    <t>2 S</t>
  </si>
  <si>
    <t>R S</t>
  </si>
  <si>
    <t>Př RS</t>
  </si>
  <si>
    <t>odj.</t>
  </si>
  <si>
    <t>P.-Rosice n.L.</t>
  </si>
  <si>
    <t>L 6</t>
  </si>
  <si>
    <t>L 8</t>
  </si>
  <si>
    <t>L 10</t>
  </si>
  <si>
    <t>L 11</t>
  </si>
  <si>
    <t>L 12</t>
  </si>
  <si>
    <t>L 13</t>
  </si>
  <si>
    <t>L 14</t>
  </si>
  <si>
    <t>L 15</t>
  </si>
  <si>
    <t>L 16</t>
  </si>
  <si>
    <t>L 17</t>
  </si>
  <si>
    <t>L 21</t>
  </si>
  <si>
    <t>L 23</t>
  </si>
  <si>
    <t>L 27</t>
  </si>
  <si>
    <t>L 31</t>
  </si>
  <si>
    <t>Sp 1</t>
  </si>
  <si>
    <t>IOSp1</t>
  </si>
  <si>
    <t>IIOSp1</t>
  </si>
  <si>
    <t>Obvod  St.Sp 2</t>
  </si>
  <si>
    <t>Sp 2</t>
  </si>
  <si>
    <t>IOSp2</t>
  </si>
  <si>
    <t>IIIOSp2</t>
  </si>
  <si>
    <t>IIOSp2</t>
  </si>
  <si>
    <t>km tratě 501 A</t>
  </si>
  <si>
    <t>Obvod  ÚS  -  výhybky</t>
  </si>
  <si>
    <t>17B</t>
  </si>
  <si>
    <t>17A</t>
  </si>
  <si>
    <t>19A</t>
  </si>
  <si>
    <t>19B</t>
  </si>
  <si>
    <t>22B</t>
  </si>
  <si>
    <t>22A</t>
  </si>
  <si>
    <t>25b</t>
  </si>
  <si>
    <t>44B</t>
  </si>
  <si>
    <t>44A</t>
  </si>
  <si>
    <t>25a</t>
  </si>
  <si>
    <t>28 *)</t>
  </si>
  <si>
    <t>Obvod  St.Sp 1  //  při VC z ÚS *)  -  výhybky</t>
  </si>
  <si>
    <t>29 *)</t>
  </si>
  <si>
    <t>30a *)</t>
  </si>
  <si>
    <t>30b</t>
  </si>
  <si>
    <t>31 *)</t>
  </si>
  <si>
    <t>32 *)</t>
  </si>
  <si>
    <t>34 *)</t>
  </si>
  <si>
    <t>námezník je třeba k zadání začátku manipulační koleje č.9a</t>
  </si>
  <si>
    <t>416</t>
  </si>
  <si>
    <t>417</t>
  </si>
  <si>
    <t>418</t>
  </si>
  <si>
    <t>bez zabezpečení, námezník je třeba k zadání konce manipulační koleje č.412 a 414</t>
  </si>
  <si>
    <t>bez zabezpečení, námezník je třeba k zadání konce manipulační koleje č.406</t>
  </si>
  <si>
    <t>bez zabezpečení, námezník je třeba k zadání konce manipulační koleje č.410</t>
  </si>
  <si>
    <t>420</t>
  </si>
  <si>
    <t>421</t>
  </si>
  <si>
    <t>bez zabezpečení, námezník je třeba k zadání konce manipulační koleje č.418</t>
  </si>
  <si>
    <t>bez zabezpečení, námezník je třeba k zadání konce manipulační koleje č.420</t>
  </si>
  <si>
    <t>Obvod  ÚS  -  krajní  výhybky</t>
  </si>
  <si>
    <t>km tratě 505 C</t>
  </si>
  <si>
    <t>69a</t>
  </si>
  <si>
    <t>Obvod  St.Sp 2  -  výhybky</t>
  </si>
  <si>
    <t>49</t>
  </si>
  <si>
    <t>páka</t>
  </si>
  <si>
    <t>53</t>
  </si>
  <si>
    <t>66</t>
  </si>
  <si>
    <t>69b</t>
  </si>
  <si>
    <t>56</t>
  </si>
  <si>
    <t>70</t>
  </si>
  <si>
    <t>96</t>
  </si>
  <si>
    <t>98</t>
  </si>
  <si>
    <t>100</t>
  </si>
  <si>
    <t>301A</t>
  </si>
  <si>
    <t>bez zabezpečení, námezník je třeba k zadání začátku manipulační koleje č.330</t>
  </si>
  <si>
    <t>301B</t>
  </si>
  <si>
    <t>bez zabezpečení, námezník je třeba k zadání začátku manipulační koleje č.332A a 332B</t>
  </si>
  <si>
    <t>301C</t>
  </si>
  <si>
    <t>bez zabezpečení, námezník je třeba k zadání konce manipulační koleje č.332A a 332B</t>
  </si>
  <si>
    <t>302</t>
  </si>
  <si>
    <t>303</t>
  </si>
  <si>
    <t>304</t>
  </si>
  <si>
    <t>305</t>
  </si>
  <si>
    <t>306</t>
  </si>
  <si>
    <t>bez zabezpečení, námezník je třeba k zadání konce manipulační koleje č.302 a 304</t>
  </si>
  <si>
    <t>307</t>
  </si>
  <si>
    <t>bez zabezpečení, námezník je třeba k zadání konce manipulační koleje č.61</t>
  </si>
  <si>
    <t>308</t>
  </si>
  <si>
    <t>bez zabezpečení, námezník je třeba k zadání konce manipulační koleje č.306</t>
  </si>
  <si>
    <t>309</t>
  </si>
  <si>
    <t>bez zabezpečení, námezník je třeba k zadání konce manipulační koleje č.314</t>
  </si>
  <si>
    <t>310</t>
  </si>
  <si>
    <t>bez zabezpečení, námezník je třeba k zadání konce manipulační koleje č.308</t>
  </si>
  <si>
    <t>311</t>
  </si>
  <si>
    <t>312</t>
  </si>
  <si>
    <t>313</t>
  </si>
  <si>
    <t>314</t>
  </si>
  <si>
    <t>bez zabezpečení, námezník je třeba k zadání konce manipulační koleje č.63</t>
  </si>
  <si>
    <t>bez zabezpečení, námezník je třeba k zadání konce manipulační koleje č.316</t>
  </si>
  <si>
    <t>bez zabezpečení, námezník je třeba k zadání konce manipulační koleje č.318 a 320</t>
  </si>
  <si>
    <t>L1</t>
  </si>
  <si>
    <t>T1</t>
  </si>
  <si>
    <t>Obvod  posunu mimo v.č.49a, 53 a 56</t>
  </si>
  <si>
    <t>námezník je třeba k zadání konce manipulační koleje č.43 a 45</t>
  </si>
  <si>
    <t>námezník je třeba k zadání konce manipulační koleje č.37 a 39</t>
  </si>
  <si>
    <t>námezník je třeba k zadání konce manipulační koleje č.41</t>
  </si>
  <si>
    <t>909</t>
  </si>
  <si>
    <t>EU1</t>
  </si>
  <si>
    <t>kontrolní výměnový zámek, klíč je držen v kontrolním zámku EUVk1</t>
  </si>
  <si>
    <t>výměnový zámek, klíč je držen v kontrolním zámku KVk1</t>
  </si>
  <si>
    <t>EU2</t>
  </si>
  <si>
    <t>přepočet na 501A</t>
  </si>
  <si>
    <t>EU3</t>
  </si>
  <si>
    <t>307A</t>
  </si>
  <si>
    <t>bez zabezpečení, námezník je třeba k zadání konce manipulační koleje č.57 a 59</t>
  </si>
  <si>
    <t>419</t>
  </si>
  <si>
    <t>výměnový zámek, klíč je držen v kontrolním zámku TVk1</t>
  </si>
  <si>
    <t>Obvod  posunu mimo v.č.1 a 19B</t>
  </si>
  <si>
    <t>námezník je třeba k zadání konce manipulační koleje č.7a</t>
  </si>
  <si>
    <t>17 a</t>
  </si>
  <si>
    <t>Pouze průjezd,  NTV</t>
  </si>
  <si>
    <t>stavědla St.Sp 1 (RZZ) a St.Sp. 2 (ELM s vazbou na RZZ do ÚS)</t>
  </si>
  <si>
    <t>směr Přelouč, Pardubice - Rosice nad Labem a k.č.7, 11a</t>
  </si>
  <si>
    <t>směr Přelouč, Pardubice - Rosice nad Labem a k.č.7, 11a, 13a</t>
  </si>
  <si>
    <t>bez zabezpečení, námezník je třeba k zadání konce manipulační koleje č.310 a 312</t>
  </si>
  <si>
    <t>bez zabezpečení, kříž mezi v.č.303/65 a 49/302 je v km 305,980</t>
  </si>
  <si>
    <t>č. IA,  úrovňové, jednostranné</t>
  </si>
  <si>
    <t>+</t>
  </si>
  <si>
    <t>A 3</t>
  </si>
  <si>
    <t>Návěstidla  -  trať</t>
  </si>
  <si>
    <t>Z  Kostěnic</t>
  </si>
  <si>
    <t>Do  Kostěnic</t>
  </si>
  <si>
    <t>Km  305,690</t>
  </si>
  <si>
    <t>Do  Přelouče</t>
  </si>
  <si>
    <t>Z  Přelouče</t>
  </si>
  <si>
    <t>směr :</t>
  </si>
  <si>
    <t>správný</t>
  </si>
  <si>
    <t>nesprávný</t>
  </si>
  <si>
    <t>KANGO</t>
  </si>
  <si>
    <t>C</t>
  </si>
  <si>
    <t>JTom</t>
  </si>
  <si>
    <t>2-2969</t>
  </si>
  <si>
    <t>1-2969</t>
  </si>
  <si>
    <t>1-3040</t>
  </si>
  <si>
    <t>2-3040</t>
  </si>
  <si>
    <t>III.  /  2015</t>
  </si>
  <si>
    <t>2-3071</t>
  </si>
  <si>
    <t>1-3071</t>
  </si>
  <si>
    <t>1-3164</t>
  </si>
  <si>
    <t>2-3164</t>
  </si>
  <si>
    <t>2-2979</t>
  </si>
  <si>
    <t>1-2979</t>
  </si>
  <si>
    <t>1-3030</t>
  </si>
  <si>
    <t>2-3030</t>
  </si>
  <si>
    <t>2-3083</t>
  </si>
  <si>
    <t>1-3083</t>
  </si>
  <si>
    <t>1-3152</t>
  </si>
  <si>
    <t>2-3152</t>
  </si>
  <si>
    <t>2-2991</t>
  </si>
  <si>
    <t>1-2991</t>
  </si>
  <si>
    <t>1-3020</t>
  </si>
  <si>
    <t>2-3020</t>
  </si>
  <si>
    <t>Poznámka: zobrazeno v měřítku od v.č.K1 po v.č.100</t>
  </si>
  <si>
    <t>2-3093</t>
  </si>
  <si>
    <t>1-3093</t>
  </si>
  <si>
    <t>1-3142</t>
  </si>
  <si>
    <t>2-3142</t>
  </si>
  <si>
    <t>2-3007</t>
  </si>
  <si>
    <t>1-3007</t>
  </si>
  <si>
    <t>1-3008</t>
  </si>
  <si>
    <t>2-3008</t>
  </si>
  <si>
    <t>2-3105</t>
  </si>
  <si>
    <t>1-3105</t>
  </si>
  <si>
    <t>1-3128</t>
  </si>
  <si>
    <t>2-3128</t>
  </si>
  <si>
    <t>2-3019</t>
  </si>
  <si>
    <t>1-3019</t>
  </si>
  <si>
    <t>1-2992</t>
  </si>
  <si>
    <t>2-2992</t>
  </si>
  <si>
    <t>Vjezdové / odjezdové rychlosti :</t>
  </si>
  <si>
    <t>305,790</t>
  </si>
  <si>
    <t>305,895</t>
  </si>
  <si>
    <t>2-3117</t>
  </si>
  <si>
    <t>1-3117</t>
  </si>
  <si>
    <t>1-3116</t>
  </si>
  <si>
    <t>2-3116</t>
  </si>
  <si>
    <t>v pokračování traťové koleje - rychlost traťová s místním omezením</t>
  </si>
  <si>
    <t>2-3127</t>
  </si>
  <si>
    <t>1-3127</t>
  </si>
  <si>
    <t>1-3106</t>
  </si>
  <si>
    <t>2-3106</t>
  </si>
  <si>
    <t>2-3029</t>
  </si>
  <si>
    <t>1-3029</t>
  </si>
  <si>
    <t>1-2980</t>
  </si>
  <si>
    <t>2-2980</t>
  </si>
  <si>
    <t>při jízdě do odbočky - není-li uvedeno jinak, rychlost 40 km/h</t>
  </si>
  <si>
    <t>2-3137</t>
  </si>
  <si>
    <t>1-3137</t>
  </si>
  <si>
    <t>1-3094</t>
  </si>
  <si>
    <t>2-3094</t>
  </si>
  <si>
    <t>Současné  vlakové  cesty</t>
  </si>
  <si>
    <t>305,712</t>
  </si>
  <si>
    <t>305,893</t>
  </si>
  <si>
    <t>2-3153</t>
  </si>
  <si>
    <t>1-3153</t>
  </si>
  <si>
    <t>1-3080</t>
  </si>
  <si>
    <t>2-3080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</si>
  <si>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</si>
  <si>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</si>
  <si>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305,710</t>
  </si>
  <si>
    <t>305,708</t>
  </si>
  <si>
    <t>Vk 1</t>
  </si>
  <si>
    <t>Vk 2</t>
  </si>
  <si>
    <t>305,620</t>
  </si>
  <si>
    <t>Vk 3</t>
  </si>
  <si>
    <t>305,623</t>
  </si>
  <si>
    <t>k.č.57,59 a 61 = vlečka Enteria</t>
  </si>
  <si>
    <t>305,560</t>
  </si>
  <si>
    <t>305,635</t>
  </si>
  <si>
    <t>Vlečka č: V4458</t>
  </si>
  <si>
    <t>Vlečka č: V4465</t>
  </si>
  <si>
    <t>točna</t>
  </si>
  <si>
    <t>S 35</t>
  </si>
  <si>
    <t>S 33</t>
  </si>
  <si>
    <t>přeloučské  zhlaví</t>
  </si>
  <si>
    <t>z / na</t>
  </si>
  <si>
    <t>na / z  k.č.</t>
  </si>
  <si>
    <t>přes  výhybky</t>
  </si>
  <si>
    <t>traťové  koleje  č. 1</t>
  </si>
  <si>
    <t>1,3 SK</t>
  </si>
  <si>
    <t>93, 92</t>
  </si>
  <si>
    <t>11 SK</t>
  </si>
  <si>
    <t>81, 80, 75, 64</t>
  </si>
  <si>
    <t>*) = NTV z části - popsáno v listu "koleje"</t>
  </si>
  <si>
    <t>93, 92, 81, 80, 75, 64</t>
  </si>
  <si>
    <t>13,15 SK</t>
  </si>
  <si>
    <t>S 25</t>
  </si>
  <si>
    <t>17 SK</t>
  </si>
  <si>
    <t>69, 68, 61</t>
  </si>
  <si>
    <t>21,23,27,31SK</t>
  </si>
  <si>
    <t>S 23</t>
  </si>
  <si>
    <t>KB2</t>
  </si>
  <si>
    <t>DKV</t>
  </si>
  <si>
    <t>KB1</t>
  </si>
  <si>
    <t>S 19</t>
  </si>
  <si>
    <t>traťové  koleje  č. 2</t>
  </si>
  <si>
    <t>S 17</t>
  </si>
  <si>
    <t>306,280</t>
  </si>
  <si>
    <t>306,930</t>
  </si>
  <si>
    <t>EZ</t>
  </si>
  <si>
    <t>( EUVk1/EU1 )</t>
  </si>
  <si>
    <t>( KVk1/K1 )</t>
  </si>
  <si>
    <t>vlečka</t>
  </si>
  <si>
    <t>EÚ</t>
  </si>
  <si>
    <t>most silničního nadjezdu - km 306,376</t>
  </si>
  <si>
    <t>podjezd km 304,425</t>
  </si>
  <si>
    <t>Vlečka č:</t>
  </si>
  <si>
    <t xml:space="preserve">     trať 507 směr Chrudim</t>
  </si>
  <si>
    <t>EUVk1</t>
  </si>
  <si>
    <t>KVk1</t>
  </si>
  <si>
    <t>304,809</t>
  </si>
  <si>
    <t>V4429</t>
  </si>
  <si>
    <t>Vlečka č: V4430</t>
  </si>
  <si>
    <t>Vlečka č: V4431</t>
  </si>
  <si>
    <t>IOSp 2</t>
  </si>
  <si>
    <t>304,145</t>
  </si>
  <si>
    <t>19B   19A</t>
  </si>
  <si>
    <t>98   99</t>
  </si>
  <si>
    <t>IIOSp 2</t>
  </si>
  <si>
    <t>IIIOSp 2</t>
  </si>
  <si>
    <t>podjezd km 304,777</t>
  </si>
  <si>
    <t>&amp;) = přeloučský výtah</t>
  </si>
  <si>
    <t>*) = jižní kolej 154m</t>
  </si>
  <si>
    <t>*) KV = kostěnická výtažná</t>
  </si>
  <si>
    <t>2     4</t>
  </si>
  <si>
    <t>*) 304,231 - 304,385</t>
  </si>
  <si>
    <t>Začátek jižní koleje (JK)</t>
  </si>
  <si>
    <t>IOSp 1</t>
  </si>
  <si>
    <t>17B   17A</t>
  </si>
  <si>
    <t>km 304,331 = 0,000 JK</t>
  </si>
  <si>
    <t>IIOSp 1</t>
  </si>
  <si>
    <t>10   8</t>
  </si>
  <si>
    <t>*) = od Se 6, 304,552 po km 304,499 = 53m</t>
  </si>
  <si>
    <t>SE = stará elektrárenská</t>
  </si>
  <si>
    <t>22B   22A</t>
  </si>
  <si>
    <t>304,900</t>
  </si>
  <si>
    <t>73   76</t>
  </si>
  <si>
    <t xml:space="preserve">     trať 507 směr Pardubice - Rosice nad Labem</t>
  </si>
  <si>
    <t>305,020</t>
  </si>
  <si>
    <t>*) = od námezníku v.č.414 NTV v délce 66m, základní stav = vypnuto</t>
  </si>
  <si>
    <t>*) = od námezníku v.č.417 NTV v délce 117m, základní stav = vypnuto</t>
  </si>
  <si>
    <t>305,057</t>
  </si>
  <si>
    <t>*) = od námezníku v.č.419 NTV v délce 142m, základní stav = vypnuto</t>
  </si>
  <si>
    <t>TVk1</t>
  </si>
  <si>
    <t>( LVk1 )</t>
  </si>
  <si>
    <t>( TVk1/90 )</t>
  </si>
  <si>
    <t>*) = od námezníku v.č.418 NTV v délce 132m, základní stav = vypnuto</t>
  </si>
  <si>
    <t>305,240</t>
  </si>
  <si>
    <t>*) = od námezníku v.č.416 NTV v délce 52m, základní stav = vypnuto</t>
  </si>
  <si>
    <t>LVk1</t>
  </si>
  <si>
    <t>P bezbariérový v km 305,677</t>
  </si>
  <si>
    <t>P příjezdový v km 305,740</t>
  </si>
  <si>
    <t>P odjezdový v km 305,788</t>
  </si>
  <si>
    <t>P zavazadlový v km 305,869</t>
  </si>
  <si>
    <t>nadjezd silnice - km 1,270</t>
  </si>
  <si>
    <t>Ústřední stavědlo</t>
  </si>
  <si>
    <t>příjezd</t>
  </si>
  <si>
    <t>odjezd</t>
  </si>
  <si>
    <t>305,564</t>
  </si>
  <si>
    <t>P=podchod</t>
  </si>
  <si>
    <t>Výpravní budova</t>
  </si>
  <si>
    <t>305,870</t>
  </si>
  <si>
    <t>j.t. 306,397</t>
  </si>
  <si>
    <t>+) = rosický výtah</t>
  </si>
  <si>
    <t>kostěnické  zhlaví</t>
  </si>
  <si>
    <t>305,880</t>
  </si>
  <si>
    <t>rosické  zhlaví</t>
  </si>
  <si>
    <t>305,488</t>
  </si>
  <si>
    <t>5 SK</t>
  </si>
  <si>
    <t>6, 10, 8, 12, 16, 21</t>
  </si>
  <si>
    <t>traťové  koleje</t>
  </si>
  <si>
    <t>8 SK</t>
  </si>
  <si>
    <t>76, 73</t>
  </si>
  <si>
    <t>7, 9, 10, 8, 12, 16, 21</t>
  </si>
  <si>
    <t>92, 91, 76, 73</t>
  </si>
  <si>
    <t>6, 10, 8, 12, 17B, 17A,</t>
  </si>
  <si>
    <t>6 SK</t>
  </si>
  <si>
    <t>92, 91</t>
  </si>
  <si>
    <t xml:space="preserve">19B,19A,20,23,24,26,33 </t>
  </si>
  <si>
    <t>7, 9, 10, 8, 12, 17B, 17A,</t>
  </si>
  <si>
    <t>2a,6a,8aSK</t>
  </si>
  <si>
    <t>7, 9, 11, 14…</t>
  </si>
  <si>
    <t xml:space="preserve"> j.t. 306,633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</si>
</sst>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31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0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4"/>
      <color indexed="17"/>
      <name val="Arial CE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4"/>
      <color indexed="12"/>
      <name val="Arial CE"/>
      <family val="2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6"/>
      <color indexed="10"/>
      <name val="Monotype Corsiva"/>
      <family val="4"/>
    </font>
    <font>
      <sz val="14"/>
      <name val="Arial"/>
      <family val="2"/>
    </font>
    <font>
      <sz val="11"/>
      <color indexed="12"/>
      <name val="Arial"/>
      <family val="2"/>
    </font>
    <font>
      <sz val="13"/>
      <color indexed="10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0"/>
      <color indexed="17"/>
      <name val="Arial CE"/>
      <family val="2"/>
    </font>
    <font>
      <sz val="11"/>
      <name val="Arial"/>
      <family val="2"/>
    </font>
    <font>
      <sz val="10"/>
      <color indexed="17"/>
      <name val="Arial CE"/>
      <family val="2"/>
    </font>
    <font>
      <sz val="10"/>
      <color indexed="14"/>
      <name val="Arial CE"/>
      <family val="2"/>
    </font>
    <font>
      <b/>
      <u val="single"/>
      <sz val="14"/>
      <color indexed="12"/>
      <name val="Arial CE"/>
      <family val="2"/>
    </font>
    <font>
      <b/>
      <i/>
      <u val="single"/>
      <sz val="10"/>
      <color indexed="17"/>
      <name val="Arial CE"/>
      <family val="0"/>
    </font>
    <font>
      <sz val="10"/>
      <color indexed="12"/>
      <name val="Arial"/>
      <family val="2"/>
    </font>
    <font>
      <sz val="12"/>
      <color indexed="10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color indexed="12"/>
      <name val="Arial CE"/>
      <family val="0"/>
    </font>
    <font>
      <b/>
      <sz val="14"/>
      <color indexed="10"/>
      <name val="Arial"/>
      <family val="2"/>
    </font>
    <font>
      <sz val="9"/>
      <name val="Arial CE"/>
      <family val="2"/>
    </font>
    <font>
      <b/>
      <sz val="11"/>
      <color indexed="16"/>
      <name val="Arial CE"/>
      <family val="0"/>
    </font>
    <font>
      <b/>
      <sz val="12"/>
      <name val="Courier New CE"/>
      <family val="0"/>
    </font>
    <font>
      <b/>
      <i/>
      <sz val="14"/>
      <color indexed="10"/>
      <name val="Arial"/>
      <family val="2"/>
    </font>
    <font>
      <sz val="12"/>
      <name val="Times New Roman"/>
      <family val="1"/>
    </font>
    <font>
      <sz val="14"/>
      <color indexed="16"/>
      <name val="Arial"/>
      <family val="2"/>
    </font>
    <font>
      <sz val="14"/>
      <color indexed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7" fillId="20" borderId="0" applyNumberFormat="0" applyBorder="0" applyAlignment="0" applyProtection="0"/>
    <xf numFmtId="0" fontId="1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4" fillId="0" borderId="7" applyNumberFormat="0" applyFill="0" applyAlignment="0" applyProtection="0"/>
    <xf numFmtId="0" fontId="125" fillId="24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5" borderId="8" applyNumberFormat="0" applyAlignment="0" applyProtection="0"/>
    <xf numFmtId="0" fontId="128" fillId="26" borderId="8" applyNumberFormat="0" applyAlignment="0" applyProtection="0"/>
    <xf numFmtId="0" fontId="129" fillId="26" borderId="9" applyNumberFormat="0" applyAlignment="0" applyProtection="0"/>
    <xf numFmtId="0" fontId="130" fillId="0" borderId="0" applyNumberFormat="0" applyFill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6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Border="1" applyAlignment="1">
      <alignment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5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4" fillId="0" borderId="0" xfId="50" applyFont="1" applyAlignment="1">
      <alignment/>
      <protection/>
    </xf>
    <xf numFmtId="0" fontId="24" fillId="0" borderId="0" xfId="50" applyFont="1" applyBorder="1" applyAlignment="1">
      <alignment/>
      <protection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Font="1" applyBorder="1" applyAlignment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Alignment="1">
      <alignment/>
      <protection/>
    </xf>
    <xf numFmtId="0" fontId="0" fillId="36" borderId="58" xfId="50" applyFont="1" applyFill="1" applyBorder="1" applyAlignment="1">
      <alignment vertical="center"/>
      <protection/>
    </xf>
    <xf numFmtId="0" fontId="0" fillId="36" borderId="59" xfId="50" applyFont="1" applyFill="1" applyBorder="1" applyAlignment="1">
      <alignment vertical="center"/>
      <protection/>
    </xf>
    <xf numFmtId="0" fontId="0" fillId="36" borderId="59" xfId="50" applyFill="1" applyBorder="1" applyAlignment="1">
      <alignment vertical="center"/>
      <protection/>
    </xf>
    <xf numFmtId="0" fontId="0" fillId="36" borderId="60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7" borderId="61" xfId="50" applyFont="1" applyFill="1" applyBorder="1" applyAlignment="1">
      <alignment horizontal="center" vertical="center"/>
      <protection/>
    </xf>
    <xf numFmtId="0" fontId="0" fillId="37" borderId="62" xfId="50" applyFont="1" applyFill="1" applyBorder="1" applyAlignment="1">
      <alignment horizontal="center" vertical="center"/>
      <protection/>
    </xf>
    <xf numFmtId="0" fontId="25" fillId="37" borderId="62" xfId="50" applyFont="1" applyFill="1" applyBorder="1" applyAlignment="1">
      <alignment horizontal="center" vertical="center"/>
      <protection/>
    </xf>
    <xf numFmtId="0" fontId="0" fillId="37" borderId="62" xfId="50" applyFont="1" applyFill="1" applyBorder="1" applyAlignment="1" quotePrefix="1">
      <alignment horizontal="center" vertical="center"/>
      <protection/>
    </xf>
    <xf numFmtId="0" fontId="0" fillId="37" borderId="63" xfId="50" applyFont="1" applyFill="1" applyBorder="1" applyAlignment="1">
      <alignment horizontal="center"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6" xfId="50" applyFont="1" applyFill="1" applyBorder="1" applyAlignment="1">
      <alignment vertical="center"/>
      <protection/>
    </xf>
    <xf numFmtId="0" fontId="6" fillId="37" borderId="64" xfId="50" applyFont="1" applyFill="1" applyBorder="1" applyAlignment="1">
      <alignment horizontal="center" vertical="center"/>
      <protection/>
    </xf>
    <xf numFmtId="0" fontId="6" fillId="37" borderId="29" xfId="50" applyFont="1" applyFill="1" applyBorder="1" applyAlignment="1">
      <alignment horizontal="center" vertical="center"/>
      <protection/>
    </xf>
    <xf numFmtId="0" fontId="6" fillId="37" borderId="30" xfId="50" applyFont="1" applyFill="1" applyBorder="1" applyAlignment="1">
      <alignment horizontal="center" vertical="center"/>
      <protection/>
    </xf>
    <xf numFmtId="0" fontId="0" fillId="37" borderId="65" xfId="50" applyFont="1" applyFill="1" applyBorder="1" applyAlignment="1">
      <alignment vertical="center"/>
      <protection/>
    </xf>
    <xf numFmtId="0" fontId="0" fillId="37" borderId="66" xfId="50" applyFont="1" applyFill="1" applyBorder="1" applyAlignment="1">
      <alignment vertical="center"/>
      <protection/>
    </xf>
    <xf numFmtId="0" fontId="6" fillId="37" borderId="66" xfId="50" applyFont="1" applyFill="1" applyBorder="1" applyAlignment="1">
      <alignment horizontal="center" vertical="center"/>
      <protection/>
    </xf>
    <xf numFmtId="0" fontId="0" fillId="37" borderId="67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31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" fontId="0" fillId="0" borderId="27" xfId="50" applyNumberFormat="1" applyFont="1" applyBorder="1" applyAlignment="1">
      <alignment horizontal="center" vertical="center"/>
      <protection/>
    </xf>
    <xf numFmtId="1" fontId="0" fillId="0" borderId="68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27" xfId="50" applyFont="1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36" borderId="16" xfId="50" applyFill="1" applyBorder="1" applyAlignment="1">
      <alignment horizontal="center" vertical="center"/>
      <protection/>
    </xf>
    <xf numFmtId="49" fontId="26" fillId="0" borderId="31" xfId="50" applyNumberFormat="1" applyFont="1" applyBorder="1" applyAlignment="1">
      <alignment horizontal="center" vertical="center"/>
      <protection/>
    </xf>
    <xf numFmtId="164" fontId="27" fillId="0" borderId="14" xfId="50" applyNumberFormat="1" applyFont="1" applyBorder="1" applyAlignment="1">
      <alignment horizontal="center" vertical="center"/>
      <protection/>
    </xf>
    <xf numFmtId="164" fontId="27" fillId="0" borderId="14" xfId="50" applyNumberFormat="1" applyFont="1" applyBorder="1" applyAlignment="1">
      <alignment horizontal="center" vertical="center"/>
      <protection/>
    </xf>
    <xf numFmtId="1" fontId="27" fillId="0" borderId="27" xfId="50" applyNumberFormat="1" applyFont="1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19" fillId="0" borderId="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1" fontId="0" fillId="0" borderId="69" xfId="50" applyNumberFormat="1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horizontal="center" vertical="center"/>
      <protection/>
    </xf>
    <xf numFmtId="0" fontId="0" fillId="36" borderId="17" xfId="50" applyFill="1" applyBorder="1" applyAlignment="1">
      <alignment horizontal="center" vertical="center"/>
      <protection/>
    </xf>
    <xf numFmtId="0" fontId="0" fillId="36" borderId="19" xfId="50" applyFont="1" applyFill="1" applyBorder="1" applyAlignment="1">
      <alignment vertical="center"/>
      <protection/>
    </xf>
    <xf numFmtId="0" fontId="0" fillId="36" borderId="19" xfId="50" applyFill="1" applyBorder="1" applyAlignment="1">
      <alignment vertical="center"/>
      <protection/>
    </xf>
    <xf numFmtId="0" fontId="0" fillId="36" borderId="21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10" fillId="33" borderId="23" xfId="0" applyFont="1" applyFill="1" applyBorder="1" applyAlignment="1">
      <alignment horizontal="center" vertical="center"/>
    </xf>
    <xf numFmtId="164" fontId="28" fillId="0" borderId="14" xfId="50" applyNumberFormat="1" applyFont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0" fillId="0" borderId="0" xfId="50" applyFill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50" applyBorder="1">
      <alignment/>
      <protection/>
    </xf>
    <xf numFmtId="0" fontId="0" fillId="0" borderId="0" xfId="50" applyAlignment="1">
      <alignment vertical="center"/>
      <protection/>
    </xf>
    <xf numFmtId="0" fontId="27" fillId="0" borderId="0" xfId="50" applyFont="1" applyAlignment="1">
      <alignment horizontal="center" vertical="center"/>
      <protection/>
    </xf>
    <xf numFmtId="0" fontId="27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49" fontId="29" fillId="0" borderId="0" xfId="50" applyNumberFormat="1" applyFont="1" applyBorder="1" applyAlignment="1">
      <alignment horizontal="center" vertical="center"/>
      <protection/>
    </xf>
    <xf numFmtId="0" fontId="27" fillId="0" borderId="0" xfId="50" applyFont="1" applyAlignment="1">
      <alignment horizontal="right" vertical="center"/>
      <protection/>
    </xf>
    <xf numFmtId="0" fontId="28" fillId="0" borderId="0" xfId="50" applyFont="1" applyAlignment="1">
      <alignment horizontal="right" vertical="center"/>
      <protection/>
    </xf>
    <xf numFmtId="0" fontId="28" fillId="0" borderId="0" xfId="50" applyFont="1" applyAlignment="1">
      <alignment horizontal="center" vertical="center"/>
      <protection/>
    </xf>
    <xf numFmtId="0" fontId="0" fillId="36" borderId="58" xfId="50" applyFont="1" applyFill="1" applyBorder="1" applyAlignment="1">
      <alignment vertical="center"/>
      <protection/>
    </xf>
    <xf numFmtId="0" fontId="0" fillId="36" borderId="60" xfId="50" applyFont="1" applyFill="1" applyBorder="1" applyAlignment="1">
      <alignment vertical="center"/>
      <protection/>
    </xf>
    <xf numFmtId="0" fontId="0" fillId="36" borderId="16" xfId="50" applyFont="1" applyFill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31" fillId="34" borderId="0" xfId="50" applyFont="1" applyFill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27" xfId="50" applyFont="1" applyBorder="1" applyAlignment="1">
      <alignment horizontal="center"/>
      <protection/>
    </xf>
    <xf numFmtId="49" fontId="34" fillId="0" borderId="0" xfId="50" applyNumberFormat="1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0" fillId="0" borderId="27" xfId="50" applyFont="1" applyBorder="1">
      <alignment/>
      <protection/>
    </xf>
    <xf numFmtId="0" fontId="35" fillId="34" borderId="0" xfId="50" applyFont="1" applyFill="1" applyBorder="1" applyAlignment="1">
      <alignment horizontal="center" vertical="center"/>
      <protection/>
    </xf>
    <xf numFmtId="0" fontId="0" fillId="36" borderId="15" xfId="50" applyFill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0" fillId="0" borderId="71" xfId="50" applyFont="1" applyBorder="1" applyAlignment="1">
      <alignment horizontal="center" vertical="center"/>
      <protection/>
    </xf>
    <xf numFmtId="0" fontId="6" fillId="0" borderId="71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32" fillId="0" borderId="0" xfId="50" applyFont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0" fillId="0" borderId="27" xfId="50" applyFont="1" applyFill="1" applyBorder="1" applyAlignment="1">
      <alignment horizontal="center"/>
      <protection/>
    </xf>
    <xf numFmtId="0" fontId="0" fillId="0" borderId="11" xfId="50" applyFont="1" applyBorder="1" applyAlignment="1">
      <alignment horizontal="center" vertical="center"/>
      <protection/>
    </xf>
    <xf numFmtId="0" fontId="32" fillId="0" borderId="11" xfId="50" applyFont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0" fillId="0" borderId="72" xfId="50" applyFont="1" applyFill="1" applyBorder="1" applyAlignment="1">
      <alignment horizontal="center" vertical="center"/>
      <protection/>
    </xf>
    <xf numFmtId="0" fontId="0" fillId="0" borderId="0" xfId="50" applyFont="1" applyBorder="1">
      <alignment/>
      <protection/>
    </xf>
    <xf numFmtId="0" fontId="19" fillId="0" borderId="0" xfId="49" applyFont="1" applyBorder="1" applyAlignment="1">
      <alignment horizontal="center" vertical="center"/>
      <protection/>
    </xf>
    <xf numFmtId="1" fontId="36" fillId="0" borderId="0" xfId="49" applyNumberFormat="1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6" fillId="0" borderId="73" xfId="50" applyNumberFormat="1" applyFont="1" applyBorder="1" applyAlignment="1">
      <alignment horizontal="center" vertical="center"/>
      <protection/>
    </xf>
    <xf numFmtId="164" fontId="27" fillId="0" borderId="74" xfId="50" applyNumberFormat="1" applyFont="1" applyBorder="1" applyAlignment="1">
      <alignment horizontal="center" vertical="center"/>
      <protection/>
    </xf>
    <xf numFmtId="164" fontId="27" fillId="0" borderId="74" xfId="50" applyNumberFormat="1" applyFont="1" applyBorder="1" applyAlignment="1">
      <alignment horizontal="center" vertical="center"/>
      <protection/>
    </xf>
    <xf numFmtId="1" fontId="27" fillId="0" borderId="72" xfId="50" applyNumberFormat="1" applyFont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0" fillId="0" borderId="72" xfId="50" applyBorder="1" applyAlignment="1">
      <alignment horizontal="center" vertical="center"/>
      <protection/>
    </xf>
    <xf numFmtId="0" fontId="0" fillId="0" borderId="27" xfId="50" applyFont="1" applyBorder="1" applyAlignment="1">
      <alignment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35" fillId="0" borderId="0" xfId="50" applyFont="1" applyFill="1" applyBorder="1" applyAlignment="1">
      <alignment horizontal="center" vertical="center"/>
      <protection/>
    </xf>
    <xf numFmtId="0" fontId="0" fillId="0" borderId="68" xfId="50" applyFont="1" applyFill="1" applyBorder="1" applyAlignment="1">
      <alignment horizontal="center"/>
      <protection/>
    </xf>
    <xf numFmtId="0" fontId="0" fillId="0" borderId="14" xfId="50" applyFont="1" applyFill="1" applyBorder="1" applyAlignment="1">
      <alignment horizontal="center"/>
      <protection/>
    </xf>
    <xf numFmtId="0" fontId="6" fillId="0" borderId="75" xfId="50" applyFont="1" applyFill="1" applyBorder="1" applyAlignment="1">
      <alignment horizontal="center" vertical="center"/>
      <protection/>
    </xf>
    <xf numFmtId="164" fontId="9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1" xfId="50" applyBorder="1">
      <alignment/>
      <protection/>
    </xf>
    <xf numFmtId="0" fontId="9" fillId="0" borderId="11" xfId="50" applyFont="1" applyBorder="1" applyAlignment="1">
      <alignment horizontal="center" vertical="center"/>
      <protection/>
    </xf>
    <xf numFmtId="0" fontId="0" fillId="0" borderId="27" xfId="50" applyBorder="1">
      <alignment/>
      <protection/>
    </xf>
    <xf numFmtId="0" fontId="31" fillId="0" borderId="27" xfId="50" applyFont="1" applyFill="1" applyBorder="1" applyAlignment="1">
      <alignment horizontal="center" vertical="center"/>
      <protection/>
    </xf>
    <xf numFmtId="0" fontId="19" fillId="0" borderId="11" xfId="50" applyFont="1" applyBorder="1" applyAlignment="1">
      <alignment horizontal="center" vertical="center"/>
      <protection/>
    </xf>
    <xf numFmtId="0" fontId="7" fillId="0" borderId="76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9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0" fillId="0" borderId="0" xfId="50" applyFont="1" applyFill="1" applyBorder="1">
      <alignment/>
      <protection/>
    </xf>
    <xf numFmtId="0" fontId="0" fillId="0" borderId="0" xfId="50" applyFill="1" applyBorder="1">
      <alignment/>
      <protection/>
    </xf>
    <xf numFmtId="1" fontId="27" fillId="0" borderId="27" xfId="50" applyNumberFormat="1" applyFont="1" applyFill="1" applyBorder="1" applyAlignment="1">
      <alignment horizontal="center" vertical="center"/>
      <protection/>
    </xf>
    <xf numFmtId="164" fontId="16" fillId="0" borderId="14" xfId="0" applyNumberFormat="1" applyFont="1" applyFill="1" applyBorder="1" applyAlignment="1">
      <alignment horizontal="center" vertical="center"/>
    </xf>
    <xf numFmtId="164" fontId="28" fillId="0" borderId="14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vertical="center"/>
      <protection/>
    </xf>
    <xf numFmtId="0" fontId="0" fillId="0" borderId="0" xfId="50" applyFill="1" applyBorder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7" fillId="0" borderId="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36" borderId="77" xfId="50" applyFont="1" applyFill="1" applyBorder="1" applyAlignment="1">
      <alignment vertical="center"/>
      <protection/>
    </xf>
    <xf numFmtId="0" fontId="0" fillId="36" borderId="77" xfId="50" applyFont="1" applyFill="1" applyBorder="1" applyAlignment="1" quotePrefix="1">
      <alignment vertical="center"/>
      <protection/>
    </xf>
    <xf numFmtId="164" fontId="0" fillId="36" borderId="77" xfId="50" applyNumberFormat="1" applyFont="1" applyFill="1" applyBorder="1" applyAlignment="1">
      <alignment vertical="center"/>
      <protection/>
    </xf>
    <xf numFmtId="0" fontId="0" fillId="0" borderId="72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Continuous" vertical="center"/>
    </xf>
    <xf numFmtId="164" fontId="27" fillId="0" borderId="14" xfId="50" applyNumberFormat="1" applyFont="1" applyFill="1" applyBorder="1" applyAlignment="1">
      <alignment horizontal="center" vertical="center"/>
      <protection/>
    </xf>
    <xf numFmtId="0" fontId="7" fillId="0" borderId="78" xfId="0" applyFont="1" applyBorder="1" applyAlignment="1">
      <alignment horizontal="centerContinuous" vertical="center"/>
    </xf>
    <xf numFmtId="0" fontId="7" fillId="0" borderId="79" xfId="0" applyFont="1" applyBorder="1" applyAlignment="1">
      <alignment horizontal="centerContinuous" vertical="center"/>
    </xf>
    <xf numFmtId="0" fontId="7" fillId="0" borderId="80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83" xfId="50" applyFont="1" applyBorder="1" applyAlignment="1">
      <alignment horizontal="center" vertical="center"/>
      <protection/>
    </xf>
    <xf numFmtId="0" fontId="0" fillId="0" borderId="83" xfId="50" applyFont="1" applyBorder="1">
      <alignment/>
      <protection/>
    </xf>
    <xf numFmtId="0" fontId="0" fillId="0" borderId="11" xfId="50" applyFont="1" applyBorder="1">
      <alignment/>
      <protection/>
    </xf>
    <xf numFmtId="1" fontId="36" fillId="0" borderId="11" xfId="49" applyNumberFormat="1" applyFont="1" applyBorder="1" applyAlignment="1">
      <alignment horizontal="center" vertical="center"/>
      <protection/>
    </xf>
    <xf numFmtId="164" fontId="28" fillId="0" borderId="14" xfId="50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horizontal="centerContinuous" vertical="center"/>
    </xf>
    <xf numFmtId="164" fontId="39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50" applyFont="1" applyFill="1" applyBorder="1" applyAlignment="1">
      <alignment horizontal="center" vertical="center" wrapText="1"/>
      <protection/>
    </xf>
    <xf numFmtId="0" fontId="30" fillId="0" borderId="69" xfId="50" applyFont="1" applyFill="1" applyBorder="1" applyAlignment="1">
      <alignment horizontal="center" vertical="top"/>
      <protection/>
    </xf>
    <xf numFmtId="0" fontId="30" fillId="0" borderId="11" xfId="50" applyFont="1" applyFill="1" applyBorder="1" applyAlignment="1">
      <alignment horizontal="center" vertical="top"/>
      <protection/>
    </xf>
    <xf numFmtId="0" fontId="6" fillId="0" borderId="69" xfId="50" applyFont="1" applyBorder="1" applyAlignment="1">
      <alignment horizontal="center" vertical="center"/>
      <protection/>
    </xf>
    <xf numFmtId="0" fontId="6" fillId="0" borderId="74" xfId="50" applyFont="1" applyBorder="1" applyAlignment="1">
      <alignment horizontal="center" vertical="center"/>
      <protection/>
    </xf>
    <xf numFmtId="0" fontId="30" fillId="0" borderId="68" xfId="50" applyFont="1" applyFill="1" applyBorder="1" applyAlignment="1">
      <alignment horizontal="center" vertical="top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68" xfId="50" applyFont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" vertical="center"/>
    </xf>
    <xf numFmtId="0" fontId="30" fillId="0" borderId="0" xfId="50" applyFont="1" applyFill="1" applyBorder="1" applyAlignment="1">
      <alignment horizontal="center" vertical="top"/>
      <protection/>
    </xf>
    <xf numFmtId="0" fontId="0" fillId="0" borderId="27" xfId="50" applyFont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 vertical="center"/>
      <protection/>
    </xf>
    <xf numFmtId="0" fontId="8" fillId="0" borderId="11" xfId="50" applyFont="1" applyBorder="1" applyAlignment="1">
      <alignment horizontal="center" vertical="center"/>
      <protection/>
    </xf>
    <xf numFmtId="0" fontId="6" fillId="0" borderId="71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/>
      <protection/>
    </xf>
    <xf numFmtId="0" fontId="32" fillId="0" borderId="0" xfId="50" applyFont="1" applyBorder="1" applyAlignment="1">
      <alignment horizontal="center" vertical="center"/>
      <protection/>
    </xf>
    <xf numFmtId="0" fontId="0" fillId="0" borderId="27" xfId="50" applyFont="1" applyFill="1" applyBorder="1" applyAlignment="1">
      <alignment horizontal="center" vertical="center"/>
      <protection/>
    </xf>
    <xf numFmtId="0" fontId="19" fillId="0" borderId="0" xfId="50" applyFont="1" applyFill="1" applyBorder="1" applyAlignment="1">
      <alignment horizontal="center" vertical="center"/>
      <protection/>
    </xf>
    <xf numFmtId="164" fontId="41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" fontId="0" fillId="0" borderId="0" xfId="50" applyNumberFormat="1" applyFont="1" applyFill="1" applyBorder="1" applyAlignment="1">
      <alignment horizontal="center" vertical="center"/>
      <protection/>
    </xf>
    <xf numFmtId="49" fontId="23" fillId="0" borderId="32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6" fillId="0" borderId="31" xfId="50" applyNumberFormat="1" applyFont="1" applyBorder="1" applyAlignment="1">
      <alignment horizontal="center" vertical="center"/>
      <protection/>
    </xf>
    <xf numFmtId="0" fontId="30" fillId="0" borderId="68" xfId="50" applyFont="1" applyFill="1" applyBorder="1" applyAlignment="1">
      <alignment horizontal="center"/>
      <protection/>
    </xf>
    <xf numFmtId="0" fontId="30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27" xfId="50" applyFont="1" applyFill="1" applyBorder="1" applyAlignment="1">
      <alignment horizontal="center" vertical="center"/>
      <protection/>
    </xf>
    <xf numFmtId="0" fontId="30" fillId="0" borderId="68" xfId="50" applyFont="1" applyFill="1" applyBorder="1" applyAlignment="1">
      <alignment horizontal="center" vertical="center"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33" fillId="0" borderId="68" xfId="50" applyFont="1" applyFill="1" applyBorder="1" applyAlignment="1">
      <alignment horizontal="center"/>
      <protection/>
    </xf>
    <xf numFmtId="0" fontId="33" fillId="0" borderId="0" xfId="50" applyFont="1" applyFill="1" applyBorder="1" applyAlignment="1">
      <alignment horizontal="center"/>
      <protection/>
    </xf>
    <xf numFmtId="0" fontId="6" fillId="0" borderId="6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68" xfId="50" applyFont="1" applyFill="1" applyBorder="1" applyAlignment="1">
      <alignment horizontal="center" vertical="center"/>
      <protection/>
    </xf>
    <xf numFmtId="0" fontId="30" fillId="0" borderId="68" xfId="50" applyFont="1" applyFill="1" applyBorder="1" applyAlignment="1">
      <alignment horizontal="center" vertical="top"/>
      <protection/>
    </xf>
    <xf numFmtId="0" fontId="30" fillId="0" borderId="0" xfId="50" applyFont="1" applyFill="1" applyBorder="1" applyAlignment="1">
      <alignment horizontal="center" vertical="top"/>
      <protection/>
    </xf>
    <xf numFmtId="0" fontId="30" fillId="0" borderId="14" xfId="50" applyFont="1" applyFill="1" applyBorder="1" applyAlignment="1">
      <alignment horizontal="center"/>
      <protection/>
    </xf>
    <xf numFmtId="0" fontId="30" fillId="0" borderId="14" xfId="50" applyFont="1" applyFill="1" applyBorder="1" applyAlignment="1">
      <alignment horizontal="center" vertical="center"/>
      <protection/>
    </xf>
    <xf numFmtId="0" fontId="30" fillId="0" borderId="14" xfId="50" applyFont="1" applyFill="1" applyBorder="1" applyAlignment="1">
      <alignment horizontal="center" vertical="top"/>
      <protection/>
    </xf>
    <xf numFmtId="0" fontId="6" fillId="0" borderId="6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85" xfId="50" applyFont="1" applyBorder="1" applyAlignment="1">
      <alignment horizontal="center" vertical="center"/>
      <protection/>
    </xf>
    <xf numFmtId="0" fontId="6" fillId="0" borderId="86" xfId="50" applyFont="1" applyBorder="1" applyAlignment="1">
      <alignment horizontal="center" vertical="center"/>
      <protection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1" fillId="0" borderId="0" xfId="47" applyFont="1" applyFill="1" applyBorder="1">
      <alignment/>
      <protection/>
    </xf>
    <xf numFmtId="0" fontId="24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63" fillId="0" borderId="0" xfId="47" applyFill="1" applyBorder="1">
      <alignment/>
      <protection/>
    </xf>
    <xf numFmtId="0" fontId="63" fillId="0" borderId="0" xfId="47">
      <alignment/>
      <protection/>
    </xf>
    <xf numFmtId="0" fontId="63" fillId="0" borderId="27" xfId="47" applyBorder="1" applyAlignment="1">
      <alignment horizontal="center"/>
      <protection/>
    </xf>
    <xf numFmtId="0" fontId="63" fillId="0" borderId="68" xfId="47" applyBorder="1" applyAlignment="1">
      <alignment horizontal="center"/>
      <protection/>
    </xf>
    <xf numFmtId="0" fontId="63" fillId="0" borderId="0" xfId="47" applyFill="1">
      <alignment/>
      <protection/>
    </xf>
    <xf numFmtId="0" fontId="63" fillId="0" borderId="0" xfId="47" applyBorder="1">
      <alignment/>
      <protection/>
    </xf>
    <xf numFmtId="0" fontId="63" fillId="36" borderId="89" xfId="47" applyFill="1" applyBorder="1">
      <alignment/>
      <protection/>
    </xf>
    <xf numFmtId="0" fontId="63" fillId="36" borderId="77" xfId="47" applyFill="1" applyBorder="1">
      <alignment/>
      <protection/>
    </xf>
    <xf numFmtId="0" fontId="18" fillId="36" borderId="77" xfId="47" applyFont="1" applyFill="1" applyBorder="1" applyAlignment="1">
      <alignment horizontal="center" vertical="center"/>
      <protection/>
    </xf>
    <xf numFmtId="0" fontId="63" fillId="36" borderId="90" xfId="47" applyFill="1" applyBorder="1">
      <alignment/>
      <protection/>
    </xf>
    <xf numFmtId="0" fontId="64" fillId="0" borderId="0" xfId="47" applyFont="1" applyFill="1" applyBorder="1" applyAlignment="1">
      <alignment horizontal="center" vertical="center"/>
      <protection/>
    </xf>
    <xf numFmtId="0" fontId="64" fillId="0" borderId="0" xfId="47" applyFont="1" applyFill="1" applyBorder="1" applyAlignment="1">
      <alignment horizontal="centerContinuous" vertical="center"/>
      <protection/>
    </xf>
    <xf numFmtId="0" fontId="63" fillId="0" borderId="16" xfId="47" applyBorder="1">
      <alignment/>
      <protection/>
    </xf>
    <xf numFmtId="0" fontId="63" fillId="0" borderId="27" xfId="47" applyBorder="1">
      <alignment/>
      <protection/>
    </xf>
    <xf numFmtId="0" fontId="0" fillId="0" borderId="0" xfId="47" applyFont="1" applyBorder="1" applyAlignment="1">
      <alignment/>
      <protection/>
    </xf>
    <xf numFmtId="0" fontId="63" fillId="0" borderId="68" xfId="47" applyBorder="1">
      <alignment/>
      <protection/>
    </xf>
    <xf numFmtId="0" fontId="63" fillId="0" borderId="15" xfId="47" applyBorder="1">
      <alignment/>
      <protection/>
    </xf>
    <xf numFmtId="0" fontId="65" fillId="0" borderId="0" xfId="47" applyFont="1" applyFill="1" applyBorder="1" applyAlignment="1">
      <alignment horizontal="center" vertical="center"/>
      <protection/>
    </xf>
    <xf numFmtId="0" fontId="66" fillId="0" borderId="0" xfId="47" applyFont="1" applyFill="1" applyBorder="1" applyAlignment="1">
      <alignment horizontal="center" vertical="center"/>
      <protection/>
    </xf>
    <xf numFmtId="0" fontId="66" fillId="0" borderId="0" xfId="47" applyFont="1" applyFill="1" applyBorder="1" applyAlignment="1">
      <alignment horizontal="centerContinuous" vertical="center"/>
      <protection/>
    </xf>
    <xf numFmtId="0" fontId="65" fillId="0" borderId="0" xfId="47" applyFont="1" applyFill="1" applyBorder="1" applyAlignment="1">
      <alignment horizontal="centerContinuous" vertical="center"/>
      <protection/>
    </xf>
    <xf numFmtId="0" fontId="63" fillId="0" borderId="0" xfId="47" applyFill="1" applyBorder="1" applyAlignment="1">
      <alignment horizontal="centerContinuous" vertical="center"/>
      <protection/>
    </xf>
    <xf numFmtId="0" fontId="8" fillId="0" borderId="16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27" xfId="47" applyFont="1" applyBorder="1" applyAlignment="1">
      <alignment horizontal="center" vertical="center"/>
      <protection/>
    </xf>
    <xf numFmtId="0" fontId="8" fillId="0" borderId="68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67" fillId="0" borderId="0" xfId="47" applyFont="1" applyFill="1" applyBorder="1" applyAlignment="1">
      <alignment horizontal="center" vertical="center"/>
      <protection/>
    </xf>
    <xf numFmtId="164" fontId="29" fillId="0" borderId="0" xfId="51" applyNumberFormat="1" applyFont="1" applyBorder="1" applyAlignment="1">
      <alignment horizontal="center" vertical="center"/>
      <protection/>
    </xf>
    <xf numFmtId="0" fontId="67" fillId="0" borderId="0" xfId="47" applyFont="1" applyFill="1" applyBorder="1" applyAlignment="1">
      <alignment horizontal="centerContinuous" vertical="center"/>
      <protection/>
    </xf>
    <xf numFmtId="0" fontId="8" fillId="0" borderId="16" xfId="47" applyFont="1" applyFill="1" applyBorder="1" applyAlignment="1">
      <alignment horizontal="center" vertical="center"/>
      <protection/>
    </xf>
    <xf numFmtId="0" fontId="8" fillId="0" borderId="27" xfId="47" applyFont="1" applyFill="1" applyBorder="1" applyAlignment="1">
      <alignment horizontal="center" vertical="center"/>
      <protection/>
    </xf>
    <xf numFmtId="0" fontId="63" fillId="0" borderId="10" xfId="47" applyBorder="1" applyAlignment="1">
      <alignment horizontal="center" vertical="center"/>
      <protection/>
    </xf>
    <xf numFmtId="0" fontId="63" fillId="0" borderId="11" xfId="47" applyBorder="1" applyAlignment="1">
      <alignment horizontal="center" vertical="center"/>
      <protection/>
    </xf>
    <xf numFmtId="0" fontId="63" fillId="0" borderId="72" xfId="47" applyBorder="1" applyAlignment="1">
      <alignment horizontal="center" vertical="center"/>
      <protection/>
    </xf>
    <xf numFmtId="0" fontId="63" fillId="0" borderId="69" xfId="47" applyBorder="1" applyAlignment="1">
      <alignment horizontal="center" vertical="center"/>
      <protection/>
    </xf>
    <xf numFmtId="0" fontId="63" fillId="0" borderId="12" xfId="47" applyBorder="1" applyAlignment="1">
      <alignment horizontal="center" vertical="center"/>
      <protection/>
    </xf>
    <xf numFmtId="0" fontId="68" fillId="0" borderId="0" xfId="47" applyFont="1" applyFill="1" applyBorder="1" applyAlignment="1" quotePrefix="1">
      <alignment horizontal="left" vertical="center"/>
      <protection/>
    </xf>
    <xf numFmtId="0" fontId="1" fillId="36" borderId="91" xfId="47" applyFont="1" applyFill="1" applyBorder="1" applyAlignment="1">
      <alignment horizontal="center" vertical="center"/>
      <protection/>
    </xf>
    <xf numFmtId="0" fontId="1" fillId="36" borderId="30" xfId="47" applyFont="1" applyFill="1" applyBorder="1" applyAlignment="1">
      <alignment horizontal="center" vertical="center"/>
      <protection/>
    </xf>
    <xf numFmtId="0" fontId="13" fillId="38" borderId="92" xfId="47" applyFont="1" applyFill="1" applyBorder="1" applyAlignment="1">
      <alignment horizontal="center" vertical="center"/>
      <protection/>
    </xf>
    <xf numFmtId="0" fontId="13" fillId="38" borderId="30" xfId="47" applyFont="1" applyFill="1" applyBorder="1" applyAlignment="1">
      <alignment horizontal="center" vertical="center"/>
      <protection/>
    </xf>
    <xf numFmtId="0" fontId="1" fillId="0" borderId="93" xfId="47" applyFont="1" applyFill="1" applyBorder="1" applyAlignment="1">
      <alignment horizontal="center" vertical="center"/>
      <protection/>
    </xf>
    <xf numFmtId="0" fontId="1" fillId="0" borderId="94" xfId="47" applyFont="1" applyFill="1" applyBorder="1" applyAlignment="1">
      <alignment horizontal="center" vertical="center"/>
      <protection/>
    </xf>
    <xf numFmtId="0" fontId="13" fillId="36" borderId="93" xfId="47" applyFont="1" applyFill="1" applyBorder="1" applyAlignment="1">
      <alignment horizontal="center" vertical="center"/>
      <protection/>
    </xf>
    <xf numFmtId="0" fontId="13" fillId="36" borderId="95" xfId="47" applyFont="1" applyFill="1" applyBorder="1" applyAlignment="1">
      <alignment horizontal="center" vertical="center"/>
      <protection/>
    </xf>
    <xf numFmtId="0" fontId="63" fillId="0" borderId="0" xfId="47" applyFill="1" applyBorder="1" applyAlignment="1">
      <alignment horizontal="center" vertical="center"/>
      <protection/>
    </xf>
    <xf numFmtId="164" fontId="69" fillId="0" borderId="0" xfId="47" applyNumberFormat="1" applyFont="1" applyFill="1" applyBorder="1" applyAlignment="1">
      <alignment horizontal="center" vertical="center"/>
      <protection/>
    </xf>
    <xf numFmtId="0" fontId="70" fillId="0" borderId="0" xfId="47" applyFont="1" applyFill="1" applyBorder="1" applyAlignment="1">
      <alignment horizontal="center" vertical="center"/>
      <protection/>
    </xf>
    <xf numFmtId="164" fontId="67" fillId="0" borderId="0" xfId="47" applyNumberFormat="1" applyFont="1" applyFill="1" applyBorder="1" applyAlignment="1">
      <alignment horizontal="center" vertical="center"/>
      <protection/>
    </xf>
    <xf numFmtId="0" fontId="68" fillId="0" borderId="0" xfId="47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center" vertical="center"/>
      <protection/>
    </xf>
    <xf numFmtId="0" fontId="1" fillId="0" borderId="96" xfId="47" applyFont="1" applyBorder="1" applyAlignment="1">
      <alignment horizontal="center" vertical="center"/>
      <protection/>
    </xf>
    <xf numFmtId="0" fontId="1" fillId="0" borderId="94" xfId="47" applyFont="1" applyBorder="1" applyAlignment="1">
      <alignment horizontal="center" vertical="center"/>
      <protection/>
    </xf>
    <xf numFmtId="0" fontId="13" fillId="36" borderId="94" xfId="47" applyFont="1" applyFill="1" applyBorder="1" applyAlignment="1">
      <alignment horizontal="center" vertical="center"/>
      <protection/>
    </xf>
    <xf numFmtId="0" fontId="1" fillId="36" borderId="93" xfId="47" applyFont="1" applyFill="1" applyBorder="1" applyAlignment="1">
      <alignment horizontal="center" vertical="center"/>
      <protection/>
    </xf>
    <xf numFmtId="0" fontId="1" fillId="36" borderId="94" xfId="47" applyFont="1" applyFill="1" applyBorder="1" applyAlignment="1">
      <alignment horizontal="center" vertical="center"/>
      <protection/>
    </xf>
    <xf numFmtId="0" fontId="13" fillId="0" borderId="93" xfId="47" applyFont="1" applyBorder="1" applyAlignment="1">
      <alignment horizontal="center" vertical="center"/>
      <protection/>
    </xf>
    <xf numFmtId="0" fontId="13" fillId="0" borderId="95" xfId="47" applyFont="1" applyBorder="1" applyAlignment="1">
      <alignment horizontal="center" vertical="center"/>
      <protection/>
    </xf>
    <xf numFmtId="0" fontId="63" fillId="0" borderId="16" xfId="47" applyFill="1" applyBorder="1" applyAlignment="1">
      <alignment vertical="center"/>
      <protection/>
    </xf>
    <xf numFmtId="0" fontId="63" fillId="0" borderId="27" xfId="47" applyFill="1" applyBorder="1" applyAlignment="1">
      <alignment vertical="center"/>
      <protection/>
    </xf>
    <xf numFmtId="0" fontId="63" fillId="0" borderId="0" xfId="47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0" fillId="0" borderId="27" xfId="47" applyFont="1" applyBorder="1">
      <alignment/>
      <protection/>
    </xf>
    <xf numFmtId="0" fontId="63" fillId="0" borderId="15" xfId="47" applyFill="1" applyBorder="1" applyAlignment="1">
      <alignment vertical="center"/>
      <protection/>
    </xf>
    <xf numFmtId="0" fontId="71" fillId="0" borderId="0" xfId="47" applyFont="1" applyFill="1" applyBorder="1" applyAlignment="1">
      <alignment horizontal="center" vertical="center"/>
      <protection/>
    </xf>
    <xf numFmtId="0" fontId="63" fillId="0" borderId="16" xfId="47" applyBorder="1" applyAlignment="1">
      <alignment vertical="center"/>
      <protection/>
    </xf>
    <xf numFmtId="0" fontId="63" fillId="0" borderId="27" xfId="47" applyBorder="1" applyAlignment="1">
      <alignment vertical="center"/>
      <protection/>
    </xf>
    <xf numFmtId="0" fontId="63" fillId="0" borderId="0" xfId="47" applyBorder="1" applyAlignment="1">
      <alignment vertical="center"/>
      <protection/>
    </xf>
    <xf numFmtId="0" fontId="63" fillId="0" borderId="15" xfId="47" applyBorder="1" applyAlignment="1">
      <alignment vertical="center"/>
      <protection/>
    </xf>
    <xf numFmtId="49" fontId="72" fillId="0" borderId="16" xfId="47" applyNumberFormat="1" applyFont="1" applyFill="1" applyBorder="1" applyAlignment="1">
      <alignment horizontal="center" vertical="center"/>
      <protection/>
    </xf>
    <xf numFmtId="164" fontId="6" fillId="0" borderId="27" xfId="47" applyNumberFormat="1" applyFont="1" applyBorder="1" applyAlignment="1" quotePrefix="1">
      <alignment horizontal="center" vertical="center"/>
      <protection/>
    </xf>
    <xf numFmtId="49" fontId="73" fillId="0" borderId="0" xfId="47" applyNumberFormat="1" applyFont="1" applyBorder="1" applyAlignment="1">
      <alignment horizontal="center" vertical="center"/>
      <protection/>
    </xf>
    <xf numFmtId="164" fontId="12" fillId="0" borderId="27" xfId="47" applyNumberFormat="1" applyFont="1" applyBorder="1" applyAlignment="1" quotePrefix="1">
      <alignment horizontal="center" vertical="center"/>
      <protection/>
    </xf>
    <xf numFmtId="49" fontId="72" fillId="0" borderId="0" xfId="47" applyNumberFormat="1" applyFont="1" applyFill="1" applyBorder="1" applyAlignment="1">
      <alignment horizontal="center" vertical="center"/>
      <protection/>
    </xf>
    <xf numFmtId="164" fontId="6" fillId="0" borderId="27" xfId="47" applyNumberFormat="1" applyFont="1" applyFill="1" applyBorder="1" applyAlignment="1">
      <alignment horizontal="center" vertical="center"/>
      <protection/>
    </xf>
    <xf numFmtId="49" fontId="73" fillId="0" borderId="0" xfId="47" applyNumberFormat="1" applyFont="1" applyFill="1" applyBorder="1" applyAlignment="1">
      <alignment horizontal="center" vertical="center"/>
      <protection/>
    </xf>
    <xf numFmtId="164" fontId="12" fillId="0" borderId="15" xfId="47" applyNumberFormat="1" applyFont="1" applyFill="1" applyBorder="1" applyAlignment="1">
      <alignment horizontal="center" vertical="center"/>
      <protection/>
    </xf>
    <xf numFmtId="0" fontId="74" fillId="0" borderId="0" xfId="47" applyFont="1" applyAlignment="1">
      <alignment horizontal="center"/>
      <protection/>
    </xf>
    <xf numFmtId="49" fontId="72" fillId="0" borderId="16" xfId="47" applyNumberFormat="1" applyFont="1" applyBorder="1" applyAlignment="1">
      <alignment horizontal="center" vertical="center"/>
      <protection/>
    </xf>
    <xf numFmtId="164" fontId="12" fillId="0" borderId="27" xfId="47" applyNumberFormat="1" applyFont="1" applyBorder="1" applyAlignment="1">
      <alignment horizontal="center" vertical="center"/>
      <protection/>
    </xf>
    <xf numFmtId="164" fontId="12" fillId="0" borderId="27" xfId="47" applyNumberFormat="1" applyFont="1" applyFill="1" applyBorder="1" applyAlignment="1">
      <alignment horizontal="center" vertical="center"/>
      <protection/>
    </xf>
    <xf numFmtId="0" fontId="63" fillId="0" borderId="0" xfId="47" applyFont="1" applyFill="1" applyAlignment="1">
      <alignment horizontal="center"/>
      <protection/>
    </xf>
    <xf numFmtId="0" fontId="75" fillId="0" borderId="0" xfId="47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49" fontId="63" fillId="0" borderId="0" xfId="47" applyNumberFormat="1">
      <alignment/>
      <protection/>
    </xf>
    <xf numFmtId="49" fontId="72" fillId="0" borderId="16" xfId="47" applyNumberFormat="1" applyFont="1" applyFill="1" applyBorder="1" applyAlignment="1">
      <alignment horizontal="right" vertical="center"/>
      <protection/>
    </xf>
    <xf numFmtId="49" fontId="73" fillId="0" borderId="0" xfId="47" applyNumberFormat="1" applyFont="1" applyBorder="1" applyAlignment="1">
      <alignment horizontal="right" vertical="center"/>
      <protection/>
    </xf>
    <xf numFmtId="0" fontId="0" fillId="0" borderId="0" xfId="47" applyFont="1" applyAlignment="1">
      <alignment/>
      <protection/>
    </xf>
    <xf numFmtId="49" fontId="76" fillId="0" borderId="16" xfId="47" applyNumberFormat="1" applyFont="1" applyFill="1" applyBorder="1" applyAlignment="1">
      <alignment horizontal="center" vertical="center"/>
      <protection/>
    </xf>
    <xf numFmtId="164" fontId="8" fillId="0" borderId="27" xfId="47" applyNumberFormat="1" applyFont="1" applyFill="1" applyBorder="1" applyAlignment="1">
      <alignment horizontal="center" vertical="center"/>
      <protection/>
    </xf>
    <xf numFmtId="49" fontId="76" fillId="0" borderId="0" xfId="47" applyNumberFormat="1" applyFont="1" applyFill="1" applyBorder="1" applyAlignment="1">
      <alignment horizontal="center" vertical="center"/>
      <protection/>
    </xf>
    <xf numFmtId="164" fontId="23" fillId="0" borderId="27" xfId="47" applyNumberFormat="1" applyFont="1" applyFill="1" applyBorder="1" applyAlignment="1">
      <alignment horizontal="center" vertical="center"/>
      <protection/>
    </xf>
    <xf numFmtId="49" fontId="76" fillId="0" borderId="0" xfId="47" applyNumberFormat="1" applyFont="1" applyBorder="1" applyAlignment="1">
      <alignment horizontal="center" vertical="center"/>
      <protection/>
    </xf>
    <xf numFmtId="164" fontId="8" fillId="0" borderId="27" xfId="47" applyNumberFormat="1" applyFont="1" applyBorder="1" applyAlignment="1">
      <alignment horizontal="center" vertical="center"/>
      <protection/>
    </xf>
    <xf numFmtId="164" fontId="23" fillId="0" borderId="15" xfId="47" applyNumberFormat="1" applyFont="1" applyBorder="1" applyAlignment="1">
      <alignment horizontal="center" vertical="center"/>
      <protection/>
    </xf>
    <xf numFmtId="49" fontId="63" fillId="0" borderId="0" xfId="47" applyNumberFormat="1" applyAlignment="1">
      <alignment horizontal="right"/>
      <protection/>
    </xf>
    <xf numFmtId="0" fontId="9" fillId="0" borderId="0" xfId="47" applyFont="1" applyBorder="1" applyAlignment="1">
      <alignment horizontal="center"/>
      <protection/>
    </xf>
    <xf numFmtId="0" fontId="63" fillId="0" borderId="17" xfId="47" applyBorder="1" applyAlignment="1">
      <alignment vertical="center"/>
      <protection/>
    </xf>
    <xf numFmtId="0" fontId="63" fillId="0" borderId="20" xfId="47" applyBorder="1" applyAlignment="1">
      <alignment vertical="center"/>
      <protection/>
    </xf>
    <xf numFmtId="0" fontId="63" fillId="0" borderId="19" xfId="47" applyBorder="1" applyAlignment="1">
      <alignment vertical="center"/>
      <protection/>
    </xf>
    <xf numFmtId="0" fontId="63" fillId="0" borderId="19" xfId="47" applyBorder="1">
      <alignment/>
      <protection/>
    </xf>
    <xf numFmtId="0" fontId="63" fillId="0" borderId="20" xfId="47" applyBorder="1">
      <alignment/>
      <protection/>
    </xf>
    <xf numFmtId="0" fontId="63" fillId="0" borderId="21" xfId="47" applyBorder="1" applyAlignment="1">
      <alignment vertical="center"/>
      <protection/>
    </xf>
    <xf numFmtId="0" fontId="77" fillId="0" borderId="0" xfId="47" applyFont="1" applyAlignment="1">
      <alignment horizontal="center"/>
      <protection/>
    </xf>
    <xf numFmtId="0" fontId="78" fillId="0" borderId="16" xfId="47" applyFont="1" applyFill="1" applyBorder="1" applyAlignment="1">
      <alignment horizontal="center" vertical="center"/>
      <protection/>
    </xf>
    <xf numFmtId="0" fontId="78" fillId="0" borderId="0" xfId="47" applyFont="1" applyFill="1" applyBorder="1" applyAlignment="1">
      <alignment horizontal="center" vertical="center"/>
      <protection/>
    </xf>
    <xf numFmtId="0" fontId="78" fillId="0" borderId="0" xfId="47" applyFont="1" applyBorder="1" applyAlignment="1">
      <alignment horizontal="center" vertical="center"/>
      <protection/>
    </xf>
    <xf numFmtId="0" fontId="79" fillId="0" borderId="15" xfId="47" applyFont="1" applyBorder="1" applyAlignment="1">
      <alignment vertical="center"/>
      <protection/>
    </xf>
    <xf numFmtId="0" fontId="9" fillId="0" borderId="0" xfId="47" applyFont="1" applyFill="1" applyBorder="1" applyAlignment="1">
      <alignment horizontal="center"/>
      <protection/>
    </xf>
    <xf numFmtId="0" fontId="80" fillId="0" borderId="0" xfId="47" applyFont="1" applyAlignment="1">
      <alignment horizontal="center"/>
      <protection/>
    </xf>
    <xf numFmtId="49" fontId="81" fillId="0" borderId="0" xfId="47" applyNumberFormat="1" applyFont="1" applyFill="1" applyBorder="1" applyAlignment="1">
      <alignment horizontal="center" vertical="center"/>
      <protection/>
    </xf>
    <xf numFmtId="49" fontId="81" fillId="0" borderId="0" xfId="47" applyNumberFormat="1" applyFont="1" applyBorder="1" applyAlignment="1">
      <alignment horizontal="center" vertical="center"/>
      <protection/>
    </xf>
    <xf numFmtId="0" fontId="82" fillId="0" borderId="0" xfId="47" applyFont="1" applyAlignment="1">
      <alignment horizontal="center" vertical="top"/>
      <protection/>
    </xf>
    <xf numFmtId="0" fontId="83" fillId="0" borderId="0" xfId="47" applyFont="1" applyFill="1" applyBorder="1" applyAlignment="1">
      <alignment horizontal="centerContinuous" vertical="center"/>
      <protection/>
    </xf>
    <xf numFmtId="0" fontId="63" fillId="0" borderId="0" xfId="47" applyAlignment="1">
      <alignment horizontal="center" vertical="top"/>
      <protection/>
    </xf>
    <xf numFmtId="0" fontId="82" fillId="0" borderId="0" xfId="47" applyFont="1" applyAlignment="1">
      <alignment horizontal="center"/>
      <protection/>
    </xf>
    <xf numFmtId="49" fontId="63" fillId="0" borderId="0" xfId="47" applyNumberFormat="1" applyAlignment="1">
      <alignment horizontal="center"/>
      <protection/>
    </xf>
    <xf numFmtId="0" fontId="6" fillId="0" borderId="0" xfId="47" applyFont="1" applyFill="1" applyBorder="1" applyAlignment="1">
      <alignment horizontal="centerContinuous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164" fontId="0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164" fontId="8" fillId="0" borderId="0" xfId="47" applyNumberFormat="1" applyFont="1" applyFill="1" applyBorder="1" applyAlignment="1" quotePrefix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164" fontId="9" fillId="0" borderId="0" xfId="47" applyNumberFormat="1" applyFont="1" applyFill="1" applyBorder="1" applyAlignment="1" quotePrefix="1">
      <alignment horizontal="center" vertical="center"/>
      <protection/>
    </xf>
    <xf numFmtId="0" fontId="0" fillId="0" borderId="0" xfId="47" applyFont="1" applyFill="1" applyAlignment="1">
      <alignment/>
      <protection/>
    </xf>
    <xf numFmtId="0" fontId="21" fillId="0" borderId="0" xfId="47" applyFont="1" applyBorder="1" applyAlignment="1">
      <alignment horizontal="center" vertical="center"/>
      <protection/>
    </xf>
    <xf numFmtId="0" fontId="84" fillId="0" borderId="0" xfId="47" applyFont="1" applyAlignment="1">
      <alignment horizontal="center" vertical="center"/>
      <protection/>
    </xf>
    <xf numFmtId="0" fontId="7" fillId="0" borderId="0" xfId="47" applyFont="1" applyFill="1" applyBorder="1" applyAlignment="1">
      <alignment horizontal="left" vertical="center"/>
      <protection/>
    </xf>
    <xf numFmtId="0" fontId="63" fillId="0" borderId="0" xfId="47" applyAlignment="1">
      <alignment horizontal="right" vertical="center"/>
      <protection/>
    </xf>
    <xf numFmtId="164" fontId="85" fillId="0" borderId="0" xfId="47" applyNumberFormat="1" applyFont="1" applyAlignment="1">
      <alignment horizontal="center" vertical="center"/>
      <protection/>
    </xf>
    <xf numFmtId="0" fontId="82" fillId="0" borderId="0" xfId="47" applyFont="1" applyAlignment="1">
      <alignment horizontal="right"/>
      <protection/>
    </xf>
    <xf numFmtId="0" fontId="86" fillId="0" borderId="0" xfId="47" applyFont="1" applyAlignment="1">
      <alignment horizontal="left"/>
      <protection/>
    </xf>
    <xf numFmtId="0" fontId="87" fillId="0" borderId="0" xfId="47" applyFont="1" applyBorder="1" applyAlignment="1">
      <alignment horizontal="center"/>
      <protection/>
    </xf>
    <xf numFmtId="0" fontId="63" fillId="0" borderId="0" xfId="47" applyAlignment="1">
      <alignment horizontal="right"/>
      <protection/>
    </xf>
    <xf numFmtId="0" fontId="86" fillId="0" borderId="0" xfId="47" applyFont="1" applyAlignment="1">
      <alignment horizontal="left" vertical="center"/>
      <protection/>
    </xf>
    <xf numFmtId="0" fontId="88" fillId="0" borderId="0" xfId="47" applyFont="1" applyAlignment="1">
      <alignment horizontal="center" vertical="top"/>
      <protection/>
    </xf>
    <xf numFmtId="0" fontId="77" fillId="0" borderId="0" xfId="47" applyFont="1" applyAlignment="1">
      <alignment horizontal="center" vertical="center"/>
      <protection/>
    </xf>
    <xf numFmtId="0" fontId="86" fillId="0" borderId="0" xfId="47" applyFont="1" applyAlignment="1">
      <alignment horizontal="center" vertical="top"/>
      <protection/>
    </xf>
    <xf numFmtId="0" fontId="86" fillId="0" borderId="0" xfId="47" applyFont="1" applyAlignment="1">
      <alignment horizontal="left" vertical="top"/>
      <protection/>
    </xf>
    <xf numFmtId="0" fontId="86" fillId="0" borderId="0" xfId="47" applyFont="1" applyAlignment="1">
      <alignment horizontal="right"/>
      <protection/>
    </xf>
    <xf numFmtId="0" fontId="63" fillId="0" borderId="0" xfId="47" applyAlignment="1">
      <alignment horizontal="center"/>
      <protection/>
    </xf>
    <xf numFmtId="0" fontId="13" fillId="0" borderId="0" xfId="47" applyFont="1" applyAlignment="1">
      <alignment horizontal="center" vertical="center"/>
      <protection/>
    </xf>
    <xf numFmtId="0" fontId="82" fillId="0" borderId="0" xfId="47" applyFont="1" applyFill="1" applyAlignment="1">
      <alignment horizontal="left"/>
      <protection/>
    </xf>
    <xf numFmtId="0" fontId="0" fillId="0" borderId="0" xfId="47" applyFont="1" applyAlignment="1">
      <alignment vertical="center"/>
      <protection/>
    </xf>
    <xf numFmtId="0" fontId="6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49" fontId="0" fillId="0" borderId="0" xfId="48" applyNumberFormat="1" applyFont="1" applyAlignment="1">
      <alignment horizontal="left"/>
      <protection/>
    </xf>
    <xf numFmtId="49" fontId="63" fillId="0" borderId="0" xfId="47" applyNumberFormat="1" applyAlignment="1">
      <alignment horizontal="left"/>
      <protection/>
    </xf>
    <xf numFmtId="0" fontId="86" fillId="0" borderId="0" xfId="47" applyFont="1" applyAlignment="1">
      <alignment horizontal="right" vertical="top"/>
      <protection/>
    </xf>
    <xf numFmtId="0" fontId="12" fillId="0" borderId="0" xfId="47" applyFont="1" applyAlignment="1">
      <alignment horizontal="center" vertical="center"/>
      <protection/>
    </xf>
    <xf numFmtId="0" fontId="21" fillId="0" borderId="0" xfId="47" applyFont="1" applyFill="1" applyBorder="1" applyAlignment="1">
      <alignment horizontal="left" vertical="center"/>
      <protection/>
    </xf>
    <xf numFmtId="0" fontId="82" fillId="0" borderId="0" xfId="47" applyFont="1" applyAlignment="1">
      <alignment horizontal="right" vertical="top"/>
      <protection/>
    </xf>
    <xf numFmtId="0" fontId="89" fillId="0" borderId="0" xfId="47" applyFont="1" applyBorder="1" applyAlignment="1">
      <alignment horizontal="right"/>
      <protection/>
    </xf>
    <xf numFmtId="0" fontId="90" fillId="0" borderId="0" xfId="47" applyFont="1" applyAlignment="1">
      <alignment horizontal="left" vertical="center"/>
      <protection/>
    </xf>
    <xf numFmtId="0" fontId="86" fillId="0" borderId="0" xfId="47" applyFont="1" applyAlignment="1">
      <alignment horizontal="center"/>
      <protection/>
    </xf>
    <xf numFmtId="49" fontId="0" fillId="0" borderId="0" xfId="48" applyNumberFormat="1" applyFont="1" applyAlignment="1">
      <alignment horizontal="right"/>
      <protection/>
    </xf>
    <xf numFmtId="0" fontId="82" fillId="0" borderId="0" xfId="47" applyFont="1" applyAlignment="1">
      <alignment horizontal="left"/>
      <protection/>
    </xf>
    <xf numFmtId="0" fontId="63" fillId="0" borderId="10" xfId="47" applyBorder="1" applyAlignment="1">
      <alignment vertical="center"/>
      <protection/>
    </xf>
    <xf numFmtId="0" fontId="63" fillId="0" borderId="11" xfId="47" applyBorder="1" applyAlignment="1">
      <alignment vertical="center"/>
      <protection/>
    </xf>
    <xf numFmtId="0" fontId="8" fillId="0" borderId="11" xfId="47" applyFont="1" applyBorder="1" applyAlignment="1">
      <alignment horizontal="center" vertical="center"/>
      <protection/>
    </xf>
    <xf numFmtId="0" fontId="63" fillId="0" borderId="12" xfId="47" applyBorder="1" applyAlignment="1">
      <alignment vertical="center"/>
      <protection/>
    </xf>
    <xf numFmtId="0" fontId="63" fillId="0" borderId="91" xfId="47" applyBorder="1" applyAlignment="1">
      <alignment vertical="center"/>
      <protection/>
    </xf>
    <xf numFmtId="0" fontId="6" fillId="0" borderId="92" xfId="47" applyFont="1" applyBorder="1" applyAlignment="1">
      <alignment horizontal="center" vertical="center"/>
      <protection/>
    </xf>
    <xf numFmtId="0" fontId="63" fillId="0" borderId="30" xfId="47" applyBorder="1" applyAlignment="1">
      <alignment vertical="center"/>
      <protection/>
    </xf>
    <xf numFmtId="0" fontId="6" fillId="0" borderId="30" xfId="47" applyFont="1" applyBorder="1" applyAlignment="1">
      <alignment horizontal="center" vertical="center"/>
      <protection/>
    </xf>
    <xf numFmtId="0" fontId="63" fillId="0" borderId="92" xfId="47" applyBorder="1" applyAlignment="1">
      <alignment vertical="center"/>
      <protection/>
    </xf>
    <xf numFmtId="0" fontId="63" fillId="0" borderId="35" xfId="47" applyBorder="1" applyAlignment="1">
      <alignment vertical="center"/>
      <protection/>
    </xf>
    <xf numFmtId="0" fontId="6" fillId="0" borderId="27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91" fillId="0" borderId="27" xfId="47" applyFont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0" fillId="39" borderId="81" xfId="47" applyFont="1" applyFill="1" applyBorder="1" applyAlignment="1">
      <alignment/>
      <protection/>
    </xf>
    <xf numFmtId="0" fontId="0" fillId="39" borderId="13" xfId="47" applyFont="1" applyFill="1" applyBorder="1" applyAlignment="1">
      <alignment/>
      <protection/>
    </xf>
    <xf numFmtId="0" fontId="0" fillId="39" borderId="76" xfId="47" applyFont="1" applyFill="1" applyBorder="1" applyAlignment="1">
      <alignment/>
      <protection/>
    </xf>
    <xf numFmtId="0" fontId="0" fillId="39" borderId="68" xfId="47" applyFont="1" applyFill="1" applyBorder="1" applyAlignment="1">
      <alignment/>
      <protection/>
    </xf>
    <xf numFmtId="0" fontId="0" fillId="0" borderId="0" xfId="47" applyFont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39" borderId="27" xfId="47" applyFont="1" applyFill="1" applyBorder="1" applyAlignment="1">
      <alignment/>
      <protection/>
    </xf>
    <xf numFmtId="0" fontId="0" fillId="39" borderId="69" xfId="47" applyFont="1" applyFill="1" applyBorder="1" applyAlignment="1">
      <alignment/>
      <protection/>
    </xf>
    <xf numFmtId="0" fontId="0" fillId="39" borderId="11" xfId="47" applyFont="1" applyFill="1" applyBorder="1" applyAlignment="1">
      <alignment/>
      <protection/>
    </xf>
    <xf numFmtId="0" fontId="0" fillId="39" borderId="72" xfId="47" applyFont="1" applyFill="1" applyBorder="1" applyAlignment="1">
      <alignment/>
      <protection/>
    </xf>
    <xf numFmtId="0" fontId="63" fillId="0" borderId="0" xfId="47" applyAlignment="1">
      <alignment horizontal="right" vertical="top"/>
      <protection/>
    </xf>
    <xf numFmtId="0" fontId="82" fillId="0" borderId="0" xfId="47" applyFont="1" applyAlignment="1">
      <alignment horizontal="left" vertical="top"/>
      <protection/>
    </xf>
    <xf numFmtId="0" fontId="63" fillId="0" borderId="0" xfId="47" applyBorder="1" applyAlignment="1">
      <alignment horizontal="center"/>
      <protection/>
    </xf>
    <xf numFmtId="49" fontId="63" fillId="0" borderId="0" xfId="47" applyNumberFormat="1" applyAlignment="1">
      <alignment horizontal="left" vertical="top"/>
      <protection/>
    </xf>
    <xf numFmtId="164" fontId="1" fillId="0" borderId="0" xfId="48" applyNumberFormat="1" applyFont="1" applyAlignment="1">
      <alignment horizontal="center"/>
      <protection/>
    </xf>
    <xf numFmtId="0" fontId="0" fillId="0" borderId="0" xfId="47" applyFont="1" applyBorder="1" applyAlignment="1">
      <alignment horizontal="right" vertical="top"/>
      <protection/>
    </xf>
    <xf numFmtId="0" fontId="21" fillId="0" borderId="0" xfId="47" applyFont="1" applyBorder="1" applyAlignment="1">
      <alignment horizontal="right" vertical="center"/>
      <protection/>
    </xf>
    <xf numFmtId="164" fontId="1" fillId="0" borderId="0" xfId="48" applyNumberFormat="1" applyFont="1" applyAlignment="1">
      <alignment horizontal="centerContinuous"/>
      <protection/>
    </xf>
    <xf numFmtId="0" fontId="63" fillId="0" borderId="0" xfId="47" applyAlignment="1">
      <alignment horizontal="centerContinuous"/>
      <protection/>
    </xf>
    <xf numFmtId="164" fontId="0" fillId="0" borderId="0" xfId="48" applyNumberFormat="1" applyFont="1" applyAlignment="1">
      <alignment horizontal="left"/>
      <protection/>
    </xf>
    <xf numFmtId="0" fontId="63" fillId="0" borderId="0" xfId="47" applyAlignment="1">
      <alignment horizontal="left"/>
      <protection/>
    </xf>
    <xf numFmtId="0" fontId="92" fillId="0" borderId="0" xfId="47" applyFont="1" applyAlignment="1">
      <alignment horizontal="center" vertical="center"/>
      <protection/>
    </xf>
    <xf numFmtId="0" fontId="21" fillId="0" borderId="0" xfId="47" applyFont="1" applyBorder="1" applyAlignment="1">
      <alignment horizontal="left" vertical="center"/>
      <protection/>
    </xf>
    <xf numFmtId="164" fontId="93" fillId="0" borderId="0" xfId="47" applyNumberFormat="1" applyFont="1" applyFill="1" applyBorder="1" applyAlignment="1">
      <alignment horizontal="center"/>
      <protection/>
    </xf>
    <xf numFmtId="0" fontId="92" fillId="0" borderId="0" xfId="47" applyFont="1" applyAlignment="1">
      <alignment horizontal="center" vertical="center"/>
      <protection/>
    </xf>
    <xf numFmtId="164" fontId="1" fillId="0" borderId="0" xfId="48" applyNumberFormat="1" applyFont="1" applyAlignment="1">
      <alignment horizontal="left"/>
      <protection/>
    </xf>
    <xf numFmtId="49" fontId="63" fillId="0" borderId="0" xfId="47" applyNumberFormat="1" applyAlignment="1">
      <alignment horizontal="center" vertical="top"/>
      <protection/>
    </xf>
    <xf numFmtId="0" fontId="90" fillId="0" borderId="0" xfId="47" applyFont="1" applyAlignment="1">
      <alignment horizontal="right" vertical="center"/>
      <protection/>
    </xf>
    <xf numFmtId="0" fontId="63" fillId="0" borderId="0" xfId="47" applyBorder="1" applyAlignment="1">
      <alignment horizontal="left"/>
      <protection/>
    </xf>
    <xf numFmtId="0" fontId="94" fillId="0" borderId="0" xfId="47" applyFont="1" applyAlignment="1">
      <alignment horizontal="right" vertical="center"/>
      <protection/>
    </xf>
    <xf numFmtId="0" fontId="44" fillId="0" borderId="0" xfId="47" applyFont="1" applyAlignment="1">
      <alignment horizontal="center" vertical="center"/>
      <protection/>
    </xf>
    <xf numFmtId="0" fontId="63" fillId="0" borderId="0" xfId="47" applyAlignment="1">
      <alignment horizontal="left" vertical="center"/>
      <protection/>
    </xf>
    <xf numFmtId="164" fontId="63" fillId="0" borderId="0" xfId="47" applyNumberFormat="1" applyFill="1" applyAlignment="1">
      <alignment horizontal="center"/>
      <protection/>
    </xf>
    <xf numFmtId="164" fontId="63" fillId="0" borderId="0" xfId="47" applyNumberFormat="1" applyFill="1" applyAlignment="1">
      <alignment horizontal="left"/>
      <protection/>
    </xf>
    <xf numFmtId="164" fontId="63" fillId="0" borderId="0" xfId="47" applyNumberFormat="1" applyFill="1" applyAlignment="1">
      <alignment horizontal="right"/>
      <protection/>
    </xf>
    <xf numFmtId="0" fontId="92" fillId="0" borderId="0" xfId="47" applyFont="1" applyAlignment="1">
      <alignment horizontal="right" vertical="center"/>
      <protection/>
    </xf>
    <xf numFmtId="0" fontId="95" fillId="0" borderId="81" xfId="47" applyFont="1" applyBorder="1" applyAlignment="1">
      <alignment horizontal="center"/>
      <protection/>
    </xf>
    <xf numFmtId="0" fontId="95" fillId="0" borderId="76" xfId="47" applyFont="1" applyBorder="1" applyAlignment="1">
      <alignment horizontal="right"/>
      <protection/>
    </xf>
    <xf numFmtId="0" fontId="0" fillId="39" borderId="0" xfId="47" applyFont="1" applyFill="1" applyBorder="1" applyAlignment="1">
      <alignment/>
      <protection/>
    </xf>
    <xf numFmtId="0" fontId="6" fillId="0" borderId="97" xfId="47" applyFont="1" applyFill="1" applyBorder="1" applyAlignment="1">
      <alignment horizontal="centerContinuous" vertical="center"/>
      <protection/>
    </xf>
    <xf numFmtId="0" fontId="6" fillId="0" borderId="76" xfId="47" applyFont="1" applyFill="1" applyBorder="1" applyAlignment="1">
      <alignment horizontal="centerContinuous" vertical="center"/>
      <protection/>
    </xf>
    <xf numFmtId="0" fontId="63" fillId="0" borderId="69" xfId="47" applyBorder="1">
      <alignment/>
      <protection/>
    </xf>
    <xf numFmtId="0" fontId="63" fillId="0" borderId="72" xfId="47" applyBorder="1">
      <alignment/>
      <protection/>
    </xf>
    <xf numFmtId="0" fontId="13" fillId="0" borderId="73" xfId="47" applyFont="1" applyFill="1" applyBorder="1" applyAlignment="1">
      <alignment horizontal="centerContinuous" vertical="center"/>
      <protection/>
    </xf>
    <xf numFmtId="0" fontId="13" fillId="0" borderId="72" xfId="47" applyFont="1" applyFill="1" applyBorder="1" applyAlignment="1">
      <alignment horizontal="centerContinuous" vertical="center"/>
      <protection/>
    </xf>
    <xf numFmtId="0" fontId="7" fillId="0" borderId="73" xfId="47" applyFont="1" applyFill="1" applyBorder="1" applyAlignment="1">
      <alignment horizontal="centerContinuous" vertical="center"/>
      <protection/>
    </xf>
    <xf numFmtId="0" fontId="7" fillId="0" borderId="72" xfId="47" applyFont="1" applyFill="1" applyBorder="1" applyAlignment="1">
      <alignment horizontal="centerContinuous" vertical="center"/>
      <protection/>
    </xf>
    <xf numFmtId="0" fontId="63" fillId="0" borderId="0" xfId="47" applyFont="1" applyFill="1">
      <alignment/>
      <protection/>
    </xf>
    <xf numFmtId="0" fontId="96" fillId="0" borderId="0" xfId="47" applyFont="1" applyFill="1" applyBorder="1" applyAlignment="1">
      <alignment horizontal="center" vertical="center"/>
      <protection/>
    </xf>
    <xf numFmtId="164" fontId="97" fillId="0" borderId="0" xfId="47" applyNumberFormat="1" applyFont="1" applyFill="1" applyBorder="1" applyAlignment="1">
      <alignment horizontal="center" vertical="center"/>
      <protection/>
    </xf>
    <xf numFmtId="0" fontId="67" fillId="0" borderId="0" xfId="47" applyFont="1" applyFill="1" applyBorder="1" applyAlignment="1">
      <alignment horizontal="left" vertical="center" indent="1"/>
      <protection/>
    </xf>
    <xf numFmtId="0" fontId="98" fillId="0" borderId="0" xfId="47" applyFont="1" applyFill="1" applyBorder="1" applyAlignment="1">
      <alignment horizontal="center" vertical="center"/>
      <protection/>
    </xf>
    <xf numFmtId="164" fontId="99" fillId="0" borderId="0" xfId="47" applyNumberFormat="1" applyFont="1" applyFill="1" applyBorder="1" applyAlignment="1">
      <alignment horizontal="center" vertical="center"/>
      <protection/>
    </xf>
    <xf numFmtId="0" fontId="100" fillId="0" borderId="0" xfId="47" applyFont="1" applyFill="1" applyBorder="1" applyAlignment="1">
      <alignment horizontal="center" vertical="center"/>
      <protection/>
    </xf>
    <xf numFmtId="164" fontId="101" fillId="0" borderId="0" xfId="47" applyNumberFormat="1" applyFont="1" applyFill="1" applyBorder="1" applyAlignment="1">
      <alignment horizontal="center" vertical="center"/>
      <protection/>
    </xf>
    <xf numFmtId="0" fontId="102" fillId="0" borderId="0" xfId="47" applyFont="1" applyFill="1" applyBorder="1" applyAlignment="1">
      <alignment horizontal="center" vertical="center"/>
      <protection/>
    </xf>
    <xf numFmtId="164" fontId="103" fillId="0" borderId="0" xfId="47" applyNumberFormat="1" applyFont="1" applyFill="1" applyBorder="1" applyAlignment="1">
      <alignment horizontal="center" vertical="center"/>
      <protection/>
    </xf>
    <xf numFmtId="49" fontId="6" fillId="0" borderId="27" xfId="47" applyNumberFormat="1" applyFont="1" applyBorder="1" applyAlignment="1">
      <alignment horizontal="center" vertical="center"/>
      <protection/>
    </xf>
    <xf numFmtId="0" fontId="67" fillId="0" borderId="0" xfId="47" applyFont="1" applyBorder="1" applyAlignment="1">
      <alignment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řepočty" xfId="48"/>
    <cellStyle name="normální_Vzor - titul  žst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2.emf" /><Relationship Id="rId23" Type="http://schemas.openxmlformats.org/officeDocument/2006/relationships/image" Target="../media/image1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1.emf" /><Relationship Id="rId27" Type="http://schemas.openxmlformats.org/officeDocument/2006/relationships/image" Target="../media/image2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3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3.emf" /><Relationship Id="rId42" Type="http://schemas.openxmlformats.org/officeDocument/2006/relationships/image" Target="../media/image3.emf" /><Relationship Id="rId4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Pardubice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9525</xdr:colOff>
      <xdr:row>89</xdr:row>
      <xdr:rowOff>209550</xdr:rowOff>
    </xdr:from>
    <xdr:to>
      <xdr:col>88</xdr:col>
      <xdr:colOff>142875</xdr:colOff>
      <xdr:row>120</xdr:row>
      <xdr:rowOff>219075</xdr:rowOff>
    </xdr:to>
    <xdr:sp>
      <xdr:nvSpPr>
        <xdr:cNvPr id="1" name="Rectangle 3356" descr="Vodorovné cihly"/>
        <xdr:cNvSpPr>
          <a:spLocks/>
        </xdr:cNvSpPr>
      </xdr:nvSpPr>
      <xdr:spPr>
        <a:xfrm>
          <a:off x="64931925" y="21174075"/>
          <a:ext cx="13335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828675</xdr:colOff>
      <xdr:row>89</xdr:row>
      <xdr:rowOff>209550</xdr:rowOff>
    </xdr:from>
    <xdr:to>
      <xdr:col>90</xdr:col>
      <xdr:colOff>962025</xdr:colOff>
      <xdr:row>120</xdr:row>
      <xdr:rowOff>219075</xdr:rowOff>
    </xdr:to>
    <xdr:sp>
      <xdr:nvSpPr>
        <xdr:cNvPr id="2" name="Rectangle 3365" descr="Vodorovné cihly"/>
        <xdr:cNvSpPr>
          <a:spLocks/>
        </xdr:cNvSpPr>
      </xdr:nvSpPr>
      <xdr:spPr>
        <a:xfrm>
          <a:off x="67236975" y="21174075"/>
          <a:ext cx="13335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381000</xdr:colOff>
      <xdr:row>89</xdr:row>
      <xdr:rowOff>219075</xdr:rowOff>
    </xdr:from>
    <xdr:to>
      <xdr:col>96</xdr:col>
      <xdr:colOff>0</xdr:colOff>
      <xdr:row>121</xdr:row>
      <xdr:rowOff>0</xdr:rowOff>
    </xdr:to>
    <xdr:sp>
      <xdr:nvSpPr>
        <xdr:cNvPr id="3" name="Rectangle 3394" descr="Vodorovné cihly"/>
        <xdr:cNvSpPr>
          <a:spLocks/>
        </xdr:cNvSpPr>
      </xdr:nvSpPr>
      <xdr:spPr>
        <a:xfrm>
          <a:off x="70732650" y="21183600"/>
          <a:ext cx="13335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89</xdr:row>
      <xdr:rowOff>219075</xdr:rowOff>
    </xdr:from>
    <xdr:to>
      <xdr:col>84</xdr:col>
      <xdr:colOff>590550</xdr:colOff>
      <xdr:row>121</xdr:row>
      <xdr:rowOff>0</xdr:rowOff>
    </xdr:to>
    <xdr:sp>
      <xdr:nvSpPr>
        <xdr:cNvPr id="4" name="Rectangle 3355" descr="Vodorovné cihly"/>
        <xdr:cNvSpPr>
          <a:spLocks/>
        </xdr:cNvSpPr>
      </xdr:nvSpPr>
      <xdr:spPr>
        <a:xfrm>
          <a:off x="62407800" y="21183600"/>
          <a:ext cx="13335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390525</xdr:colOff>
      <xdr:row>60</xdr:row>
      <xdr:rowOff>114300</xdr:rowOff>
    </xdr:from>
    <xdr:to>
      <xdr:col>92</xdr:col>
      <xdr:colOff>19050</xdr:colOff>
      <xdr:row>60</xdr:row>
      <xdr:rowOff>114300</xdr:rowOff>
    </xdr:to>
    <xdr:sp>
      <xdr:nvSpPr>
        <xdr:cNvPr id="5" name="Line 2354"/>
        <xdr:cNvSpPr>
          <a:spLocks/>
        </xdr:cNvSpPr>
      </xdr:nvSpPr>
      <xdr:spPr>
        <a:xfrm>
          <a:off x="45996225" y="14449425"/>
          <a:ext cx="2191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60</xdr:row>
      <xdr:rowOff>114300</xdr:rowOff>
    </xdr:from>
    <xdr:to>
      <xdr:col>100</xdr:col>
      <xdr:colOff>495300</xdr:colOff>
      <xdr:row>60</xdr:row>
      <xdr:rowOff>114300</xdr:rowOff>
    </xdr:to>
    <xdr:sp>
      <xdr:nvSpPr>
        <xdr:cNvPr id="6" name="Line 2353"/>
        <xdr:cNvSpPr>
          <a:spLocks/>
        </xdr:cNvSpPr>
      </xdr:nvSpPr>
      <xdr:spPr>
        <a:xfrm>
          <a:off x="68846700" y="144494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923925</xdr:colOff>
      <xdr:row>96</xdr:row>
      <xdr:rowOff>114300</xdr:rowOff>
    </xdr:from>
    <xdr:to>
      <xdr:col>132</xdr:col>
      <xdr:colOff>9525</xdr:colOff>
      <xdr:row>96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68818125" y="22679025"/>
          <a:ext cx="2880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114300</xdr:rowOff>
    </xdr:from>
    <xdr:to>
      <xdr:col>92</xdr:col>
      <xdr:colOff>47625</xdr:colOff>
      <xdr:row>96</xdr:row>
      <xdr:rowOff>114300</xdr:rowOff>
    </xdr:to>
    <xdr:sp>
      <xdr:nvSpPr>
        <xdr:cNvPr id="8" name="Line 13"/>
        <xdr:cNvSpPr>
          <a:spLocks/>
        </xdr:cNvSpPr>
      </xdr:nvSpPr>
      <xdr:spPr>
        <a:xfrm flipH="1">
          <a:off x="1028700" y="22679025"/>
          <a:ext cx="6691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93</xdr:row>
      <xdr:rowOff>114300</xdr:rowOff>
    </xdr:from>
    <xdr:to>
      <xdr:col>92</xdr:col>
      <xdr:colOff>47625</xdr:colOff>
      <xdr:row>93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1419225" y="21993225"/>
          <a:ext cx="6652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114300</xdr:rowOff>
    </xdr:from>
    <xdr:to>
      <xdr:col>2</xdr:col>
      <xdr:colOff>19050</xdr:colOff>
      <xdr:row>93</xdr:row>
      <xdr:rowOff>114300</xdr:rowOff>
    </xdr:to>
    <xdr:sp>
      <xdr:nvSpPr>
        <xdr:cNvPr id="10" name="Line 15"/>
        <xdr:cNvSpPr>
          <a:spLocks/>
        </xdr:cNvSpPr>
      </xdr:nvSpPr>
      <xdr:spPr>
        <a:xfrm flipH="1">
          <a:off x="514350" y="21993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96</xdr:row>
      <xdr:rowOff>114300</xdr:rowOff>
    </xdr:from>
    <xdr:to>
      <xdr:col>133</xdr:col>
      <xdr:colOff>0</xdr:colOff>
      <xdr:row>96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8107500" y="22679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923925</xdr:colOff>
      <xdr:row>93</xdr:row>
      <xdr:rowOff>114300</xdr:rowOff>
    </xdr:from>
    <xdr:to>
      <xdr:col>132</xdr:col>
      <xdr:colOff>476250</xdr:colOff>
      <xdr:row>93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68818125" y="21993225"/>
          <a:ext cx="2927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Pardubice hl.n.</a:t>
          </a:r>
        </a:p>
      </xdr:txBody>
    </xdr:sp>
    <xdr:clientData/>
  </xdr:twoCellAnchor>
  <xdr:twoCellAnchor>
    <xdr:from>
      <xdr:col>24</xdr:col>
      <xdr:colOff>628650</xdr:colOff>
      <xdr:row>90</xdr:row>
      <xdr:rowOff>114300</xdr:rowOff>
    </xdr:from>
    <xdr:to>
      <xdr:col>28</xdr:col>
      <xdr:colOff>495300</xdr:colOff>
      <xdr:row>93</xdr:row>
      <xdr:rowOff>104775</xdr:rowOff>
    </xdr:to>
    <xdr:sp>
      <xdr:nvSpPr>
        <xdr:cNvPr id="14" name="Line 28"/>
        <xdr:cNvSpPr>
          <a:spLocks/>
        </xdr:cNvSpPr>
      </xdr:nvSpPr>
      <xdr:spPr>
        <a:xfrm>
          <a:off x="18002250" y="21307425"/>
          <a:ext cx="28384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87</xdr:row>
      <xdr:rowOff>114300</xdr:rowOff>
    </xdr:from>
    <xdr:to>
      <xdr:col>24</xdr:col>
      <xdr:colOff>314325</xdr:colOff>
      <xdr:row>90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14878050" y="20621625"/>
          <a:ext cx="2809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161925</xdr:rowOff>
    </xdr:from>
    <xdr:to>
      <xdr:col>49</xdr:col>
      <xdr:colOff>247650</xdr:colOff>
      <xdr:row>37</xdr:row>
      <xdr:rowOff>9525</xdr:rowOff>
    </xdr:to>
    <xdr:sp>
      <xdr:nvSpPr>
        <xdr:cNvPr id="16" name="Line 64"/>
        <xdr:cNvSpPr>
          <a:spLocks/>
        </xdr:cNvSpPr>
      </xdr:nvSpPr>
      <xdr:spPr>
        <a:xfrm flipV="1">
          <a:off x="35680650" y="901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114300</xdr:rowOff>
    </xdr:from>
    <xdr:to>
      <xdr:col>50</xdr:col>
      <xdr:colOff>581025</xdr:colOff>
      <xdr:row>36</xdr:row>
      <xdr:rowOff>161925</xdr:rowOff>
    </xdr:to>
    <xdr:sp>
      <xdr:nvSpPr>
        <xdr:cNvPr id="17" name="Line 65"/>
        <xdr:cNvSpPr>
          <a:spLocks/>
        </xdr:cNvSpPr>
      </xdr:nvSpPr>
      <xdr:spPr>
        <a:xfrm flipV="1">
          <a:off x="36423600" y="89630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84</xdr:row>
      <xdr:rowOff>161925</xdr:rowOff>
    </xdr:from>
    <xdr:to>
      <xdr:col>10</xdr:col>
      <xdr:colOff>523875</xdr:colOff>
      <xdr:row>85</xdr:row>
      <xdr:rowOff>9525</xdr:rowOff>
    </xdr:to>
    <xdr:sp>
      <xdr:nvSpPr>
        <xdr:cNvPr id="18" name="Line 77"/>
        <xdr:cNvSpPr>
          <a:spLocks/>
        </xdr:cNvSpPr>
      </xdr:nvSpPr>
      <xdr:spPr>
        <a:xfrm flipV="1">
          <a:off x="6753225" y="1998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84</xdr:row>
      <xdr:rowOff>114300</xdr:rowOff>
    </xdr:from>
    <xdr:to>
      <xdr:col>11</xdr:col>
      <xdr:colOff>314325</xdr:colOff>
      <xdr:row>84</xdr:row>
      <xdr:rowOff>161925</xdr:rowOff>
    </xdr:to>
    <xdr:sp>
      <xdr:nvSpPr>
        <xdr:cNvPr id="19" name="Line 78"/>
        <xdr:cNvSpPr>
          <a:spLocks/>
        </xdr:cNvSpPr>
      </xdr:nvSpPr>
      <xdr:spPr>
        <a:xfrm flipV="1">
          <a:off x="7496175" y="199358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85</xdr:row>
      <xdr:rowOff>9525</xdr:rowOff>
    </xdr:from>
    <xdr:to>
      <xdr:col>9</xdr:col>
      <xdr:colOff>295275</xdr:colOff>
      <xdr:row>85</xdr:row>
      <xdr:rowOff>152400</xdr:rowOff>
    </xdr:to>
    <xdr:sp>
      <xdr:nvSpPr>
        <xdr:cNvPr id="20" name="Line 80"/>
        <xdr:cNvSpPr>
          <a:spLocks/>
        </xdr:cNvSpPr>
      </xdr:nvSpPr>
      <xdr:spPr>
        <a:xfrm flipV="1">
          <a:off x="6010275" y="20059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37</xdr:row>
      <xdr:rowOff>123825</xdr:rowOff>
    </xdr:from>
    <xdr:to>
      <xdr:col>47</xdr:col>
      <xdr:colOff>266700</xdr:colOff>
      <xdr:row>44</xdr:row>
      <xdr:rowOff>57150</xdr:rowOff>
    </xdr:to>
    <xdr:sp>
      <xdr:nvSpPr>
        <xdr:cNvPr id="21" name="Line 114"/>
        <xdr:cNvSpPr>
          <a:spLocks/>
        </xdr:cNvSpPr>
      </xdr:nvSpPr>
      <xdr:spPr>
        <a:xfrm flipV="1">
          <a:off x="27489150" y="9201150"/>
          <a:ext cx="7467600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695325</xdr:colOff>
      <xdr:row>87</xdr:row>
      <xdr:rowOff>114300</xdr:rowOff>
    </xdr:from>
    <xdr:to>
      <xdr:col>92</xdr:col>
      <xdr:colOff>19050</xdr:colOff>
      <xdr:row>87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62645925" y="20621625"/>
          <a:ext cx="526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85</xdr:row>
      <xdr:rowOff>152400</xdr:rowOff>
    </xdr:from>
    <xdr:to>
      <xdr:col>8</xdr:col>
      <xdr:colOff>523875</xdr:colOff>
      <xdr:row>87</xdr:row>
      <xdr:rowOff>114300</xdr:rowOff>
    </xdr:to>
    <xdr:sp>
      <xdr:nvSpPr>
        <xdr:cNvPr id="23" name="Line 222"/>
        <xdr:cNvSpPr>
          <a:spLocks/>
        </xdr:cNvSpPr>
      </xdr:nvSpPr>
      <xdr:spPr>
        <a:xfrm flipV="1">
          <a:off x="4476750" y="20202525"/>
          <a:ext cx="15335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304800"/>
    <xdr:sp>
      <xdr:nvSpPr>
        <xdr:cNvPr id="24" name="Oval 234"/>
        <xdr:cNvSpPr>
          <a:spLocks noChangeAspect="1"/>
        </xdr:cNvSpPr>
      </xdr:nvSpPr>
      <xdr:spPr>
        <a:xfrm>
          <a:off x="53359050" y="145732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92</xdr:col>
      <xdr:colOff>952500</xdr:colOff>
      <xdr:row>87</xdr:row>
      <xdr:rowOff>114300</xdr:rowOff>
    </xdr:from>
    <xdr:to>
      <xdr:col>102</xdr:col>
      <xdr:colOff>419100</xdr:colOff>
      <xdr:row>87</xdr:row>
      <xdr:rowOff>114300</xdr:rowOff>
    </xdr:to>
    <xdr:sp>
      <xdr:nvSpPr>
        <xdr:cNvPr id="25" name="Line 323"/>
        <xdr:cNvSpPr>
          <a:spLocks/>
        </xdr:cNvSpPr>
      </xdr:nvSpPr>
      <xdr:spPr>
        <a:xfrm>
          <a:off x="68846700" y="2062162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295275</xdr:colOff>
      <xdr:row>20</xdr:row>
      <xdr:rowOff>114300</xdr:rowOff>
    </xdr:from>
    <xdr:to>
      <xdr:col>90</xdr:col>
      <xdr:colOff>9525</xdr:colOff>
      <xdr:row>20</xdr:row>
      <xdr:rowOff>114300</xdr:rowOff>
    </xdr:to>
    <xdr:sp>
      <xdr:nvSpPr>
        <xdr:cNvPr id="26" name="Line 463"/>
        <xdr:cNvSpPr>
          <a:spLocks/>
        </xdr:cNvSpPr>
      </xdr:nvSpPr>
      <xdr:spPr>
        <a:xfrm>
          <a:off x="63731775" y="5305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69</xdr:row>
      <xdr:rowOff>114300</xdr:rowOff>
    </xdr:from>
    <xdr:to>
      <xdr:col>101</xdr:col>
      <xdr:colOff>266700</xdr:colOff>
      <xdr:row>71</xdr:row>
      <xdr:rowOff>114300</xdr:rowOff>
    </xdr:to>
    <xdr:sp>
      <xdr:nvSpPr>
        <xdr:cNvPr id="27" name="Line 511"/>
        <xdr:cNvSpPr>
          <a:spLocks/>
        </xdr:cNvSpPr>
      </xdr:nvSpPr>
      <xdr:spPr>
        <a:xfrm flipV="1">
          <a:off x="72847200" y="165068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72</xdr:row>
      <xdr:rowOff>76200</xdr:rowOff>
    </xdr:from>
    <xdr:to>
      <xdr:col>96</xdr:col>
      <xdr:colOff>476250</xdr:colOff>
      <xdr:row>72</xdr:row>
      <xdr:rowOff>114300</xdr:rowOff>
    </xdr:to>
    <xdr:sp>
      <xdr:nvSpPr>
        <xdr:cNvPr id="28" name="Line 515"/>
        <xdr:cNvSpPr>
          <a:spLocks/>
        </xdr:cNvSpPr>
      </xdr:nvSpPr>
      <xdr:spPr>
        <a:xfrm flipV="1">
          <a:off x="70599300" y="17154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0</xdr:rowOff>
    </xdr:from>
    <xdr:to>
      <xdr:col>97</xdr:col>
      <xdr:colOff>247650</xdr:colOff>
      <xdr:row>72</xdr:row>
      <xdr:rowOff>76200</xdr:rowOff>
    </xdr:to>
    <xdr:sp>
      <xdr:nvSpPr>
        <xdr:cNvPr id="29" name="Line 516"/>
        <xdr:cNvSpPr>
          <a:spLocks/>
        </xdr:cNvSpPr>
      </xdr:nvSpPr>
      <xdr:spPr>
        <a:xfrm flipV="1">
          <a:off x="71342250" y="17078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71</xdr:row>
      <xdr:rowOff>114300</xdr:rowOff>
    </xdr:from>
    <xdr:to>
      <xdr:col>98</xdr:col>
      <xdr:colOff>495300</xdr:colOff>
      <xdr:row>72</xdr:row>
      <xdr:rowOff>0</xdr:rowOff>
    </xdr:to>
    <xdr:sp>
      <xdr:nvSpPr>
        <xdr:cNvPr id="30" name="Line 517"/>
        <xdr:cNvSpPr>
          <a:spLocks/>
        </xdr:cNvSpPr>
      </xdr:nvSpPr>
      <xdr:spPr>
        <a:xfrm flipV="1">
          <a:off x="72085200" y="169640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219075</xdr:colOff>
      <xdr:row>96</xdr:row>
      <xdr:rowOff>114300</xdr:rowOff>
    </xdr:from>
    <xdr:to>
      <xdr:col>109</xdr:col>
      <xdr:colOff>266700</xdr:colOff>
      <xdr:row>100</xdr:row>
      <xdr:rowOff>123825</xdr:rowOff>
    </xdr:to>
    <xdr:sp>
      <xdr:nvSpPr>
        <xdr:cNvPr id="31" name="Line 523"/>
        <xdr:cNvSpPr>
          <a:spLocks/>
        </xdr:cNvSpPr>
      </xdr:nvSpPr>
      <xdr:spPr>
        <a:xfrm flipV="1">
          <a:off x="78514575" y="22679025"/>
          <a:ext cx="2505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102</xdr:row>
      <xdr:rowOff>85725</xdr:rowOff>
    </xdr:from>
    <xdr:to>
      <xdr:col>102</xdr:col>
      <xdr:colOff>962025</xdr:colOff>
      <xdr:row>102</xdr:row>
      <xdr:rowOff>114300</xdr:rowOff>
    </xdr:to>
    <xdr:sp>
      <xdr:nvSpPr>
        <xdr:cNvPr id="32" name="Line 528"/>
        <xdr:cNvSpPr>
          <a:spLocks/>
        </xdr:cNvSpPr>
      </xdr:nvSpPr>
      <xdr:spPr>
        <a:xfrm flipV="1">
          <a:off x="75571350" y="2402205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102</xdr:row>
      <xdr:rowOff>9525</xdr:rowOff>
    </xdr:from>
    <xdr:to>
      <xdr:col>104</xdr:col>
      <xdr:colOff>219075</xdr:colOff>
      <xdr:row>102</xdr:row>
      <xdr:rowOff>85725</xdr:rowOff>
    </xdr:to>
    <xdr:sp>
      <xdr:nvSpPr>
        <xdr:cNvPr id="33" name="Line 529"/>
        <xdr:cNvSpPr>
          <a:spLocks/>
        </xdr:cNvSpPr>
      </xdr:nvSpPr>
      <xdr:spPr>
        <a:xfrm flipV="1">
          <a:off x="76285725" y="2394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219075</xdr:colOff>
      <xdr:row>101</xdr:row>
      <xdr:rowOff>95250</xdr:rowOff>
    </xdr:from>
    <xdr:to>
      <xdr:col>104</xdr:col>
      <xdr:colOff>962025</xdr:colOff>
      <xdr:row>102</xdr:row>
      <xdr:rowOff>9525</xdr:rowOff>
    </xdr:to>
    <xdr:sp>
      <xdr:nvSpPr>
        <xdr:cNvPr id="34" name="Line 530"/>
        <xdr:cNvSpPr>
          <a:spLocks/>
        </xdr:cNvSpPr>
      </xdr:nvSpPr>
      <xdr:spPr>
        <a:xfrm flipV="1">
          <a:off x="77028675" y="23802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100</xdr:row>
      <xdr:rowOff>123825</xdr:rowOff>
    </xdr:from>
    <xdr:to>
      <xdr:col>106</xdr:col>
      <xdr:colOff>219075</xdr:colOff>
      <xdr:row>101</xdr:row>
      <xdr:rowOff>95250</xdr:rowOff>
    </xdr:to>
    <xdr:sp>
      <xdr:nvSpPr>
        <xdr:cNvPr id="35" name="Line 535"/>
        <xdr:cNvSpPr>
          <a:spLocks/>
        </xdr:cNvSpPr>
      </xdr:nvSpPr>
      <xdr:spPr>
        <a:xfrm flipV="1">
          <a:off x="77771625" y="23602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87</xdr:row>
      <xdr:rowOff>76200</xdr:rowOff>
    </xdr:from>
    <xdr:to>
      <xdr:col>74</xdr:col>
      <xdr:colOff>476250</xdr:colOff>
      <xdr:row>87</xdr:row>
      <xdr:rowOff>114300</xdr:rowOff>
    </xdr:to>
    <xdr:sp>
      <xdr:nvSpPr>
        <xdr:cNvPr id="36" name="Line 551"/>
        <xdr:cNvSpPr>
          <a:spLocks/>
        </xdr:cNvSpPr>
      </xdr:nvSpPr>
      <xdr:spPr>
        <a:xfrm flipV="1">
          <a:off x="54254400" y="2058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87</xdr:row>
      <xdr:rowOff>0</xdr:rowOff>
    </xdr:from>
    <xdr:to>
      <xdr:col>75</xdr:col>
      <xdr:colOff>247650</xdr:colOff>
      <xdr:row>87</xdr:row>
      <xdr:rowOff>76200</xdr:rowOff>
    </xdr:to>
    <xdr:sp>
      <xdr:nvSpPr>
        <xdr:cNvPr id="37" name="Line 552"/>
        <xdr:cNvSpPr>
          <a:spLocks/>
        </xdr:cNvSpPr>
      </xdr:nvSpPr>
      <xdr:spPr>
        <a:xfrm flipV="1">
          <a:off x="54997350" y="2050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86</xdr:row>
      <xdr:rowOff>114300</xdr:rowOff>
    </xdr:from>
    <xdr:to>
      <xdr:col>76</xdr:col>
      <xdr:colOff>476250</xdr:colOff>
      <xdr:row>87</xdr:row>
      <xdr:rowOff>0</xdr:rowOff>
    </xdr:to>
    <xdr:sp>
      <xdr:nvSpPr>
        <xdr:cNvPr id="38" name="Line 553"/>
        <xdr:cNvSpPr>
          <a:spLocks/>
        </xdr:cNvSpPr>
      </xdr:nvSpPr>
      <xdr:spPr>
        <a:xfrm flipV="1">
          <a:off x="55740300" y="2039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84</xdr:row>
      <xdr:rowOff>114300</xdr:rowOff>
    </xdr:from>
    <xdr:to>
      <xdr:col>79</xdr:col>
      <xdr:colOff>266700</xdr:colOff>
      <xdr:row>86</xdr:row>
      <xdr:rowOff>114300</xdr:rowOff>
    </xdr:to>
    <xdr:sp>
      <xdr:nvSpPr>
        <xdr:cNvPr id="39" name="Line 554"/>
        <xdr:cNvSpPr>
          <a:spLocks/>
        </xdr:cNvSpPr>
      </xdr:nvSpPr>
      <xdr:spPr>
        <a:xfrm flipV="1">
          <a:off x="56483250" y="199358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70</xdr:row>
      <xdr:rowOff>114300</xdr:rowOff>
    </xdr:from>
    <xdr:to>
      <xdr:col>42</xdr:col>
      <xdr:colOff>476250</xdr:colOff>
      <xdr:row>70</xdr:row>
      <xdr:rowOff>152400</xdr:rowOff>
    </xdr:to>
    <xdr:sp>
      <xdr:nvSpPr>
        <xdr:cNvPr id="40" name="Line 681"/>
        <xdr:cNvSpPr>
          <a:spLocks/>
        </xdr:cNvSpPr>
      </xdr:nvSpPr>
      <xdr:spPr>
        <a:xfrm>
          <a:off x="30480000" y="1673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70</xdr:row>
      <xdr:rowOff>152400</xdr:rowOff>
    </xdr:from>
    <xdr:to>
      <xdr:col>43</xdr:col>
      <xdr:colOff>247650</xdr:colOff>
      <xdr:row>71</xdr:row>
      <xdr:rowOff>0</xdr:rowOff>
    </xdr:to>
    <xdr:sp>
      <xdr:nvSpPr>
        <xdr:cNvPr id="41" name="Line 682"/>
        <xdr:cNvSpPr>
          <a:spLocks/>
        </xdr:cNvSpPr>
      </xdr:nvSpPr>
      <xdr:spPr>
        <a:xfrm>
          <a:off x="31222950" y="1677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71</xdr:row>
      <xdr:rowOff>0</xdr:rowOff>
    </xdr:from>
    <xdr:to>
      <xdr:col>44</xdr:col>
      <xdr:colOff>476250</xdr:colOff>
      <xdr:row>71</xdr:row>
      <xdr:rowOff>142875</xdr:rowOff>
    </xdr:to>
    <xdr:sp>
      <xdr:nvSpPr>
        <xdr:cNvPr id="42" name="Line 694"/>
        <xdr:cNvSpPr>
          <a:spLocks/>
        </xdr:cNvSpPr>
      </xdr:nvSpPr>
      <xdr:spPr>
        <a:xfrm>
          <a:off x="31965900" y="16849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71</xdr:row>
      <xdr:rowOff>142875</xdr:rowOff>
    </xdr:from>
    <xdr:to>
      <xdr:col>45</xdr:col>
      <xdr:colOff>266700</xdr:colOff>
      <xdr:row>72</xdr:row>
      <xdr:rowOff>114300</xdr:rowOff>
    </xdr:to>
    <xdr:sp>
      <xdr:nvSpPr>
        <xdr:cNvPr id="43" name="Line 695"/>
        <xdr:cNvSpPr>
          <a:spLocks/>
        </xdr:cNvSpPr>
      </xdr:nvSpPr>
      <xdr:spPr>
        <a:xfrm>
          <a:off x="32708850" y="169926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438150</xdr:colOff>
      <xdr:row>37</xdr:row>
      <xdr:rowOff>123825</xdr:rowOff>
    </xdr:from>
    <xdr:to>
      <xdr:col>113</xdr:col>
      <xdr:colOff>209550</xdr:colOff>
      <xdr:row>37</xdr:row>
      <xdr:rowOff>161925</xdr:rowOff>
    </xdr:to>
    <xdr:sp>
      <xdr:nvSpPr>
        <xdr:cNvPr id="44" name="Line 714"/>
        <xdr:cNvSpPr>
          <a:spLocks/>
        </xdr:cNvSpPr>
      </xdr:nvSpPr>
      <xdr:spPr>
        <a:xfrm>
          <a:off x="8319135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209550</xdr:colOff>
      <xdr:row>37</xdr:row>
      <xdr:rowOff>161925</xdr:rowOff>
    </xdr:from>
    <xdr:to>
      <xdr:col>114</xdr:col>
      <xdr:colOff>438150</xdr:colOff>
      <xdr:row>38</xdr:row>
      <xdr:rowOff>9525</xdr:rowOff>
    </xdr:to>
    <xdr:sp>
      <xdr:nvSpPr>
        <xdr:cNvPr id="45" name="Line 715"/>
        <xdr:cNvSpPr>
          <a:spLocks/>
        </xdr:cNvSpPr>
      </xdr:nvSpPr>
      <xdr:spPr>
        <a:xfrm>
          <a:off x="8393430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438150</xdr:colOff>
      <xdr:row>38</xdr:row>
      <xdr:rowOff>9525</xdr:rowOff>
    </xdr:from>
    <xdr:to>
      <xdr:col>118</xdr:col>
      <xdr:colOff>438150</xdr:colOff>
      <xdr:row>40</xdr:row>
      <xdr:rowOff>9525</xdr:rowOff>
    </xdr:to>
    <xdr:sp>
      <xdr:nvSpPr>
        <xdr:cNvPr id="46" name="Line 716"/>
        <xdr:cNvSpPr>
          <a:spLocks/>
        </xdr:cNvSpPr>
      </xdr:nvSpPr>
      <xdr:spPr>
        <a:xfrm>
          <a:off x="84677250" y="93154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209550</xdr:colOff>
      <xdr:row>40</xdr:row>
      <xdr:rowOff>85725</xdr:rowOff>
    </xdr:from>
    <xdr:to>
      <xdr:col>120</xdr:col>
      <xdr:colOff>438150</xdr:colOff>
      <xdr:row>40</xdr:row>
      <xdr:rowOff>123825</xdr:rowOff>
    </xdr:to>
    <xdr:sp>
      <xdr:nvSpPr>
        <xdr:cNvPr id="47" name="Line 720"/>
        <xdr:cNvSpPr>
          <a:spLocks/>
        </xdr:cNvSpPr>
      </xdr:nvSpPr>
      <xdr:spPr>
        <a:xfrm>
          <a:off x="88392000" y="984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438150</xdr:colOff>
      <xdr:row>40</xdr:row>
      <xdr:rowOff>9525</xdr:rowOff>
    </xdr:from>
    <xdr:to>
      <xdr:col>119</xdr:col>
      <xdr:colOff>209550</xdr:colOff>
      <xdr:row>40</xdr:row>
      <xdr:rowOff>85725</xdr:rowOff>
    </xdr:to>
    <xdr:sp>
      <xdr:nvSpPr>
        <xdr:cNvPr id="48" name="Line 721"/>
        <xdr:cNvSpPr>
          <a:spLocks/>
        </xdr:cNvSpPr>
      </xdr:nvSpPr>
      <xdr:spPr>
        <a:xfrm>
          <a:off x="87649050" y="977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37</xdr:row>
      <xdr:rowOff>9525</xdr:rowOff>
    </xdr:from>
    <xdr:to>
      <xdr:col>48</xdr:col>
      <xdr:colOff>476250</xdr:colOff>
      <xdr:row>37</xdr:row>
      <xdr:rowOff>123825</xdr:rowOff>
    </xdr:to>
    <xdr:sp>
      <xdr:nvSpPr>
        <xdr:cNvPr id="49" name="Line 1684"/>
        <xdr:cNvSpPr>
          <a:spLocks/>
        </xdr:cNvSpPr>
      </xdr:nvSpPr>
      <xdr:spPr>
        <a:xfrm flipV="1">
          <a:off x="34956750" y="90868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33</xdr:row>
      <xdr:rowOff>219075</xdr:rowOff>
    </xdr:from>
    <xdr:to>
      <xdr:col>41</xdr:col>
      <xdr:colOff>238125</xdr:colOff>
      <xdr:row>34</xdr:row>
      <xdr:rowOff>104775</xdr:rowOff>
    </xdr:to>
    <xdr:sp>
      <xdr:nvSpPr>
        <xdr:cNvPr id="50" name="Line 1689"/>
        <xdr:cNvSpPr>
          <a:spLocks/>
        </xdr:cNvSpPr>
      </xdr:nvSpPr>
      <xdr:spPr>
        <a:xfrm flipV="1">
          <a:off x="29737050" y="8382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33</xdr:row>
      <xdr:rowOff>142875</xdr:rowOff>
    </xdr:from>
    <xdr:to>
      <xdr:col>42</xdr:col>
      <xdr:colOff>466725</xdr:colOff>
      <xdr:row>33</xdr:row>
      <xdr:rowOff>219075</xdr:rowOff>
    </xdr:to>
    <xdr:sp>
      <xdr:nvSpPr>
        <xdr:cNvPr id="51" name="Line 1690"/>
        <xdr:cNvSpPr>
          <a:spLocks/>
        </xdr:cNvSpPr>
      </xdr:nvSpPr>
      <xdr:spPr>
        <a:xfrm flipV="1">
          <a:off x="3047047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104775</xdr:rowOff>
    </xdr:from>
    <xdr:to>
      <xdr:col>43</xdr:col>
      <xdr:colOff>247650</xdr:colOff>
      <xdr:row>33</xdr:row>
      <xdr:rowOff>142875</xdr:rowOff>
    </xdr:to>
    <xdr:sp>
      <xdr:nvSpPr>
        <xdr:cNvPr id="52" name="Line 1691"/>
        <xdr:cNvSpPr>
          <a:spLocks/>
        </xdr:cNvSpPr>
      </xdr:nvSpPr>
      <xdr:spPr>
        <a:xfrm flipV="1">
          <a:off x="31222950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69</xdr:row>
      <xdr:rowOff>123825</xdr:rowOff>
    </xdr:from>
    <xdr:to>
      <xdr:col>35</xdr:col>
      <xdr:colOff>0</xdr:colOff>
      <xdr:row>81</xdr:row>
      <xdr:rowOff>133350</xdr:rowOff>
    </xdr:to>
    <xdr:sp>
      <xdr:nvSpPr>
        <xdr:cNvPr id="53" name="Rectangle 1717"/>
        <xdr:cNvSpPr>
          <a:spLocks/>
        </xdr:cNvSpPr>
      </xdr:nvSpPr>
      <xdr:spPr>
        <a:xfrm>
          <a:off x="25260300" y="16516350"/>
          <a:ext cx="514350" cy="2752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60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67894200" y="14335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 *)</a:t>
          </a:r>
        </a:p>
      </xdr:txBody>
    </xdr:sp>
    <xdr:clientData/>
  </xdr:oneCellAnchor>
  <xdr:oneCellAnchor>
    <xdr:from>
      <xdr:col>92</xdr:col>
      <xdr:colOff>0</xdr:colOff>
      <xdr:row>87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67894200" y="2050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92</xdr:col>
      <xdr:colOff>0</xdr:colOff>
      <xdr:row>93</xdr:row>
      <xdr:rowOff>0</xdr:rowOff>
    </xdr:from>
    <xdr:to>
      <xdr:col>93</xdr:col>
      <xdr:colOff>0</xdr:colOff>
      <xdr:row>94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67894200" y="2187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92</xdr:col>
      <xdr:colOff>0</xdr:colOff>
      <xdr:row>96</xdr:row>
      <xdr:rowOff>0</xdr:rowOff>
    </xdr:from>
    <xdr:to>
      <xdr:col>93</xdr:col>
      <xdr:colOff>0</xdr:colOff>
      <xdr:row>97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67894200" y="2256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97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514350" y="22564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514350</xdr:colOff>
      <xdr:row>94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1028700" y="21878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127</xdr:col>
      <xdr:colOff>0</xdr:colOff>
      <xdr:row>135</xdr:row>
      <xdr:rowOff>0</xdr:rowOff>
    </xdr:from>
    <xdr:to>
      <xdr:col>128</xdr:col>
      <xdr:colOff>0</xdr:colOff>
      <xdr:row>136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94126050" y="31784925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135</xdr:row>
      <xdr:rowOff>133350</xdr:rowOff>
    </xdr:from>
    <xdr:to>
      <xdr:col>127</xdr:col>
      <xdr:colOff>447675</xdr:colOff>
      <xdr:row>135</xdr:row>
      <xdr:rowOff>133350</xdr:rowOff>
    </xdr:to>
    <xdr:sp>
      <xdr:nvSpPr>
        <xdr:cNvPr id="61" name="Line 1733"/>
        <xdr:cNvSpPr>
          <a:spLocks/>
        </xdr:cNvSpPr>
      </xdr:nvSpPr>
      <xdr:spPr>
        <a:xfrm>
          <a:off x="94183200" y="31918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457200</xdr:colOff>
      <xdr:row>93</xdr:row>
      <xdr:rowOff>0</xdr:rowOff>
    </xdr:from>
    <xdr:to>
      <xdr:col>133</xdr:col>
      <xdr:colOff>0</xdr:colOff>
      <xdr:row>94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98069400" y="21878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132</xdr:col>
      <xdr:colOff>0</xdr:colOff>
      <xdr:row>96</xdr:row>
      <xdr:rowOff>0</xdr:rowOff>
    </xdr:from>
    <xdr:to>
      <xdr:col>132</xdr:col>
      <xdr:colOff>514350</xdr:colOff>
      <xdr:row>97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97612200" y="22564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69</xdr:col>
      <xdr:colOff>133350</xdr:colOff>
      <xdr:row>105</xdr:row>
      <xdr:rowOff>114300</xdr:rowOff>
    </xdr:from>
    <xdr:to>
      <xdr:col>70</xdr:col>
      <xdr:colOff>361950</xdr:colOff>
      <xdr:row>105</xdr:row>
      <xdr:rowOff>152400</xdr:rowOff>
    </xdr:to>
    <xdr:sp>
      <xdr:nvSpPr>
        <xdr:cNvPr id="64" name="Line 1811"/>
        <xdr:cNvSpPr>
          <a:spLocks/>
        </xdr:cNvSpPr>
      </xdr:nvSpPr>
      <xdr:spPr>
        <a:xfrm>
          <a:off x="51168300" y="2473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105</xdr:row>
      <xdr:rowOff>152400</xdr:rowOff>
    </xdr:from>
    <xdr:to>
      <xdr:col>71</xdr:col>
      <xdr:colOff>133350</xdr:colOff>
      <xdr:row>106</xdr:row>
      <xdr:rowOff>0</xdr:rowOff>
    </xdr:to>
    <xdr:sp>
      <xdr:nvSpPr>
        <xdr:cNvPr id="65" name="Line 1812"/>
        <xdr:cNvSpPr>
          <a:spLocks/>
        </xdr:cNvSpPr>
      </xdr:nvSpPr>
      <xdr:spPr>
        <a:xfrm>
          <a:off x="51911250" y="2477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106</xdr:row>
      <xdr:rowOff>0</xdr:rowOff>
    </xdr:from>
    <xdr:to>
      <xdr:col>72</xdr:col>
      <xdr:colOff>361950</xdr:colOff>
      <xdr:row>106</xdr:row>
      <xdr:rowOff>142875</xdr:rowOff>
    </xdr:to>
    <xdr:sp>
      <xdr:nvSpPr>
        <xdr:cNvPr id="66" name="Line 1813"/>
        <xdr:cNvSpPr>
          <a:spLocks/>
        </xdr:cNvSpPr>
      </xdr:nvSpPr>
      <xdr:spPr>
        <a:xfrm>
          <a:off x="52654200" y="24850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106</xdr:row>
      <xdr:rowOff>142875</xdr:rowOff>
    </xdr:from>
    <xdr:to>
      <xdr:col>74</xdr:col>
      <xdr:colOff>495300</xdr:colOff>
      <xdr:row>108</xdr:row>
      <xdr:rowOff>114300</xdr:rowOff>
    </xdr:to>
    <xdr:sp>
      <xdr:nvSpPr>
        <xdr:cNvPr id="67" name="Line 1814"/>
        <xdr:cNvSpPr>
          <a:spLocks/>
        </xdr:cNvSpPr>
      </xdr:nvSpPr>
      <xdr:spPr>
        <a:xfrm>
          <a:off x="53397150" y="2499360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695325</xdr:colOff>
      <xdr:row>124</xdr:row>
      <xdr:rowOff>0</xdr:rowOff>
    </xdr:from>
    <xdr:to>
      <xdr:col>85</xdr:col>
      <xdr:colOff>238125</xdr:colOff>
      <xdr:row>125</xdr:row>
      <xdr:rowOff>0</xdr:rowOff>
    </xdr:to>
    <xdr:grpSp>
      <xdr:nvGrpSpPr>
        <xdr:cNvPr id="68" name="Group 1851"/>
        <xdr:cNvGrpSpPr>
          <a:grpSpLocks/>
        </xdr:cNvGrpSpPr>
      </xdr:nvGrpSpPr>
      <xdr:grpSpPr>
        <a:xfrm>
          <a:off x="62645925" y="289655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91</xdr:row>
      <xdr:rowOff>219075</xdr:rowOff>
    </xdr:from>
    <xdr:to>
      <xdr:col>34</xdr:col>
      <xdr:colOff>657225</xdr:colOff>
      <xdr:row>93</xdr:row>
      <xdr:rowOff>114300</xdr:rowOff>
    </xdr:to>
    <xdr:grpSp>
      <xdr:nvGrpSpPr>
        <xdr:cNvPr id="72" name="Group 1857"/>
        <xdr:cNvGrpSpPr>
          <a:grpSpLocks noChangeAspect="1"/>
        </xdr:cNvGrpSpPr>
      </xdr:nvGrpSpPr>
      <xdr:grpSpPr>
        <a:xfrm>
          <a:off x="25155525" y="2164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96</xdr:row>
      <xdr:rowOff>114300</xdr:rowOff>
    </xdr:from>
    <xdr:to>
      <xdr:col>25</xdr:col>
      <xdr:colOff>419100</xdr:colOff>
      <xdr:row>98</xdr:row>
      <xdr:rowOff>28575</xdr:rowOff>
    </xdr:to>
    <xdr:grpSp>
      <xdr:nvGrpSpPr>
        <xdr:cNvPr id="75" name="Group 1870"/>
        <xdr:cNvGrpSpPr>
          <a:grpSpLocks noChangeAspect="1"/>
        </xdr:cNvGrpSpPr>
      </xdr:nvGrpSpPr>
      <xdr:grpSpPr>
        <a:xfrm>
          <a:off x="18449925" y="2267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228600</xdr:colOff>
      <xdr:row>20</xdr:row>
      <xdr:rowOff>0</xdr:rowOff>
    </xdr:from>
    <xdr:ext cx="552450" cy="228600"/>
    <xdr:sp>
      <xdr:nvSpPr>
        <xdr:cNvPr id="78" name="text 7125"/>
        <xdr:cNvSpPr txBox="1">
          <a:spLocks noChangeArrowheads="1"/>
        </xdr:cNvSpPr>
      </xdr:nvSpPr>
      <xdr:spPr>
        <a:xfrm>
          <a:off x="65151000" y="5191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314</a:t>
          </a:r>
        </a:p>
      </xdr:txBody>
    </xdr:sp>
    <xdr:clientData/>
  </xdr:oneCellAnchor>
  <xdr:twoCellAnchor>
    <xdr:from>
      <xdr:col>42</xdr:col>
      <xdr:colOff>342900</xdr:colOff>
      <xdr:row>99</xdr:row>
      <xdr:rowOff>114300</xdr:rowOff>
    </xdr:from>
    <xdr:to>
      <xdr:col>42</xdr:col>
      <xdr:colOff>647700</xdr:colOff>
      <xdr:row>101</xdr:row>
      <xdr:rowOff>28575</xdr:rowOff>
    </xdr:to>
    <xdr:grpSp>
      <xdr:nvGrpSpPr>
        <xdr:cNvPr id="79" name="Group 1890"/>
        <xdr:cNvGrpSpPr>
          <a:grpSpLocks noChangeAspect="1"/>
        </xdr:cNvGrpSpPr>
      </xdr:nvGrpSpPr>
      <xdr:grpSpPr>
        <a:xfrm>
          <a:off x="31089600" y="2336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952500</xdr:colOff>
      <xdr:row>91</xdr:row>
      <xdr:rowOff>219075</xdr:rowOff>
    </xdr:from>
    <xdr:to>
      <xdr:col>31</xdr:col>
      <xdr:colOff>285750</xdr:colOff>
      <xdr:row>93</xdr:row>
      <xdr:rowOff>114300</xdr:rowOff>
    </xdr:to>
    <xdr:grpSp>
      <xdr:nvGrpSpPr>
        <xdr:cNvPr id="82" name="Group 1896"/>
        <xdr:cNvGrpSpPr>
          <a:grpSpLocks noChangeAspect="1"/>
        </xdr:cNvGrpSpPr>
      </xdr:nvGrpSpPr>
      <xdr:grpSpPr>
        <a:xfrm>
          <a:off x="22783800" y="2164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72</xdr:row>
      <xdr:rowOff>114300</xdr:rowOff>
    </xdr:from>
    <xdr:to>
      <xdr:col>55</xdr:col>
      <xdr:colOff>419100</xdr:colOff>
      <xdr:row>74</xdr:row>
      <xdr:rowOff>28575</xdr:rowOff>
    </xdr:to>
    <xdr:grpSp>
      <xdr:nvGrpSpPr>
        <xdr:cNvPr id="85" name="Group 1899"/>
        <xdr:cNvGrpSpPr>
          <a:grpSpLocks noChangeAspect="1"/>
        </xdr:cNvGrpSpPr>
      </xdr:nvGrpSpPr>
      <xdr:grpSpPr>
        <a:xfrm>
          <a:off x="40738425" y="1719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96</xdr:row>
      <xdr:rowOff>114300</xdr:rowOff>
    </xdr:from>
    <xdr:to>
      <xdr:col>24</xdr:col>
      <xdr:colOff>647700</xdr:colOff>
      <xdr:row>98</xdr:row>
      <xdr:rowOff>28575</xdr:rowOff>
    </xdr:to>
    <xdr:grpSp>
      <xdr:nvGrpSpPr>
        <xdr:cNvPr id="88" name="Group 1902"/>
        <xdr:cNvGrpSpPr>
          <a:grpSpLocks noChangeAspect="1"/>
        </xdr:cNvGrpSpPr>
      </xdr:nvGrpSpPr>
      <xdr:grpSpPr>
        <a:xfrm>
          <a:off x="17716500" y="2267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99</xdr:row>
      <xdr:rowOff>0</xdr:rowOff>
    </xdr:from>
    <xdr:to>
      <xdr:col>4</xdr:col>
      <xdr:colOff>0</xdr:colOff>
      <xdr:row>101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514350" y="23250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Kostěnice</a:t>
          </a:r>
        </a:p>
      </xdr:txBody>
    </xdr:sp>
    <xdr:clientData/>
  </xdr:twoCellAnchor>
  <xdr:twoCellAnchor editAs="absolute">
    <xdr:from>
      <xdr:col>24</xdr:col>
      <xdr:colOff>352425</xdr:colOff>
      <xdr:row>88</xdr:row>
      <xdr:rowOff>76200</xdr:rowOff>
    </xdr:from>
    <xdr:to>
      <xdr:col>24</xdr:col>
      <xdr:colOff>657225</xdr:colOff>
      <xdr:row>88</xdr:row>
      <xdr:rowOff>190500</xdr:rowOff>
    </xdr:to>
    <xdr:grpSp>
      <xdr:nvGrpSpPr>
        <xdr:cNvPr id="92" name="Group 2253"/>
        <xdr:cNvGrpSpPr>
          <a:grpSpLocks noChangeAspect="1"/>
        </xdr:cNvGrpSpPr>
      </xdr:nvGrpSpPr>
      <xdr:grpSpPr>
        <a:xfrm>
          <a:off x="17726025" y="20812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3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257175</xdr:colOff>
      <xdr:row>110</xdr:row>
      <xdr:rowOff>76200</xdr:rowOff>
    </xdr:from>
    <xdr:to>
      <xdr:col>114</xdr:col>
      <xdr:colOff>695325</xdr:colOff>
      <xdr:row>110</xdr:row>
      <xdr:rowOff>190500</xdr:rowOff>
    </xdr:to>
    <xdr:grpSp>
      <xdr:nvGrpSpPr>
        <xdr:cNvPr id="96" name="Group 2261"/>
        <xdr:cNvGrpSpPr>
          <a:grpSpLocks noChangeAspect="1"/>
        </xdr:cNvGrpSpPr>
      </xdr:nvGrpSpPr>
      <xdr:grpSpPr>
        <a:xfrm>
          <a:off x="84496275" y="25841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609600</xdr:colOff>
      <xdr:row>86</xdr:row>
      <xdr:rowOff>76200</xdr:rowOff>
    </xdr:from>
    <xdr:to>
      <xdr:col>112</xdr:col>
      <xdr:colOff>914400</xdr:colOff>
      <xdr:row>86</xdr:row>
      <xdr:rowOff>190500</xdr:rowOff>
    </xdr:to>
    <xdr:grpSp>
      <xdr:nvGrpSpPr>
        <xdr:cNvPr id="101" name="Group 2274"/>
        <xdr:cNvGrpSpPr>
          <a:grpSpLocks noChangeAspect="1"/>
        </xdr:cNvGrpSpPr>
      </xdr:nvGrpSpPr>
      <xdr:grpSpPr>
        <a:xfrm>
          <a:off x="83362800" y="20354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69</xdr:row>
      <xdr:rowOff>38100</xdr:rowOff>
    </xdr:from>
    <xdr:to>
      <xdr:col>52</xdr:col>
      <xdr:colOff>790575</xdr:colOff>
      <xdr:row>69</xdr:row>
      <xdr:rowOff>152400</xdr:rowOff>
    </xdr:to>
    <xdr:grpSp>
      <xdr:nvGrpSpPr>
        <xdr:cNvPr id="105" name="Group 2294"/>
        <xdr:cNvGrpSpPr>
          <a:grpSpLocks noChangeAspect="1"/>
        </xdr:cNvGrpSpPr>
      </xdr:nvGrpSpPr>
      <xdr:grpSpPr>
        <a:xfrm rot="19438357">
          <a:off x="38528625" y="1643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133</xdr:row>
      <xdr:rowOff>0</xdr:rowOff>
    </xdr:from>
    <xdr:to>
      <xdr:col>132</xdr:col>
      <xdr:colOff>0</xdr:colOff>
      <xdr:row>136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95611950" y="31251525"/>
          <a:ext cx="2000250" cy="800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Pardubice-Rosice nad Labem</a:t>
          </a:r>
        </a:p>
      </xdr:txBody>
    </xdr:sp>
    <xdr:clientData/>
  </xdr:twoCellAnchor>
  <xdr:twoCellAnchor>
    <xdr:from>
      <xdr:col>129</xdr:col>
      <xdr:colOff>0</xdr:colOff>
      <xdr:row>100</xdr:row>
      <xdr:rowOff>0</xdr:rowOff>
    </xdr:from>
    <xdr:to>
      <xdr:col>132</xdr:col>
      <xdr:colOff>0</xdr:colOff>
      <xdr:row>102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95611950" y="23479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Přelouč</a:t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12" name="Line 2319"/>
        <xdr:cNvSpPr>
          <a:spLocks/>
        </xdr:cNvSpPr>
      </xdr:nvSpPr>
      <xdr:spPr>
        <a:xfrm flipH="1">
          <a:off x="4962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3" name="Line 2320"/>
        <xdr:cNvSpPr>
          <a:spLocks/>
        </xdr:cNvSpPr>
      </xdr:nvSpPr>
      <xdr:spPr>
        <a:xfrm flipH="1">
          <a:off x="49625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14" name="Line 2321"/>
        <xdr:cNvSpPr>
          <a:spLocks/>
        </xdr:cNvSpPr>
      </xdr:nvSpPr>
      <xdr:spPr>
        <a:xfrm flipH="1">
          <a:off x="4962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5" name="Line 2322"/>
        <xdr:cNvSpPr>
          <a:spLocks/>
        </xdr:cNvSpPr>
      </xdr:nvSpPr>
      <xdr:spPr>
        <a:xfrm flipH="1">
          <a:off x="49625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16" name="Line 2323"/>
        <xdr:cNvSpPr>
          <a:spLocks/>
        </xdr:cNvSpPr>
      </xdr:nvSpPr>
      <xdr:spPr>
        <a:xfrm flipH="1">
          <a:off x="4962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7" name="Line 2324"/>
        <xdr:cNvSpPr>
          <a:spLocks/>
        </xdr:cNvSpPr>
      </xdr:nvSpPr>
      <xdr:spPr>
        <a:xfrm flipH="1">
          <a:off x="49625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18" name="Line 2325"/>
        <xdr:cNvSpPr>
          <a:spLocks/>
        </xdr:cNvSpPr>
      </xdr:nvSpPr>
      <xdr:spPr>
        <a:xfrm flipH="1">
          <a:off x="4962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9" name="Line 2326"/>
        <xdr:cNvSpPr>
          <a:spLocks/>
        </xdr:cNvSpPr>
      </xdr:nvSpPr>
      <xdr:spPr>
        <a:xfrm flipH="1">
          <a:off x="49625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0" name="Line 2328"/>
        <xdr:cNvSpPr>
          <a:spLocks/>
        </xdr:cNvSpPr>
      </xdr:nvSpPr>
      <xdr:spPr>
        <a:xfrm flipH="1">
          <a:off x="4962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21" name="Line 2329"/>
        <xdr:cNvSpPr>
          <a:spLocks/>
        </xdr:cNvSpPr>
      </xdr:nvSpPr>
      <xdr:spPr>
        <a:xfrm flipH="1">
          <a:off x="49625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2" name="Line 2330"/>
        <xdr:cNvSpPr>
          <a:spLocks/>
        </xdr:cNvSpPr>
      </xdr:nvSpPr>
      <xdr:spPr>
        <a:xfrm flipH="1">
          <a:off x="4962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23" name="Line 2331"/>
        <xdr:cNvSpPr>
          <a:spLocks/>
        </xdr:cNvSpPr>
      </xdr:nvSpPr>
      <xdr:spPr>
        <a:xfrm flipH="1">
          <a:off x="49625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32</xdr:col>
      <xdr:colOff>0</xdr:colOff>
      <xdr:row>125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18345150" y="2873692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112</xdr:col>
      <xdr:colOff>962025</xdr:colOff>
      <xdr:row>123</xdr:row>
      <xdr:rowOff>0</xdr:rowOff>
    </xdr:from>
    <xdr:to>
      <xdr:col>119</xdr:col>
      <xdr:colOff>504825</xdr:colOff>
      <xdr:row>125</xdr:row>
      <xdr:rowOff>0</xdr:rowOff>
    </xdr:to>
    <xdr:sp>
      <xdr:nvSpPr>
        <xdr:cNvPr id="125" name="text 6"/>
        <xdr:cNvSpPr txBox="1">
          <a:spLocks noChangeArrowheads="1"/>
        </xdr:cNvSpPr>
      </xdr:nvSpPr>
      <xdr:spPr>
        <a:xfrm>
          <a:off x="83715225" y="2873692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124</xdr:col>
      <xdr:colOff>962025</xdr:colOff>
      <xdr:row>51</xdr:row>
      <xdr:rowOff>0</xdr:rowOff>
    </xdr:from>
    <xdr:to>
      <xdr:col>131</xdr:col>
      <xdr:colOff>504825</xdr:colOff>
      <xdr:row>53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92630625" y="1227772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124</xdr:col>
      <xdr:colOff>962025</xdr:colOff>
      <xdr:row>65</xdr:row>
      <xdr:rowOff>0</xdr:rowOff>
    </xdr:from>
    <xdr:to>
      <xdr:col>131</xdr:col>
      <xdr:colOff>504825</xdr:colOff>
      <xdr:row>67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92630625" y="1547812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60</xdr:col>
      <xdr:colOff>476250</xdr:colOff>
      <xdr:row>66</xdr:row>
      <xdr:rowOff>114300</xdr:rowOff>
    </xdr:from>
    <xdr:to>
      <xdr:col>92</xdr:col>
      <xdr:colOff>19050</xdr:colOff>
      <xdr:row>66</xdr:row>
      <xdr:rowOff>114300</xdr:rowOff>
    </xdr:to>
    <xdr:sp>
      <xdr:nvSpPr>
        <xdr:cNvPr id="128" name="Line 2355"/>
        <xdr:cNvSpPr>
          <a:spLocks/>
        </xdr:cNvSpPr>
      </xdr:nvSpPr>
      <xdr:spPr>
        <a:xfrm>
          <a:off x="44596050" y="15821025"/>
          <a:ext cx="2331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66</xdr:row>
      <xdr:rowOff>114300</xdr:rowOff>
    </xdr:from>
    <xdr:to>
      <xdr:col>102</xdr:col>
      <xdr:colOff>495300</xdr:colOff>
      <xdr:row>66</xdr:row>
      <xdr:rowOff>114300</xdr:rowOff>
    </xdr:to>
    <xdr:sp>
      <xdr:nvSpPr>
        <xdr:cNvPr id="129" name="Line 2356"/>
        <xdr:cNvSpPr>
          <a:spLocks/>
        </xdr:cNvSpPr>
      </xdr:nvSpPr>
      <xdr:spPr>
        <a:xfrm>
          <a:off x="68846700" y="15821025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66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67894200" y="1570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 *)</a:t>
          </a:r>
        </a:p>
      </xdr:txBody>
    </xdr:sp>
    <xdr:clientData/>
  </xdr:oneCellAnchor>
  <xdr:twoCellAnchor>
    <xdr:from>
      <xdr:col>60</xdr:col>
      <xdr:colOff>466725</xdr:colOff>
      <xdr:row>69</xdr:row>
      <xdr:rowOff>114300</xdr:rowOff>
    </xdr:from>
    <xdr:to>
      <xdr:col>92</xdr:col>
      <xdr:colOff>19050</xdr:colOff>
      <xdr:row>69</xdr:row>
      <xdr:rowOff>114300</xdr:rowOff>
    </xdr:to>
    <xdr:sp>
      <xdr:nvSpPr>
        <xdr:cNvPr id="131" name="Line 2361"/>
        <xdr:cNvSpPr>
          <a:spLocks/>
        </xdr:cNvSpPr>
      </xdr:nvSpPr>
      <xdr:spPr>
        <a:xfrm>
          <a:off x="44586525" y="16506825"/>
          <a:ext cx="2332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69</xdr:row>
      <xdr:rowOff>114300</xdr:rowOff>
    </xdr:from>
    <xdr:to>
      <xdr:col>105</xdr:col>
      <xdr:colOff>295275</xdr:colOff>
      <xdr:row>69</xdr:row>
      <xdr:rowOff>114300</xdr:rowOff>
    </xdr:to>
    <xdr:sp>
      <xdr:nvSpPr>
        <xdr:cNvPr id="132" name="Line 2362"/>
        <xdr:cNvSpPr>
          <a:spLocks/>
        </xdr:cNvSpPr>
      </xdr:nvSpPr>
      <xdr:spPr>
        <a:xfrm>
          <a:off x="68846700" y="16506825"/>
          <a:ext cx="922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69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67894200" y="1639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 *)</a:t>
          </a:r>
        </a:p>
      </xdr:txBody>
    </xdr:sp>
    <xdr:clientData/>
  </xdr:oneCellAnchor>
  <xdr:twoCellAnchor>
    <xdr:from>
      <xdr:col>80</xdr:col>
      <xdr:colOff>914400</xdr:colOff>
      <xdr:row>102</xdr:row>
      <xdr:rowOff>114300</xdr:rowOff>
    </xdr:from>
    <xdr:to>
      <xdr:col>92</xdr:col>
      <xdr:colOff>19050</xdr:colOff>
      <xdr:row>102</xdr:row>
      <xdr:rowOff>114300</xdr:rowOff>
    </xdr:to>
    <xdr:sp>
      <xdr:nvSpPr>
        <xdr:cNvPr id="134" name="Line 2364"/>
        <xdr:cNvSpPr>
          <a:spLocks/>
        </xdr:cNvSpPr>
      </xdr:nvSpPr>
      <xdr:spPr>
        <a:xfrm>
          <a:off x="59893200" y="2405062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102</xdr:row>
      <xdr:rowOff>114300</xdr:rowOff>
    </xdr:from>
    <xdr:to>
      <xdr:col>102</xdr:col>
      <xdr:colOff>257175</xdr:colOff>
      <xdr:row>102</xdr:row>
      <xdr:rowOff>114300</xdr:rowOff>
    </xdr:to>
    <xdr:sp>
      <xdr:nvSpPr>
        <xdr:cNvPr id="135" name="Line 2365"/>
        <xdr:cNvSpPr>
          <a:spLocks/>
        </xdr:cNvSpPr>
      </xdr:nvSpPr>
      <xdr:spPr>
        <a:xfrm>
          <a:off x="68846700" y="24050625"/>
          <a:ext cx="673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102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67894200" y="2393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80</xdr:col>
      <xdr:colOff>0</xdr:colOff>
      <xdr:row>105</xdr:row>
      <xdr:rowOff>114300</xdr:rowOff>
    </xdr:from>
    <xdr:to>
      <xdr:col>92</xdr:col>
      <xdr:colOff>19050</xdr:colOff>
      <xdr:row>105</xdr:row>
      <xdr:rowOff>114300</xdr:rowOff>
    </xdr:to>
    <xdr:sp>
      <xdr:nvSpPr>
        <xdr:cNvPr id="137" name="Line 2367"/>
        <xdr:cNvSpPr>
          <a:spLocks/>
        </xdr:cNvSpPr>
      </xdr:nvSpPr>
      <xdr:spPr>
        <a:xfrm>
          <a:off x="58978800" y="24736425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105</xdr:row>
      <xdr:rowOff>114300</xdr:rowOff>
    </xdr:from>
    <xdr:to>
      <xdr:col>107</xdr:col>
      <xdr:colOff>457200</xdr:colOff>
      <xdr:row>105</xdr:row>
      <xdr:rowOff>114300</xdr:rowOff>
    </xdr:to>
    <xdr:sp>
      <xdr:nvSpPr>
        <xdr:cNvPr id="138" name="Line 2368"/>
        <xdr:cNvSpPr>
          <a:spLocks/>
        </xdr:cNvSpPr>
      </xdr:nvSpPr>
      <xdr:spPr>
        <a:xfrm>
          <a:off x="68846700" y="24736425"/>
          <a:ext cx="1087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105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67894200" y="24622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92</xdr:col>
      <xdr:colOff>923925</xdr:colOff>
      <xdr:row>108</xdr:row>
      <xdr:rowOff>114300</xdr:rowOff>
    </xdr:from>
    <xdr:to>
      <xdr:col>117</xdr:col>
      <xdr:colOff>314325</xdr:colOff>
      <xdr:row>108</xdr:row>
      <xdr:rowOff>114300</xdr:rowOff>
    </xdr:to>
    <xdr:sp>
      <xdr:nvSpPr>
        <xdr:cNvPr id="140" name="Line 2370"/>
        <xdr:cNvSpPr>
          <a:spLocks/>
        </xdr:cNvSpPr>
      </xdr:nvSpPr>
      <xdr:spPr>
        <a:xfrm flipH="1">
          <a:off x="68818125" y="25422225"/>
          <a:ext cx="1819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447675</xdr:colOff>
      <xdr:row>108</xdr:row>
      <xdr:rowOff>114300</xdr:rowOff>
    </xdr:from>
    <xdr:to>
      <xdr:col>92</xdr:col>
      <xdr:colOff>47625</xdr:colOff>
      <xdr:row>108</xdr:row>
      <xdr:rowOff>114300</xdr:rowOff>
    </xdr:to>
    <xdr:sp>
      <xdr:nvSpPr>
        <xdr:cNvPr id="141" name="Line 2371"/>
        <xdr:cNvSpPr>
          <a:spLocks/>
        </xdr:cNvSpPr>
      </xdr:nvSpPr>
      <xdr:spPr>
        <a:xfrm flipH="1">
          <a:off x="60912375" y="25422225"/>
          <a:ext cx="702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108</xdr:row>
      <xdr:rowOff>0</xdr:rowOff>
    </xdr:from>
    <xdr:to>
      <xdr:col>93</xdr:col>
      <xdr:colOff>0</xdr:colOff>
      <xdr:row>109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67894200" y="25307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83</xdr:col>
      <xdr:colOff>266700</xdr:colOff>
      <xdr:row>114</xdr:row>
      <xdr:rowOff>114300</xdr:rowOff>
    </xdr:from>
    <xdr:to>
      <xdr:col>92</xdr:col>
      <xdr:colOff>19050</xdr:colOff>
      <xdr:row>114</xdr:row>
      <xdr:rowOff>114300</xdr:rowOff>
    </xdr:to>
    <xdr:sp>
      <xdr:nvSpPr>
        <xdr:cNvPr id="143" name="Line 2373"/>
        <xdr:cNvSpPr>
          <a:spLocks/>
        </xdr:cNvSpPr>
      </xdr:nvSpPr>
      <xdr:spPr>
        <a:xfrm>
          <a:off x="61702950" y="267938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114</xdr:row>
      <xdr:rowOff>114300</xdr:rowOff>
    </xdr:from>
    <xdr:to>
      <xdr:col>98</xdr:col>
      <xdr:colOff>762000</xdr:colOff>
      <xdr:row>114</xdr:row>
      <xdr:rowOff>114300</xdr:rowOff>
    </xdr:to>
    <xdr:sp>
      <xdr:nvSpPr>
        <xdr:cNvPr id="144" name="Line 2374"/>
        <xdr:cNvSpPr>
          <a:spLocks/>
        </xdr:cNvSpPr>
      </xdr:nvSpPr>
      <xdr:spPr>
        <a:xfrm>
          <a:off x="68846700" y="267938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114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67894200" y="26679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87</xdr:col>
      <xdr:colOff>276225</xdr:colOff>
      <xdr:row>117</xdr:row>
      <xdr:rowOff>114300</xdr:rowOff>
    </xdr:from>
    <xdr:to>
      <xdr:col>92</xdr:col>
      <xdr:colOff>19050</xdr:colOff>
      <xdr:row>117</xdr:row>
      <xdr:rowOff>114300</xdr:rowOff>
    </xdr:to>
    <xdr:sp>
      <xdr:nvSpPr>
        <xdr:cNvPr id="146" name="Line 2376"/>
        <xdr:cNvSpPr>
          <a:spLocks/>
        </xdr:cNvSpPr>
      </xdr:nvSpPr>
      <xdr:spPr>
        <a:xfrm>
          <a:off x="64684275" y="274796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117</xdr:row>
      <xdr:rowOff>114300</xdr:rowOff>
    </xdr:from>
    <xdr:to>
      <xdr:col>104</xdr:col>
      <xdr:colOff>152400</xdr:colOff>
      <xdr:row>117</xdr:row>
      <xdr:rowOff>114300</xdr:rowOff>
    </xdr:to>
    <xdr:sp>
      <xdr:nvSpPr>
        <xdr:cNvPr id="147" name="Line 2377"/>
        <xdr:cNvSpPr>
          <a:spLocks/>
        </xdr:cNvSpPr>
      </xdr:nvSpPr>
      <xdr:spPr>
        <a:xfrm>
          <a:off x="68846700" y="27479625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117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67894200" y="2736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65</xdr:col>
      <xdr:colOff>0</xdr:colOff>
      <xdr:row>84</xdr:row>
      <xdr:rowOff>114300</xdr:rowOff>
    </xdr:from>
    <xdr:to>
      <xdr:col>92</xdr:col>
      <xdr:colOff>19050</xdr:colOff>
      <xdr:row>84</xdr:row>
      <xdr:rowOff>114300</xdr:rowOff>
    </xdr:to>
    <xdr:sp>
      <xdr:nvSpPr>
        <xdr:cNvPr id="149" name="Line 2379"/>
        <xdr:cNvSpPr>
          <a:spLocks/>
        </xdr:cNvSpPr>
      </xdr:nvSpPr>
      <xdr:spPr>
        <a:xfrm>
          <a:off x="48063150" y="19935825"/>
          <a:ext cx="1985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84</xdr:row>
      <xdr:rowOff>114300</xdr:rowOff>
    </xdr:from>
    <xdr:to>
      <xdr:col>100</xdr:col>
      <xdr:colOff>342900</xdr:colOff>
      <xdr:row>84</xdr:row>
      <xdr:rowOff>114300</xdr:rowOff>
    </xdr:to>
    <xdr:sp>
      <xdr:nvSpPr>
        <xdr:cNvPr id="150" name="Line 2380"/>
        <xdr:cNvSpPr>
          <a:spLocks/>
        </xdr:cNvSpPr>
      </xdr:nvSpPr>
      <xdr:spPr>
        <a:xfrm>
          <a:off x="68846700" y="1993582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84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67894200" y="1982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65</xdr:col>
      <xdr:colOff>0</xdr:colOff>
      <xdr:row>81</xdr:row>
      <xdr:rowOff>114300</xdr:rowOff>
    </xdr:from>
    <xdr:to>
      <xdr:col>92</xdr:col>
      <xdr:colOff>19050</xdr:colOff>
      <xdr:row>81</xdr:row>
      <xdr:rowOff>114300</xdr:rowOff>
    </xdr:to>
    <xdr:sp>
      <xdr:nvSpPr>
        <xdr:cNvPr id="152" name="Line 2382"/>
        <xdr:cNvSpPr>
          <a:spLocks/>
        </xdr:cNvSpPr>
      </xdr:nvSpPr>
      <xdr:spPr>
        <a:xfrm>
          <a:off x="48063150" y="19250025"/>
          <a:ext cx="1985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81</xdr:row>
      <xdr:rowOff>114300</xdr:rowOff>
    </xdr:from>
    <xdr:to>
      <xdr:col>101</xdr:col>
      <xdr:colOff>352425</xdr:colOff>
      <xdr:row>81</xdr:row>
      <xdr:rowOff>114300</xdr:rowOff>
    </xdr:to>
    <xdr:sp>
      <xdr:nvSpPr>
        <xdr:cNvPr id="153" name="Line 2383"/>
        <xdr:cNvSpPr>
          <a:spLocks/>
        </xdr:cNvSpPr>
      </xdr:nvSpPr>
      <xdr:spPr>
        <a:xfrm>
          <a:off x="68846700" y="1925002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81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67894200" y="1913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65</xdr:col>
      <xdr:colOff>0</xdr:colOff>
      <xdr:row>78</xdr:row>
      <xdr:rowOff>114300</xdr:rowOff>
    </xdr:from>
    <xdr:to>
      <xdr:col>92</xdr:col>
      <xdr:colOff>19050</xdr:colOff>
      <xdr:row>78</xdr:row>
      <xdr:rowOff>114300</xdr:rowOff>
    </xdr:to>
    <xdr:sp>
      <xdr:nvSpPr>
        <xdr:cNvPr id="155" name="Line 2385"/>
        <xdr:cNvSpPr>
          <a:spLocks/>
        </xdr:cNvSpPr>
      </xdr:nvSpPr>
      <xdr:spPr>
        <a:xfrm>
          <a:off x="48063150" y="18564225"/>
          <a:ext cx="1985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78</xdr:row>
      <xdr:rowOff>114300</xdr:rowOff>
    </xdr:from>
    <xdr:to>
      <xdr:col>100</xdr:col>
      <xdr:colOff>952500</xdr:colOff>
      <xdr:row>78</xdr:row>
      <xdr:rowOff>114300</xdr:rowOff>
    </xdr:to>
    <xdr:sp>
      <xdr:nvSpPr>
        <xdr:cNvPr id="156" name="Line 2386"/>
        <xdr:cNvSpPr>
          <a:spLocks/>
        </xdr:cNvSpPr>
      </xdr:nvSpPr>
      <xdr:spPr>
        <a:xfrm>
          <a:off x="68846700" y="185642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78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67894200" y="1844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50</xdr:col>
      <xdr:colOff>495300</xdr:colOff>
      <xdr:row>75</xdr:row>
      <xdr:rowOff>114300</xdr:rowOff>
    </xdr:from>
    <xdr:to>
      <xdr:col>92</xdr:col>
      <xdr:colOff>19050</xdr:colOff>
      <xdr:row>75</xdr:row>
      <xdr:rowOff>114300</xdr:rowOff>
    </xdr:to>
    <xdr:sp>
      <xdr:nvSpPr>
        <xdr:cNvPr id="158" name="Line 2388"/>
        <xdr:cNvSpPr>
          <a:spLocks/>
        </xdr:cNvSpPr>
      </xdr:nvSpPr>
      <xdr:spPr>
        <a:xfrm>
          <a:off x="37185600" y="17878425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75</xdr:row>
      <xdr:rowOff>114300</xdr:rowOff>
    </xdr:from>
    <xdr:to>
      <xdr:col>100</xdr:col>
      <xdr:colOff>104775</xdr:colOff>
      <xdr:row>75</xdr:row>
      <xdr:rowOff>114300</xdr:rowOff>
    </xdr:to>
    <xdr:sp>
      <xdr:nvSpPr>
        <xdr:cNvPr id="159" name="Line 2389"/>
        <xdr:cNvSpPr>
          <a:spLocks/>
        </xdr:cNvSpPr>
      </xdr:nvSpPr>
      <xdr:spPr>
        <a:xfrm>
          <a:off x="68846700" y="178784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75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67894200" y="1776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54</xdr:col>
      <xdr:colOff>504825</xdr:colOff>
      <xdr:row>72</xdr:row>
      <xdr:rowOff>114300</xdr:rowOff>
    </xdr:from>
    <xdr:to>
      <xdr:col>92</xdr:col>
      <xdr:colOff>19050</xdr:colOff>
      <xdr:row>72</xdr:row>
      <xdr:rowOff>114300</xdr:rowOff>
    </xdr:to>
    <xdr:sp>
      <xdr:nvSpPr>
        <xdr:cNvPr id="161" name="Line 2391"/>
        <xdr:cNvSpPr>
          <a:spLocks/>
        </xdr:cNvSpPr>
      </xdr:nvSpPr>
      <xdr:spPr>
        <a:xfrm>
          <a:off x="40166925" y="17192625"/>
          <a:ext cx="2774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72</xdr:row>
      <xdr:rowOff>114300</xdr:rowOff>
    </xdr:from>
    <xdr:to>
      <xdr:col>95</xdr:col>
      <xdr:colOff>266700</xdr:colOff>
      <xdr:row>72</xdr:row>
      <xdr:rowOff>114300</xdr:rowOff>
    </xdr:to>
    <xdr:sp>
      <xdr:nvSpPr>
        <xdr:cNvPr id="162" name="Line 2392"/>
        <xdr:cNvSpPr>
          <a:spLocks/>
        </xdr:cNvSpPr>
      </xdr:nvSpPr>
      <xdr:spPr>
        <a:xfrm>
          <a:off x="68846700" y="17192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72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67894200" y="1707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twoCellAnchor>
    <xdr:from>
      <xdr:col>63</xdr:col>
      <xdr:colOff>381000</xdr:colOff>
      <xdr:row>63</xdr:row>
      <xdr:rowOff>114300</xdr:rowOff>
    </xdr:from>
    <xdr:to>
      <xdr:col>92</xdr:col>
      <xdr:colOff>19050</xdr:colOff>
      <xdr:row>63</xdr:row>
      <xdr:rowOff>114300</xdr:rowOff>
    </xdr:to>
    <xdr:sp>
      <xdr:nvSpPr>
        <xdr:cNvPr id="164" name="Line 2394"/>
        <xdr:cNvSpPr>
          <a:spLocks/>
        </xdr:cNvSpPr>
      </xdr:nvSpPr>
      <xdr:spPr>
        <a:xfrm>
          <a:off x="46958250" y="15135225"/>
          <a:ext cx="2095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63</xdr:row>
      <xdr:rowOff>114300</xdr:rowOff>
    </xdr:from>
    <xdr:to>
      <xdr:col>97</xdr:col>
      <xdr:colOff>123825</xdr:colOff>
      <xdr:row>63</xdr:row>
      <xdr:rowOff>114300</xdr:rowOff>
    </xdr:to>
    <xdr:sp>
      <xdr:nvSpPr>
        <xdr:cNvPr id="165" name="Line 2395"/>
        <xdr:cNvSpPr>
          <a:spLocks/>
        </xdr:cNvSpPr>
      </xdr:nvSpPr>
      <xdr:spPr>
        <a:xfrm>
          <a:off x="68846700" y="151352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67894200" y="1502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25 *</a:t>
          </a:r>
        </a:p>
      </xdr:txBody>
    </xdr:sp>
    <xdr:clientData/>
  </xdr:oneCellAnchor>
  <xdr:twoCellAnchor>
    <xdr:from>
      <xdr:col>96</xdr:col>
      <xdr:colOff>457200</xdr:colOff>
      <xdr:row>123</xdr:row>
      <xdr:rowOff>114300</xdr:rowOff>
    </xdr:from>
    <xdr:to>
      <xdr:col>98</xdr:col>
      <xdr:colOff>19050</xdr:colOff>
      <xdr:row>123</xdr:row>
      <xdr:rowOff>114300</xdr:rowOff>
    </xdr:to>
    <xdr:sp>
      <xdr:nvSpPr>
        <xdr:cNvPr id="167" name="Line 2397"/>
        <xdr:cNvSpPr>
          <a:spLocks/>
        </xdr:cNvSpPr>
      </xdr:nvSpPr>
      <xdr:spPr>
        <a:xfrm>
          <a:off x="71323200" y="288512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123</xdr:row>
      <xdr:rowOff>114300</xdr:rowOff>
    </xdr:from>
    <xdr:to>
      <xdr:col>101</xdr:col>
      <xdr:colOff>0</xdr:colOff>
      <xdr:row>123</xdr:row>
      <xdr:rowOff>114300</xdr:rowOff>
    </xdr:to>
    <xdr:sp>
      <xdr:nvSpPr>
        <xdr:cNvPr id="168" name="Line 2398"/>
        <xdr:cNvSpPr>
          <a:spLocks/>
        </xdr:cNvSpPr>
      </xdr:nvSpPr>
      <xdr:spPr>
        <a:xfrm>
          <a:off x="73304400" y="288512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123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72351900" y="2873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96</xdr:col>
      <xdr:colOff>247650</xdr:colOff>
      <xdr:row>126</xdr:row>
      <xdr:rowOff>114300</xdr:rowOff>
    </xdr:from>
    <xdr:to>
      <xdr:col>98</xdr:col>
      <xdr:colOff>19050</xdr:colOff>
      <xdr:row>126</xdr:row>
      <xdr:rowOff>114300</xdr:rowOff>
    </xdr:to>
    <xdr:sp>
      <xdr:nvSpPr>
        <xdr:cNvPr id="170" name="Line 2400"/>
        <xdr:cNvSpPr>
          <a:spLocks/>
        </xdr:cNvSpPr>
      </xdr:nvSpPr>
      <xdr:spPr>
        <a:xfrm>
          <a:off x="71113650" y="29537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126</xdr:row>
      <xdr:rowOff>114300</xdr:rowOff>
    </xdr:from>
    <xdr:to>
      <xdr:col>100</xdr:col>
      <xdr:colOff>723900</xdr:colOff>
      <xdr:row>126</xdr:row>
      <xdr:rowOff>114300</xdr:rowOff>
    </xdr:to>
    <xdr:sp>
      <xdr:nvSpPr>
        <xdr:cNvPr id="171" name="Line 2401"/>
        <xdr:cNvSpPr>
          <a:spLocks/>
        </xdr:cNvSpPr>
      </xdr:nvSpPr>
      <xdr:spPr>
        <a:xfrm>
          <a:off x="73304400" y="29537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126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72351900" y="2942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62</xdr:col>
      <xdr:colOff>428625</xdr:colOff>
      <xdr:row>57</xdr:row>
      <xdr:rowOff>114300</xdr:rowOff>
    </xdr:from>
    <xdr:to>
      <xdr:col>95</xdr:col>
      <xdr:colOff>123825</xdr:colOff>
      <xdr:row>57</xdr:row>
      <xdr:rowOff>114300</xdr:rowOff>
    </xdr:to>
    <xdr:sp>
      <xdr:nvSpPr>
        <xdr:cNvPr id="173" name="Line 2403"/>
        <xdr:cNvSpPr>
          <a:spLocks/>
        </xdr:cNvSpPr>
      </xdr:nvSpPr>
      <xdr:spPr>
        <a:xfrm>
          <a:off x="46034325" y="13763625"/>
          <a:ext cx="2444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57</xdr:row>
      <xdr:rowOff>0</xdr:rowOff>
    </xdr:from>
    <xdr:ext cx="552450" cy="228600"/>
    <xdr:sp>
      <xdr:nvSpPr>
        <xdr:cNvPr id="174" name="text 7125"/>
        <xdr:cNvSpPr txBox="1">
          <a:spLocks noChangeArrowheads="1"/>
        </xdr:cNvSpPr>
      </xdr:nvSpPr>
      <xdr:spPr>
        <a:xfrm>
          <a:off x="68122800" y="13649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twoCellAnchor>
    <xdr:from>
      <xdr:col>65</xdr:col>
      <xdr:colOff>276225</xdr:colOff>
      <xdr:row>54</xdr:row>
      <xdr:rowOff>114300</xdr:rowOff>
    </xdr:from>
    <xdr:to>
      <xdr:col>92</xdr:col>
      <xdr:colOff>19050</xdr:colOff>
      <xdr:row>54</xdr:row>
      <xdr:rowOff>114300</xdr:rowOff>
    </xdr:to>
    <xdr:sp>
      <xdr:nvSpPr>
        <xdr:cNvPr id="175" name="Line 2405"/>
        <xdr:cNvSpPr>
          <a:spLocks/>
        </xdr:cNvSpPr>
      </xdr:nvSpPr>
      <xdr:spPr>
        <a:xfrm>
          <a:off x="48339375" y="13077825"/>
          <a:ext cx="1957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54</xdr:row>
      <xdr:rowOff>114300</xdr:rowOff>
    </xdr:from>
    <xdr:to>
      <xdr:col>94</xdr:col>
      <xdr:colOff>619125</xdr:colOff>
      <xdr:row>54</xdr:row>
      <xdr:rowOff>114300</xdr:rowOff>
    </xdr:to>
    <xdr:sp>
      <xdr:nvSpPr>
        <xdr:cNvPr id="176" name="Line 2406"/>
        <xdr:cNvSpPr>
          <a:spLocks/>
        </xdr:cNvSpPr>
      </xdr:nvSpPr>
      <xdr:spPr>
        <a:xfrm>
          <a:off x="68846700" y="13077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54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67894200" y="12963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twoCellAnchor>
    <xdr:from>
      <xdr:col>66</xdr:col>
      <xdr:colOff>552450</xdr:colOff>
      <xdr:row>51</xdr:row>
      <xdr:rowOff>114300</xdr:rowOff>
    </xdr:from>
    <xdr:to>
      <xdr:col>92</xdr:col>
      <xdr:colOff>19050</xdr:colOff>
      <xdr:row>51</xdr:row>
      <xdr:rowOff>114300</xdr:rowOff>
    </xdr:to>
    <xdr:sp>
      <xdr:nvSpPr>
        <xdr:cNvPr id="178" name="Line 2408"/>
        <xdr:cNvSpPr>
          <a:spLocks/>
        </xdr:cNvSpPr>
      </xdr:nvSpPr>
      <xdr:spPr>
        <a:xfrm>
          <a:off x="49129950" y="12392025"/>
          <a:ext cx="1878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51</xdr:row>
      <xdr:rowOff>114300</xdr:rowOff>
    </xdr:from>
    <xdr:to>
      <xdr:col>98</xdr:col>
      <xdr:colOff>581025</xdr:colOff>
      <xdr:row>51</xdr:row>
      <xdr:rowOff>114300</xdr:rowOff>
    </xdr:to>
    <xdr:sp>
      <xdr:nvSpPr>
        <xdr:cNvPr id="179" name="Line 2409"/>
        <xdr:cNvSpPr>
          <a:spLocks/>
        </xdr:cNvSpPr>
      </xdr:nvSpPr>
      <xdr:spPr>
        <a:xfrm>
          <a:off x="68846700" y="1239202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51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67894200" y="12277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>
    <xdr:from>
      <xdr:col>66</xdr:col>
      <xdr:colOff>523875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181" name="Line 2411"/>
        <xdr:cNvSpPr>
          <a:spLocks/>
        </xdr:cNvSpPr>
      </xdr:nvSpPr>
      <xdr:spPr>
        <a:xfrm>
          <a:off x="49101375" y="11706225"/>
          <a:ext cx="1881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48</xdr:row>
      <xdr:rowOff>114300</xdr:rowOff>
    </xdr:from>
    <xdr:to>
      <xdr:col>98</xdr:col>
      <xdr:colOff>342900</xdr:colOff>
      <xdr:row>48</xdr:row>
      <xdr:rowOff>114300</xdr:rowOff>
    </xdr:to>
    <xdr:sp>
      <xdr:nvSpPr>
        <xdr:cNvPr id="182" name="Line 2412"/>
        <xdr:cNvSpPr>
          <a:spLocks/>
        </xdr:cNvSpPr>
      </xdr:nvSpPr>
      <xdr:spPr>
        <a:xfrm>
          <a:off x="68846700" y="117062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48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67894200" y="11591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twoCellAnchor>
    <xdr:from>
      <xdr:col>100</xdr:col>
      <xdr:colOff>276225</xdr:colOff>
      <xdr:row>129</xdr:row>
      <xdr:rowOff>114300</xdr:rowOff>
    </xdr:from>
    <xdr:to>
      <xdr:col>101</xdr:col>
      <xdr:colOff>0</xdr:colOff>
      <xdr:row>129</xdr:row>
      <xdr:rowOff>114300</xdr:rowOff>
    </xdr:to>
    <xdr:sp>
      <xdr:nvSpPr>
        <xdr:cNvPr id="184" name="Line 2418"/>
        <xdr:cNvSpPr>
          <a:spLocks/>
        </xdr:cNvSpPr>
      </xdr:nvSpPr>
      <xdr:spPr>
        <a:xfrm>
          <a:off x="74114025" y="30299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114300</xdr:rowOff>
    </xdr:from>
    <xdr:to>
      <xdr:col>101</xdr:col>
      <xdr:colOff>247650</xdr:colOff>
      <xdr:row>45</xdr:row>
      <xdr:rowOff>114300</xdr:rowOff>
    </xdr:to>
    <xdr:sp>
      <xdr:nvSpPr>
        <xdr:cNvPr id="185" name="Line 2420"/>
        <xdr:cNvSpPr>
          <a:spLocks/>
        </xdr:cNvSpPr>
      </xdr:nvSpPr>
      <xdr:spPr>
        <a:xfrm>
          <a:off x="50577750" y="11020425"/>
          <a:ext cx="2447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45</xdr:row>
      <xdr:rowOff>0</xdr:rowOff>
    </xdr:from>
    <xdr:ext cx="552450" cy="228600"/>
    <xdr:sp>
      <xdr:nvSpPr>
        <xdr:cNvPr id="186" name="text 7125"/>
        <xdr:cNvSpPr txBox="1">
          <a:spLocks noChangeArrowheads="1"/>
        </xdr:cNvSpPr>
      </xdr:nvSpPr>
      <xdr:spPr>
        <a:xfrm>
          <a:off x="68122800" y="10906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37</a:t>
          </a:r>
        </a:p>
      </xdr:txBody>
    </xdr:sp>
    <xdr:clientData/>
  </xdr:oneCellAnchor>
  <xdr:twoCellAnchor>
    <xdr:from>
      <xdr:col>68</xdr:col>
      <xdr:colOff>276225</xdr:colOff>
      <xdr:row>43</xdr:row>
      <xdr:rowOff>114300</xdr:rowOff>
    </xdr:from>
    <xdr:to>
      <xdr:col>95</xdr:col>
      <xdr:colOff>266700</xdr:colOff>
      <xdr:row>43</xdr:row>
      <xdr:rowOff>114300</xdr:rowOff>
    </xdr:to>
    <xdr:sp>
      <xdr:nvSpPr>
        <xdr:cNvPr id="187" name="Line 2422"/>
        <xdr:cNvSpPr>
          <a:spLocks/>
        </xdr:cNvSpPr>
      </xdr:nvSpPr>
      <xdr:spPr>
        <a:xfrm>
          <a:off x="50339625" y="10563225"/>
          <a:ext cx="2027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43</xdr:row>
      <xdr:rowOff>0</xdr:rowOff>
    </xdr:from>
    <xdr:ext cx="552450" cy="228600"/>
    <xdr:sp>
      <xdr:nvSpPr>
        <xdr:cNvPr id="188" name="text 7125"/>
        <xdr:cNvSpPr txBox="1">
          <a:spLocks noChangeArrowheads="1"/>
        </xdr:cNvSpPr>
      </xdr:nvSpPr>
      <xdr:spPr>
        <a:xfrm>
          <a:off x="68122800" y="104489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67</xdr:col>
      <xdr:colOff>0</xdr:colOff>
      <xdr:row>41</xdr:row>
      <xdr:rowOff>114300</xdr:rowOff>
    </xdr:from>
    <xdr:to>
      <xdr:col>95</xdr:col>
      <xdr:colOff>0</xdr:colOff>
      <xdr:row>41</xdr:row>
      <xdr:rowOff>114300</xdr:rowOff>
    </xdr:to>
    <xdr:sp>
      <xdr:nvSpPr>
        <xdr:cNvPr id="189" name="Line 2424"/>
        <xdr:cNvSpPr>
          <a:spLocks/>
        </xdr:cNvSpPr>
      </xdr:nvSpPr>
      <xdr:spPr>
        <a:xfrm>
          <a:off x="49549050" y="101060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41</xdr:row>
      <xdr:rowOff>0</xdr:rowOff>
    </xdr:from>
    <xdr:ext cx="552450" cy="228600"/>
    <xdr:sp>
      <xdr:nvSpPr>
        <xdr:cNvPr id="190" name="text 7125"/>
        <xdr:cNvSpPr txBox="1">
          <a:spLocks noChangeArrowheads="1"/>
        </xdr:cNvSpPr>
      </xdr:nvSpPr>
      <xdr:spPr>
        <a:xfrm>
          <a:off x="68122800" y="9991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twoCellAnchor>
    <xdr:from>
      <xdr:col>66</xdr:col>
      <xdr:colOff>476250</xdr:colOff>
      <xdr:row>39</xdr:row>
      <xdr:rowOff>114300</xdr:rowOff>
    </xdr:from>
    <xdr:to>
      <xdr:col>74</xdr:col>
      <xdr:colOff>523875</xdr:colOff>
      <xdr:row>39</xdr:row>
      <xdr:rowOff>114300</xdr:rowOff>
    </xdr:to>
    <xdr:sp>
      <xdr:nvSpPr>
        <xdr:cNvPr id="191" name="Line 2426"/>
        <xdr:cNvSpPr>
          <a:spLocks/>
        </xdr:cNvSpPr>
      </xdr:nvSpPr>
      <xdr:spPr>
        <a:xfrm>
          <a:off x="49053750" y="96488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304800</xdr:colOff>
      <xdr:row>37</xdr:row>
      <xdr:rowOff>114300</xdr:rowOff>
    </xdr:from>
    <xdr:to>
      <xdr:col>94</xdr:col>
      <xdr:colOff>495300</xdr:colOff>
      <xdr:row>37</xdr:row>
      <xdr:rowOff>114300</xdr:rowOff>
    </xdr:to>
    <xdr:sp>
      <xdr:nvSpPr>
        <xdr:cNvPr id="192" name="Line 2428"/>
        <xdr:cNvSpPr>
          <a:spLocks/>
        </xdr:cNvSpPr>
      </xdr:nvSpPr>
      <xdr:spPr>
        <a:xfrm>
          <a:off x="60769500" y="9191625"/>
          <a:ext cx="910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37</xdr:row>
      <xdr:rowOff>0</xdr:rowOff>
    </xdr:from>
    <xdr:ext cx="552450" cy="228600"/>
    <xdr:sp>
      <xdr:nvSpPr>
        <xdr:cNvPr id="193" name="text 7125"/>
        <xdr:cNvSpPr txBox="1">
          <a:spLocks noChangeArrowheads="1"/>
        </xdr:cNvSpPr>
      </xdr:nvSpPr>
      <xdr:spPr>
        <a:xfrm>
          <a:off x="68122800" y="9077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>
    <xdr:from>
      <xdr:col>77</xdr:col>
      <xdr:colOff>285750</xdr:colOff>
      <xdr:row>35</xdr:row>
      <xdr:rowOff>114300</xdr:rowOff>
    </xdr:from>
    <xdr:to>
      <xdr:col>96</xdr:col>
      <xdr:colOff>476250</xdr:colOff>
      <xdr:row>35</xdr:row>
      <xdr:rowOff>114300</xdr:rowOff>
    </xdr:to>
    <xdr:sp>
      <xdr:nvSpPr>
        <xdr:cNvPr id="194" name="Line 2430"/>
        <xdr:cNvSpPr>
          <a:spLocks/>
        </xdr:cNvSpPr>
      </xdr:nvSpPr>
      <xdr:spPr>
        <a:xfrm>
          <a:off x="57264300" y="8734425"/>
          <a:ext cx="14077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35</xdr:row>
      <xdr:rowOff>0</xdr:rowOff>
    </xdr:from>
    <xdr:ext cx="552450" cy="228600"/>
    <xdr:sp>
      <xdr:nvSpPr>
        <xdr:cNvPr id="195" name="text 7125"/>
        <xdr:cNvSpPr txBox="1">
          <a:spLocks noChangeArrowheads="1"/>
        </xdr:cNvSpPr>
      </xdr:nvSpPr>
      <xdr:spPr>
        <a:xfrm>
          <a:off x="65151000" y="8620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twoCellAnchor>
    <xdr:from>
      <xdr:col>81</xdr:col>
      <xdr:colOff>266700</xdr:colOff>
      <xdr:row>33</xdr:row>
      <xdr:rowOff>114300</xdr:rowOff>
    </xdr:from>
    <xdr:to>
      <xdr:col>92</xdr:col>
      <xdr:colOff>476250</xdr:colOff>
      <xdr:row>33</xdr:row>
      <xdr:rowOff>114300</xdr:rowOff>
    </xdr:to>
    <xdr:sp>
      <xdr:nvSpPr>
        <xdr:cNvPr id="196" name="Line 2432"/>
        <xdr:cNvSpPr>
          <a:spLocks/>
        </xdr:cNvSpPr>
      </xdr:nvSpPr>
      <xdr:spPr>
        <a:xfrm>
          <a:off x="60217050" y="8277225"/>
          <a:ext cx="8153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295275</xdr:colOff>
      <xdr:row>31</xdr:row>
      <xdr:rowOff>114300</xdr:rowOff>
    </xdr:from>
    <xdr:to>
      <xdr:col>92</xdr:col>
      <xdr:colOff>419100</xdr:colOff>
      <xdr:row>31</xdr:row>
      <xdr:rowOff>114300</xdr:rowOff>
    </xdr:to>
    <xdr:sp>
      <xdr:nvSpPr>
        <xdr:cNvPr id="197" name="Line 2434"/>
        <xdr:cNvSpPr>
          <a:spLocks/>
        </xdr:cNvSpPr>
      </xdr:nvSpPr>
      <xdr:spPr>
        <a:xfrm>
          <a:off x="60245625" y="782002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31</xdr:row>
      <xdr:rowOff>0</xdr:rowOff>
    </xdr:from>
    <xdr:ext cx="552450" cy="228600"/>
    <xdr:sp>
      <xdr:nvSpPr>
        <xdr:cNvPr id="198" name="text 7125"/>
        <xdr:cNvSpPr txBox="1">
          <a:spLocks noChangeArrowheads="1"/>
        </xdr:cNvSpPr>
      </xdr:nvSpPr>
      <xdr:spPr>
        <a:xfrm>
          <a:off x="65151000" y="7705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twoCellAnchor>
    <xdr:from>
      <xdr:col>80</xdr:col>
      <xdr:colOff>685800</xdr:colOff>
      <xdr:row>29</xdr:row>
      <xdr:rowOff>114300</xdr:rowOff>
    </xdr:from>
    <xdr:to>
      <xdr:col>90</xdr:col>
      <xdr:colOff>476250</xdr:colOff>
      <xdr:row>29</xdr:row>
      <xdr:rowOff>114300</xdr:rowOff>
    </xdr:to>
    <xdr:sp>
      <xdr:nvSpPr>
        <xdr:cNvPr id="199" name="Line 2436"/>
        <xdr:cNvSpPr>
          <a:spLocks/>
        </xdr:cNvSpPr>
      </xdr:nvSpPr>
      <xdr:spPr>
        <a:xfrm>
          <a:off x="59664600" y="7362825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29</xdr:row>
      <xdr:rowOff>0</xdr:rowOff>
    </xdr:from>
    <xdr:ext cx="552450" cy="228600"/>
    <xdr:sp>
      <xdr:nvSpPr>
        <xdr:cNvPr id="200" name="text 7125"/>
        <xdr:cNvSpPr txBox="1">
          <a:spLocks noChangeArrowheads="1"/>
        </xdr:cNvSpPr>
      </xdr:nvSpPr>
      <xdr:spPr>
        <a:xfrm>
          <a:off x="65151000" y="7248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>
    <xdr:from>
      <xdr:col>86</xdr:col>
      <xdr:colOff>257175</xdr:colOff>
      <xdr:row>26</xdr:row>
      <xdr:rowOff>114300</xdr:rowOff>
    </xdr:from>
    <xdr:to>
      <xdr:col>88</xdr:col>
      <xdr:colOff>352425</xdr:colOff>
      <xdr:row>26</xdr:row>
      <xdr:rowOff>114300</xdr:rowOff>
    </xdr:to>
    <xdr:sp>
      <xdr:nvSpPr>
        <xdr:cNvPr id="201" name="Line 2438"/>
        <xdr:cNvSpPr>
          <a:spLocks/>
        </xdr:cNvSpPr>
      </xdr:nvSpPr>
      <xdr:spPr>
        <a:xfrm>
          <a:off x="63693675" y="66770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276225</xdr:colOff>
      <xdr:row>24</xdr:row>
      <xdr:rowOff>114300</xdr:rowOff>
    </xdr:from>
    <xdr:to>
      <xdr:col>92</xdr:col>
      <xdr:colOff>495300</xdr:colOff>
      <xdr:row>24</xdr:row>
      <xdr:rowOff>114300</xdr:rowOff>
    </xdr:to>
    <xdr:sp>
      <xdr:nvSpPr>
        <xdr:cNvPr id="202" name="Line 2440"/>
        <xdr:cNvSpPr>
          <a:spLocks/>
        </xdr:cNvSpPr>
      </xdr:nvSpPr>
      <xdr:spPr>
        <a:xfrm>
          <a:off x="63712725" y="62198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24</xdr:row>
      <xdr:rowOff>0</xdr:rowOff>
    </xdr:from>
    <xdr:ext cx="552450" cy="228600"/>
    <xdr:sp>
      <xdr:nvSpPr>
        <xdr:cNvPr id="203" name="text 7125"/>
        <xdr:cNvSpPr txBox="1">
          <a:spLocks noChangeArrowheads="1"/>
        </xdr:cNvSpPr>
      </xdr:nvSpPr>
      <xdr:spPr>
        <a:xfrm>
          <a:off x="65151000" y="6105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318</a:t>
          </a:r>
        </a:p>
      </xdr:txBody>
    </xdr:sp>
    <xdr:clientData/>
  </xdr:oneCellAnchor>
  <xdr:twoCellAnchor>
    <xdr:from>
      <xdr:col>86</xdr:col>
      <xdr:colOff>257175</xdr:colOff>
      <xdr:row>22</xdr:row>
      <xdr:rowOff>114300</xdr:rowOff>
    </xdr:from>
    <xdr:to>
      <xdr:col>89</xdr:col>
      <xdr:colOff>190500</xdr:colOff>
      <xdr:row>22</xdr:row>
      <xdr:rowOff>114300</xdr:rowOff>
    </xdr:to>
    <xdr:sp>
      <xdr:nvSpPr>
        <xdr:cNvPr id="204" name="Line 2442"/>
        <xdr:cNvSpPr>
          <a:spLocks/>
        </xdr:cNvSpPr>
      </xdr:nvSpPr>
      <xdr:spPr>
        <a:xfrm>
          <a:off x="63693675" y="5762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22</xdr:row>
      <xdr:rowOff>0</xdr:rowOff>
    </xdr:from>
    <xdr:ext cx="552450" cy="228600"/>
    <xdr:sp>
      <xdr:nvSpPr>
        <xdr:cNvPr id="205" name="text 7125"/>
        <xdr:cNvSpPr txBox="1">
          <a:spLocks noChangeArrowheads="1"/>
        </xdr:cNvSpPr>
      </xdr:nvSpPr>
      <xdr:spPr>
        <a:xfrm>
          <a:off x="65151000" y="5648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316</a:t>
          </a:r>
        </a:p>
      </xdr:txBody>
    </xdr:sp>
    <xdr:clientData/>
  </xdr:oneCellAnchor>
  <xdr:twoCellAnchor>
    <xdr:from>
      <xdr:col>86</xdr:col>
      <xdr:colOff>495300</xdr:colOff>
      <xdr:row>18</xdr:row>
      <xdr:rowOff>114300</xdr:rowOff>
    </xdr:from>
    <xdr:to>
      <xdr:col>92</xdr:col>
      <xdr:colOff>438150</xdr:colOff>
      <xdr:row>18</xdr:row>
      <xdr:rowOff>114300</xdr:rowOff>
    </xdr:to>
    <xdr:sp>
      <xdr:nvSpPr>
        <xdr:cNvPr id="206" name="Line 2444"/>
        <xdr:cNvSpPr>
          <a:spLocks/>
        </xdr:cNvSpPr>
      </xdr:nvSpPr>
      <xdr:spPr>
        <a:xfrm>
          <a:off x="63931800" y="48482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18</xdr:row>
      <xdr:rowOff>0</xdr:rowOff>
    </xdr:from>
    <xdr:ext cx="552450" cy="228600"/>
    <xdr:sp>
      <xdr:nvSpPr>
        <xdr:cNvPr id="207" name="text 7125"/>
        <xdr:cNvSpPr txBox="1">
          <a:spLocks noChangeArrowheads="1"/>
        </xdr:cNvSpPr>
      </xdr:nvSpPr>
      <xdr:spPr>
        <a:xfrm>
          <a:off x="65151000" y="47339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312</a:t>
          </a:r>
        </a:p>
      </xdr:txBody>
    </xdr:sp>
    <xdr:clientData/>
  </xdr:oneCellAnchor>
  <xdr:twoCellAnchor>
    <xdr:from>
      <xdr:col>86</xdr:col>
      <xdr:colOff>733425</xdr:colOff>
      <xdr:row>16</xdr:row>
      <xdr:rowOff>114300</xdr:rowOff>
    </xdr:from>
    <xdr:to>
      <xdr:col>90</xdr:col>
      <xdr:colOff>619125</xdr:colOff>
      <xdr:row>16</xdr:row>
      <xdr:rowOff>114300</xdr:rowOff>
    </xdr:to>
    <xdr:sp>
      <xdr:nvSpPr>
        <xdr:cNvPr id="208" name="Line 2446"/>
        <xdr:cNvSpPr>
          <a:spLocks/>
        </xdr:cNvSpPr>
      </xdr:nvSpPr>
      <xdr:spPr>
        <a:xfrm>
          <a:off x="64169925" y="43910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16</xdr:row>
      <xdr:rowOff>0</xdr:rowOff>
    </xdr:from>
    <xdr:ext cx="552450" cy="228600"/>
    <xdr:sp>
      <xdr:nvSpPr>
        <xdr:cNvPr id="209" name="text 7125"/>
        <xdr:cNvSpPr txBox="1">
          <a:spLocks noChangeArrowheads="1"/>
        </xdr:cNvSpPr>
      </xdr:nvSpPr>
      <xdr:spPr>
        <a:xfrm>
          <a:off x="65151000" y="4276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310</a:t>
          </a:r>
        </a:p>
      </xdr:txBody>
    </xdr:sp>
    <xdr:clientData/>
  </xdr:oneCellAnchor>
  <xdr:twoCellAnchor>
    <xdr:from>
      <xdr:col>90</xdr:col>
      <xdr:colOff>733425</xdr:colOff>
      <xdr:row>14</xdr:row>
      <xdr:rowOff>114300</xdr:rowOff>
    </xdr:from>
    <xdr:to>
      <xdr:col>92</xdr:col>
      <xdr:colOff>314325</xdr:colOff>
      <xdr:row>14</xdr:row>
      <xdr:rowOff>114300</xdr:rowOff>
    </xdr:to>
    <xdr:sp>
      <xdr:nvSpPr>
        <xdr:cNvPr id="210" name="Line 2448"/>
        <xdr:cNvSpPr>
          <a:spLocks/>
        </xdr:cNvSpPr>
      </xdr:nvSpPr>
      <xdr:spPr>
        <a:xfrm>
          <a:off x="67141725" y="3933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12</xdr:row>
      <xdr:rowOff>114300</xdr:rowOff>
    </xdr:from>
    <xdr:to>
      <xdr:col>92</xdr:col>
      <xdr:colOff>342900</xdr:colOff>
      <xdr:row>12</xdr:row>
      <xdr:rowOff>114300</xdr:rowOff>
    </xdr:to>
    <xdr:sp>
      <xdr:nvSpPr>
        <xdr:cNvPr id="211" name="Line 2450"/>
        <xdr:cNvSpPr>
          <a:spLocks/>
        </xdr:cNvSpPr>
      </xdr:nvSpPr>
      <xdr:spPr>
        <a:xfrm>
          <a:off x="67656075" y="3438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16</xdr:row>
      <xdr:rowOff>95250</xdr:rowOff>
    </xdr:from>
    <xdr:to>
      <xdr:col>99</xdr:col>
      <xdr:colOff>266700</xdr:colOff>
      <xdr:row>28</xdr:row>
      <xdr:rowOff>104775</xdr:rowOff>
    </xdr:to>
    <xdr:sp>
      <xdr:nvSpPr>
        <xdr:cNvPr id="212" name="Line 2452"/>
        <xdr:cNvSpPr>
          <a:spLocks/>
        </xdr:cNvSpPr>
      </xdr:nvSpPr>
      <xdr:spPr>
        <a:xfrm>
          <a:off x="72085200" y="4371975"/>
          <a:ext cx="150495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371475</xdr:colOff>
      <xdr:row>19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72209025" y="496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twoCellAnchor>
    <xdr:from>
      <xdr:col>64</xdr:col>
      <xdr:colOff>923925</xdr:colOff>
      <xdr:row>93</xdr:row>
      <xdr:rowOff>114300</xdr:rowOff>
    </xdr:from>
    <xdr:to>
      <xdr:col>65</xdr:col>
      <xdr:colOff>323850</xdr:colOff>
      <xdr:row>93</xdr:row>
      <xdr:rowOff>114300</xdr:rowOff>
    </xdr:to>
    <xdr:sp>
      <xdr:nvSpPr>
        <xdr:cNvPr id="214" name="Line 2456"/>
        <xdr:cNvSpPr>
          <a:spLocks/>
        </xdr:cNvSpPr>
      </xdr:nvSpPr>
      <xdr:spPr>
        <a:xfrm flipH="1">
          <a:off x="48015525" y="2199322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93</xdr:row>
      <xdr:rowOff>0</xdr:rowOff>
    </xdr:from>
    <xdr:to>
      <xdr:col>65</xdr:col>
      <xdr:colOff>0</xdr:colOff>
      <xdr:row>94</xdr:row>
      <xdr:rowOff>0</xdr:rowOff>
    </xdr:to>
    <xdr:sp>
      <xdr:nvSpPr>
        <xdr:cNvPr id="215" name="text 7166"/>
        <xdr:cNvSpPr txBox="1">
          <a:spLocks noChangeArrowheads="1"/>
        </xdr:cNvSpPr>
      </xdr:nvSpPr>
      <xdr:spPr>
        <a:xfrm>
          <a:off x="47091600" y="2187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64</xdr:col>
      <xdr:colOff>923925</xdr:colOff>
      <xdr:row>96</xdr:row>
      <xdr:rowOff>114300</xdr:rowOff>
    </xdr:from>
    <xdr:to>
      <xdr:col>65</xdr:col>
      <xdr:colOff>285750</xdr:colOff>
      <xdr:row>96</xdr:row>
      <xdr:rowOff>114300</xdr:rowOff>
    </xdr:to>
    <xdr:sp>
      <xdr:nvSpPr>
        <xdr:cNvPr id="216" name="Line 2458"/>
        <xdr:cNvSpPr>
          <a:spLocks/>
        </xdr:cNvSpPr>
      </xdr:nvSpPr>
      <xdr:spPr>
        <a:xfrm flipH="1">
          <a:off x="48015525" y="22679025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96</xdr:row>
      <xdr:rowOff>0</xdr:rowOff>
    </xdr:from>
    <xdr:to>
      <xdr:col>65</xdr:col>
      <xdr:colOff>0</xdr:colOff>
      <xdr:row>97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47091600" y="2256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42</xdr:col>
      <xdr:colOff>495300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218" name="Line 2460"/>
        <xdr:cNvSpPr>
          <a:spLocks/>
        </xdr:cNvSpPr>
      </xdr:nvSpPr>
      <xdr:spPr>
        <a:xfrm>
          <a:off x="31242000" y="233648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99</xdr:row>
      <xdr:rowOff>114300</xdr:rowOff>
    </xdr:from>
    <xdr:to>
      <xdr:col>69</xdr:col>
      <xdr:colOff>285750</xdr:colOff>
      <xdr:row>99</xdr:row>
      <xdr:rowOff>114300</xdr:rowOff>
    </xdr:to>
    <xdr:sp>
      <xdr:nvSpPr>
        <xdr:cNvPr id="219" name="Line 2461"/>
        <xdr:cNvSpPr>
          <a:spLocks/>
        </xdr:cNvSpPr>
      </xdr:nvSpPr>
      <xdr:spPr>
        <a:xfrm>
          <a:off x="48015525" y="2336482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47091600" y="23250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47</xdr:col>
      <xdr:colOff>66675</xdr:colOff>
      <xdr:row>102</xdr:row>
      <xdr:rowOff>114300</xdr:rowOff>
    </xdr:from>
    <xdr:to>
      <xdr:col>64</xdr:col>
      <xdr:colOff>19050</xdr:colOff>
      <xdr:row>102</xdr:row>
      <xdr:rowOff>114300</xdr:rowOff>
    </xdr:to>
    <xdr:sp>
      <xdr:nvSpPr>
        <xdr:cNvPr id="221" name="Line 2463"/>
        <xdr:cNvSpPr>
          <a:spLocks/>
        </xdr:cNvSpPr>
      </xdr:nvSpPr>
      <xdr:spPr>
        <a:xfrm>
          <a:off x="34756725" y="24050625"/>
          <a:ext cx="1235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102</xdr:row>
      <xdr:rowOff>114300</xdr:rowOff>
    </xdr:from>
    <xdr:to>
      <xdr:col>68</xdr:col>
      <xdr:colOff>714375</xdr:colOff>
      <xdr:row>102</xdr:row>
      <xdr:rowOff>114300</xdr:rowOff>
    </xdr:to>
    <xdr:sp>
      <xdr:nvSpPr>
        <xdr:cNvPr id="222" name="Line 2464"/>
        <xdr:cNvSpPr>
          <a:spLocks/>
        </xdr:cNvSpPr>
      </xdr:nvSpPr>
      <xdr:spPr>
        <a:xfrm>
          <a:off x="48044100" y="240506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102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47091600" y="2393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twoCellAnchor>
    <xdr:from>
      <xdr:col>38</xdr:col>
      <xdr:colOff>304800</xdr:colOff>
      <xdr:row>90</xdr:row>
      <xdr:rowOff>114300</xdr:rowOff>
    </xdr:from>
    <xdr:to>
      <xdr:col>64</xdr:col>
      <xdr:colOff>19050</xdr:colOff>
      <xdr:row>90</xdr:row>
      <xdr:rowOff>114300</xdr:rowOff>
    </xdr:to>
    <xdr:sp>
      <xdr:nvSpPr>
        <xdr:cNvPr id="224" name="Line 2466"/>
        <xdr:cNvSpPr>
          <a:spLocks/>
        </xdr:cNvSpPr>
      </xdr:nvSpPr>
      <xdr:spPr>
        <a:xfrm>
          <a:off x="28079700" y="21307425"/>
          <a:ext cx="1903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90</xdr:row>
      <xdr:rowOff>114300</xdr:rowOff>
    </xdr:from>
    <xdr:to>
      <xdr:col>73</xdr:col>
      <xdr:colOff>409575</xdr:colOff>
      <xdr:row>90</xdr:row>
      <xdr:rowOff>114300</xdr:rowOff>
    </xdr:to>
    <xdr:sp>
      <xdr:nvSpPr>
        <xdr:cNvPr id="225" name="Line 2467"/>
        <xdr:cNvSpPr>
          <a:spLocks/>
        </xdr:cNvSpPr>
      </xdr:nvSpPr>
      <xdr:spPr>
        <a:xfrm>
          <a:off x="48044100" y="2130742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971550" cy="228600"/>
    <xdr:sp>
      <xdr:nvSpPr>
        <xdr:cNvPr id="226" name="text 7166"/>
        <xdr:cNvSpPr txBox="1">
          <a:spLocks noChangeArrowheads="1"/>
        </xdr:cNvSpPr>
      </xdr:nvSpPr>
      <xdr:spPr>
        <a:xfrm>
          <a:off x="47091600" y="2119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43</xdr:col>
      <xdr:colOff>57150</xdr:colOff>
      <xdr:row>87</xdr:row>
      <xdr:rowOff>114300</xdr:rowOff>
    </xdr:from>
    <xdr:to>
      <xdr:col>64</xdr:col>
      <xdr:colOff>19050</xdr:colOff>
      <xdr:row>87</xdr:row>
      <xdr:rowOff>114300</xdr:rowOff>
    </xdr:to>
    <xdr:sp>
      <xdr:nvSpPr>
        <xdr:cNvPr id="227" name="Line 2469"/>
        <xdr:cNvSpPr>
          <a:spLocks/>
        </xdr:cNvSpPr>
      </xdr:nvSpPr>
      <xdr:spPr>
        <a:xfrm>
          <a:off x="31775400" y="20621625"/>
          <a:ext cx="1533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84</xdr:row>
      <xdr:rowOff>114300</xdr:rowOff>
    </xdr:from>
    <xdr:to>
      <xdr:col>64</xdr:col>
      <xdr:colOff>19050</xdr:colOff>
      <xdr:row>84</xdr:row>
      <xdr:rowOff>114300</xdr:rowOff>
    </xdr:to>
    <xdr:sp>
      <xdr:nvSpPr>
        <xdr:cNvPr id="228" name="Line 2472"/>
        <xdr:cNvSpPr>
          <a:spLocks/>
        </xdr:cNvSpPr>
      </xdr:nvSpPr>
      <xdr:spPr>
        <a:xfrm>
          <a:off x="34966275" y="19935825"/>
          <a:ext cx="1214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971550" cy="228600"/>
    <xdr:sp>
      <xdr:nvSpPr>
        <xdr:cNvPr id="229" name="text 7166"/>
        <xdr:cNvSpPr txBox="1">
          <a:spLocks noChangeArrowheads="1"/>
        </xdr:cNvSpPr>
      </xdr:nvSpPr>
      <xdr:spPr>
        <a:xfrm>
          <a:off x="47091600" y="1982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a *</a:t>
          </a:r>
        </a:p>
      </xdr:txBody>
    </xdr:sp>
    <xdr:clientData/>
  </xdr:oneCellAnchor>
  <xdr:twoCellAnchor>
    <xdr:from>
      <xdr:col>49</xdr:col>
      <xdr:colOff>266700</xdr:colOff>
      <xdr:row>81</xdr:row>
      <xdr:rowOff>114300</xdr:rowOff>
    </xdr:from>
    <xdr:to>
      <xdr:col>64</xdr:col>
      <xdr:colOff>19050</xdr:colOff>
      <xdr:row>81</xdr:row>
      <xdr:rowOff>114300</xdr:rowOff>
    </xdr:to>
    <xdr:sp>
      <xdr:nvSpPr>
        <xdr:cNvPr id="230" name="Line 2475"/>
        <xdr:cNvSpPr>
          <a:spLocks/>
        </xdr:cNvSpPr>
      </xdr:nvSpPr>
      <xdr:spPr>
        <a:xfrm>
          <a:off x="36442650" y="192500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47091600" y="1913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a *</a:t>
          </a:r>
        </a:p>
      </xdr:txBody>
    </xdr:sp>
    <xdr:clientData/>
  </xdr:oneCellAnchor>
  <xdr:twoCellAnchor>
    <xdr:from>
      <xdr:col>51</xdr:col>
      <xdr:colOff>266700</xdr:colOff>
      <xdr:row>78</xdr:row>
      <xdr:rowOff>114300</xdr:rowOff>
    </xdr:from>
    <xdr:to>
      <xdr:col>64</xdr:col>
      <xdr:colOff>19050</xdr:colOff>
      <xdr:row>78</xdr:row>
      <xdr:rowOff>114300</xdr:rowOff>
    </xdr:to>
    <xdr:sp>
      <xdr:nvSpPr>
        <xdr:cNvPr id="232" name="Line 2478"/>
        <xdr:cNvSpPr>
          <a:spLocks/>
        </xdr:cNvSpPr>
      </xdr:nvSpPr>
      <xdr:spPr>
        <a:xfrm>
          <a:off x="37928550" y="185642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78</xdr:row>
      <xdr:rowOff>0</xdr:rowOff>
    </xdr:from>
    <xdr:ext cx="971550" cy="228600"/>
    <xdr:sp>
      <xdr:nvSpPr>
        <xdr:cNvPr id="233" name="text 7166"/>
        <xdr:cNvSpPr txBox="1">
          <a:spLocks noChangeArrowheads="1"/>
        </xdr:cNvSpPr>
      </xdr:nvSpPr>
      <xdr:spPr>
        <a:xfrm>
          <a:off x="47091600" y="1844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5</xdr:col>
      <xdr:colOff>57150</xdr:colOff>
      <xdr:row>97</xdr:row>
      <xdr:rowOff>57150</xdr:rowOff>
    </xdr:from>
    <xdr:to>
      <xdr:col>6</xdr:col>
      <xdr:colOff>428625</xdr:colOff>
      <xdr:row>97</xdr:row>
      <xdr:rowOff>171450</xdr:rowOff>
    </xdr:to>
    <xdr:grpSp>
      <xdr:nvGrpSpPr>
        <xdr:cNvPr id="234" name="Group 2481"/>
        <xdr:cNvGrpSpPr>
          <a:grpSpLocks/>
        </xdr:cNvGrpSpPr>
      </xdr:nvGrpSpPr>
      <xdr:grpSpPr>
        <a:xfrm>
          <a:off x="3543300" y="228504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35" name="Line 248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8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8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8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8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8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8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8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94</xdr:row>
      <xdr:rowOff>57150</xdr:rowOff>
    </xdr:from>
    <xdr:to>
      <xdr:col>6</xdr:col>
      <xdr:colOff>428625</xdr:colOff>
      <xdr:row>94</xdr:row>
      <xdr:rowOff>171450</xdr:rowOff>
    </xdr:to>
    <xdr:grpSp>
      <xdr:nvGrpSpPr>
        <xdr:cNvPr id="243" name="Group 2516"/>
        <xdr:cNvGrpSpPr>
          <a:grpSpLocks/>
        </xdr:cNvGrpSpPr>
      </xdr:nvGrpSpPr>
      <xdr:grpSpPr>
        <a:xfrm>
          <a:off x="3571875" y="22164675"/>
          <a:ext cx="857250" cy="114300"/>
          <a:chOff x="327" y="2325"/>
          <a:chExt cx="78" cy="12"/>
        </a:xfrm>
        <a:solidFill>
          <a:srgbClr val="FFFFFF"/>
        </a:solidFill>
      </xdr:grpSpPr>
      <xdr:sp>
        <xdr:nvSpPr>
          <xdr:cNvPr id="244" name="Line 2492"/>
          <xdr:cNvSpPr>
            <a:spLocks noChangeAspect="1"/>
          </xdr:cNvSpPr>
        </xdr:nvSpPr>
        <xdr:spPr>
          <a:xfrm>
            <a:off x="327" y="233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93"/>
          <xdr:cNvSpPr>
            <a:spLocks noChangeAspect="1"/>
          </xdr:cNvSpPr>
        </xdr:nvSpPr>
        <xdr:spPr>
          <a:xfrm>
            <a:off x="357" y="232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4"/>
          <xdr:cNvSpPr>
            <a:spLocks noChangeAspect="1"/>
          </xdr:cNvSpPr>
        </xdr:nvSpPr>
        <xdr:spPr>
          <a:xfrm>
            <a:off x="393" y="23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95"/>
          <xdr:cNvSpPr>
            <a:spLocks noChangeAspect="1"/>
          </xdr:cNvSpPr>
        </xdr:nvSpPr>
        <xdr:spPr>
          <a:xfrm>
            <a:off x="381" y="232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6"/>
          <xdr:cNvSpPr>
            <a:spLocks noChangeAspect="1"/>
          </xdr:cNvSpPr>
        </xdr:nvSpPr>
        <xdr:spPr>
          <a:xfrm>
            <a:off x="369" y="23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97"/>
          <xdr:cNvSpPr>
            <a:spLocks noChangeAspect="1"/>
          </xdr:cNvSpPr>
        </xdr:nvSpPr>
        <xdr:spPr>
          <a:xfrm>
            <a:off x="345" y="23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499"/>
          <xdr:cNvSpPr>
            <a:spLocks noChangeAspect="1"/>
          </xdr:cNvSpPr>
        </xdr:nvSpPr>
        <xdr:spPr>
          <a:xfrm>
            <a:off x="340" y="232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91</xdr:row>
      <xdr:rowOff>57150</xdr:rowOff>
    </xdr:from>
    <xdr:to>
      <xdr:col>6</xdr:col>
      <xdr:colOff>371475</xdr:colOff>
      <xdr:row>91</xdr:row>
      <xdr:rowOff>171450</xdr:rowOff>
    </xdr:to>
    <xdr:grpSp>
      <xdr:nvGrpSpPr>
        <xdr:cNvPr id="251" name="Group 2500"/>
        <xdr:cNvGrpSpPr>
          <a:grpSpLocks/>
        </xdr:cNvGrpSpPr>
      </xdr:nvGrpSpPr>
      <xdr:grpSpPr>
        <a:xfrm>
          <a:off x="3571875" y="21478875"/>
          <a:ext cx="800100" cy="114300"/>
          <a:chOff x="15340" y="3287"/>
          <a:chExt cx="73" cy="12"/>
        </a:xfrm>
        <a:solidFill>
          <a:srgbClr val="FFFFFF"/>
        </a:solidFill>
      </xdr:grpSpPr>
      <xdr:sp>
        <xdr:nvSpPr>
          <xdr:cNvPr id="252" name="Line 2501"/>
          <xdr:cNvSpPr>
            <a:spLocks noChangeAspect="1"/>
          </xdr:cNvSpPr>
        </xdr:nvSpPr>
        <xdr:spPr>
          <a:xfrm>
            <a:off x="15340" y="3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02"/>
          <xdr:cNvSpPr>
            <a:spLocks noChangeAspect="1"/>
          </xdr:cNvSpPr>
        </xdr:nvSpPr>
        <xdr:spPr>
          <a:xfrm>
            <a:off x="15365" y="3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03"/>
          <xdr:cNvSpPr>
            <a:spLocks noChangeAspect="1"/>
          </xdr:cNvSpPr>
        </xdr:nvSpPr>
        <xdr:spPr>
          <a:xfrm>
            <a:off x="15401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04"/>
          <xdr:cNvSpPr>
            <a:spLocks noChangeAspect="1"/>
          </xdr:cNvSpPr>
        </xdr:nvSpPr>
        <xdr:spPr>
          <a:xfrm>
            <a:off x="15389" y="3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05"/>
          <xdr:cNvSpPr>
            <a:spLocks noChangeAspect="1"/>
          </xdr:cNvSpPr>
        </xdr:nvSpPr>
        <xdr:spPr>
          <a:xfrm>
            <a:off x="15377" y="3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06"/>
          <xdr:cNvSpPr>
            <a:spLocks noChangeAspect="1"/>
          </xdr:cNvSpPr>
        </xdr:nvSpPr>
        <xdr:spPr>
          <a:xfrm>
            <a:off x="15353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91</xdr:row>
      <xdr:rowOff>123825</xdr:rowOff>
    </xdr:from>
    <xdr:to>
      <xdr:col>5</xdr:col>
      <xdr:colOff>85725</xdr:colOff>
      <xdr:row>94</xdr:row>
      <xdr:rowOff>104775</xdr:rowOff>
    </xdr:to>
    <xdr:sp>
      <xdr:nvSpPr>
        <xdr:cNvPr id="258" name="Line 2507"/>
        <xdr:cNvSpPr>
          <a:spLocks/>
        </xdr:cNvSpPr>
      </xdr:nvSpPr>
      <xdr:spPr>
        <a:xfrm>
          <a:off x="3571875" y="21545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676275</xdr:colOff>
      <xdr:row>92</xdr:row>
      <xdr:rowOff>123825</xdr:rowOff>
    </xdr:from>
    <xdr:to>
      <xdr:col>5</xdr:col>
      <xdr:colOff>85725</xdr:colOff>
      <xdr:row>92</xdr:row>
      <xdr:rowOff>123825</xdr:rowOff>
    </xdr:to>
    <xdr:sp>
      <xdr:nvSpPr>
        <xdr:cNvPr id="259" name="Line 2508"/>
        <xdr:cNvSpPr>
          <a:spLocks noChangeAspect="1"/>
        </xdr:cNvSpPr>
      </xdr:nvSpPr>
      <xdr:spPr>
        <a:xfrm>
          <a:off x="3190875" y="2177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92</xdr:row>
      <xdr:rowOff>76200</xdr:rowOff>
    </xdr:from>
    <xdr:to>
      <xdr:col>4</xdr:col>
      <xdr:colOff>676275</xdr:colOff>
      <xdr:row>92</xdr:row>
      <xdr:rowOff>171450</xdr:rowOff>
    </xdr:to>
    <xdr:sp>
      <xdr:nvSpPr>
        <xdr:cNvPr id="260" name="Rectangle 2509"/>
        <xdr:cNvSpPr>
          <a:spLocks noChangeAspect="1"/>
        </xdr:cNvSpPr>
      </xdr:nvSpPr>
      <xdr:spPr>
        <a:xfrm>
          <a:off x="3162300" y="21726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114300</xdr:rowOff>
    </xdr:from>
    <xdr:to>
      <xdr:col>38</xdr:col>
      <xdr:colOff>314325</xdr:colOff>
      <xdr:row>90</xdr:row>
      <xdr:rowOff>114300</xdr:rowOff>
    </xdr:to>
    <xdr:sp>
      <xdr:nvSpPr>
        <xdr:cNvPr id="261" name="Line 2517"/>
        <xdr:cNvSpPr>
          <a:spLocks/>
        </xdr:cNvSpPr>
      </xdr:nvSpPr>
      <xdr:spPr>
        <a:xfrm>
          <a:off x="1028700" y="21307425"/>
          <a:ext cx="2706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90</xdr:row>
      <xdr:rowOff>0</xdr:rowOff>
    </xdr:from>
    <xdr:ext cx="561975" cy="228600"/>
    <xdr:sp>
      <xdr:nvSpPr>
        <xdr:cNvPr id="262" name="text 7125"/>
        <xdr:cNvSpPr txBox="1">
          <a:spLocks noChangeArrowheads="1"/>
        </xdr:cNvSpPr>
      </xdr:nvSpPr>
      <xdr:spPr>
        <a:xfrm>
          <a:off x="514350" y="21193125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JK *)</a:t>
          </a:r>
        </a:p>
      </xdr:txBody>
    </xdr:sp>
    <xdr:clientData/>
  </xdr:oneCellAnchor>
  <xdr:twoCellAnchor>
    <xdr:from>
      <xdr:col>6</xdr:col>
      <xdr:colOff>219075</xdr:colOff>
      <xdr:row>91</xdr:row>
      <xdr:rowOff>28575</xdr:rowOff>
    </xdr:from>
    <xdr:to>
      <xdr:col>6</xdr:col>
      <xdr:colOff>381000</xdr:colOff>
      <xdr:row>91</xdr:row>
      <xdr:rowOff>209550</xdr:rowOff>
    </xdr:to>
    <xdr:sp>
      <xdr:nvSpPr>
        <xdr:cNvPr id="263" name="Line 2519"/>
        <xdr:cNvSpPr>
          <a:spLocks/>
        </xdr:cNvSpPr>
      </xdr:nvSpPr>
      <xdr:spPr>
        <a:xfrm>
          <a:off x="4219575" y="21450300"/>
          <a:ext cx="161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91</xdr:row>
      <xdr:rowOff>19050</xdr:rowOff>
    </xdr:from>
    <xdr:to>
      <xdr:col>6</xdr:col>
      <xdr:colOff>390525</xdr:colOff>
      <xdr:row>91</xdr:row>
      <xdr:rowOff>209550</xdr:rowOff>
    </xdr:to>
    <xdr:sp>
      <xdr:nvSpPr>
        <xdr:cNvPr id="264" name="Line 2520"/>
        <xdr:cNvSpPr>
          <a:spLocks/>
        </xdr:cNvSpPr>
      </xdr:nvSpPr>
      <xdr:spPr>
        <a:xfrm flipV="1">
          <a:off x="4219575" y="21440775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485775</xdr:colOff>
      <xdr:row>92</xdr:row>
      <xdr:rowOff>57150</xdr:rowOff>
    </xdr:from>
    <xdr:to>
      <xdr:col>130</xdr:col>
      <xdr:colOff>904875</xdr:colOff>
      <xdr:row>92</xdr:row>
      <xdr:rowOff>171450</xdr:rowOff>
    </xdr:to>
    <xdr:grpSp>
      <xdr:nvGrpSpPr>
        <xdr:cNvPr id="265" name="Group 2529"/>
        <xdr:cNvGrpSpPr>
          <a:grpSpLocks/>
        </xdr:cNvGrpSpPr>
      </xdr:nvGrpSpPr>
      <xdr:grpSpPr>
        <a:xfrm>
          <a:off x="96097725" y="2170747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266" name="Line 253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53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53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53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3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3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53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53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53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53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54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485775</xdr:colOff>
      <xdr:row>97</xdr:row>
      <xdr:rowOff>57150</xdr:rowOff>
    </xdr:from>
    <xdr:to>
      <xdr:col>130</xdr:col>
      <xdr:colOff>904875</xdr:colOff>
      <xdr:row>97</xdr:row>
      <xdr:rowOff>171450</xdr:rowOff>
    </xdr:to>
    <xdr:grpSp>
      <xdr:nvGrpSpPr>
        <xdr:cNvPr id="277" name="Group 2541"/>
        <xdr:cNvGrpSpPr>
          <a:grpSpLocks/>
        </xdr:cNvGrpSpPr>
      </xdr:nvGrpSpPr>
      <xdr:grpSpPr>
        <a:xfrm>
          <a:off x="96097725" y="2285047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278" name="Line 254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54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54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54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54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54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54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54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55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55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55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342900</xdr:colOff>
      <xdr:row>128</xdr:row>
      <xdr:rowOff>228600</xdr:rowOff>
    </xdr:from>
    <xdr:to>
      <xdr:col>127</xdr:col>
      <xdr:colOff>466725</xdr:colOff>
      <xdr:row>131</xdr:row>
      <xdr:rowOff>200025</xdr:rowOff>
    </xdr:to>
    <xdr:grpSp>
      <xdr:nvGrpSpPr>
        <xdr:cNvPr id="289" name="Group 2562"/>
        <xdr:cNvGrpSpPr>
          <a:grpSpLocks/>
        </xdr:cNvGrpSpPr>
      </xdr:nvGrpSpPr>
      <xdr:grpSpPr>
        <a:xfrm rot="5400000">
          <a:off x="94468950" y="30146625"/>
          <a:ext cx="133350" cy="771525"/>
          <a:chOff x="175" y="119"/>
          <a:chExt cx="81" cy="12"/>
        </a:xfrm>
        <a:solidFill>
          <a:srgbClr val="FFFFFF"/>
        </a:solidFill>
      </xdr:grpSpPr>
      <xdr:sp>
        <xdr:nvSpPr>
          <xdr:cNvPr id="290" name="Line 256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56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56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56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56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56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56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57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247650</xdr:colOff>
      <xdr:row>122</xdr:row>
      <xdr:rowOff>0</xdr:rowOff>
    </xdr:from>
    <xdr:to>
      <xdr:col>127</xdr:col>
      <xdr:colOff>266700</xdr:colOff>
      <xdr:row>135</xdr:row>
      <xdr:rowOff>0</xdr:rowOff>
    </xdr:to>
    <xdr:sp>
      <xdr:nvSpPr>
        <xdr:cNvPr id="298" name="Line 2571"/>
        <xdr:cNvSpPr>
          <a:spLocks/>
        </xdr:cNvSpPr>
      </xdr:nvSpPr>
      <xdr:spPr>
        <a:xfrm>
          <a:off x="94373700" y="28508325"/>
          <a:ext cx="9525" cy="3276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85</xdr:row>
      <xdr:rowOff>209550</xdr:rowOff>
    </xdr:from>
    <xdr:to>
      <xdr:col>6</xdr:col>
      <xdr:colOff>628650</xdr:colOff>
      <xdr:row>87</xdr:row>
      <xdr:rowOff>114300</xdr:rowOff>
    </xdr:to>
    <xdr:grpSp>
      <xdr:nvGrpSpPr>
        <xdr:cNvPr id="299" name="Group 2577"/>
        <xdr:cNvGrpSpPr>
          <a:grpSpLocks noChangeAspect="1"/>
        </xdr:cNvGrpSpPr>
      </xdr:nvGrpSpPr>
      <xdr:grpSpPr>
        <a:xfrm>
          <a:off x="4324350" y="2025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0" name="Line 25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5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85</xdr:row>
      <xdr:rowOff>219075</xdr:rowOff>
    </xdr:from>
    <xdr:to>
      <xdr:col>11</xdr:col>
      <xdr:colOff>419100</xdr:colOff>
      <xdr:row>87</xdr:row>
      <xdr:rowOff>114300</xdr:rowOff>
    </xdr:to>
    <xdr:grpSp>
      <xdr:nvGrpSpPr>
        <xdr:cNvPr id="302" name="Group 2580"/>
        <xdr:cNvGrpSpPr>
          <a:grpSpLocks noChangeAspect="1"/>
        </xdr:cNvGrpSpPr>
      </xdr:nvGrpSpPr>
      <xdr:grpSpPr>
        <a:xfrm>
          <a:off x="8048625" y="20269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03" name="Line 258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58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276225</xdr:colOff>
      <xdr:row>87</xdr:row>
      <xdr:rowOff>114300</xdr:rowOff>
    </xdr:from>
    <xdr:to>
      <xdr:col>6</xdr:col>
      <xdr:colOff>504825</xdr:colOff>
      <xdr:row>87</xdr:row>
      <xdr:rowOff>114300</xdr:rowOff>
    </xdr:to>
    <xdr:sp>
      <xdr:nvSpPr>
        <xdr:cNvPr id="305" name="Line 2583"/>
        <xdr:cNvSpPr>
          <a:spLocks/>
        </xdr:cNvSpPr>
      </xdr:nvSpPr>
      <xdr:spPr>
        <a:xfrm>
          <a:off x="790575" y="206216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87</xdr:row>
      <xdr:rowOff>0</xdr:rowOff>
    </xdr:from>
    <xdr:ext cx="552450" cy="228600"/>
    <xdr:sp>
      <xdr:nvSpPr>
        <xdr:cNvPr id="306" name="text 7125"/>
        <xdr:cNvSpPr txBox="1">
          <a:spLocks noChangeArrowheads="1"/>
        </xdr:cNvSpPr>
      </xdr:nvSpPr>
      <xdr:spPr>
        <a:xfrm>
          <a:off x="1257300" y="20507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</xdr:col>
      <xdr:colOff>104775</xdr:colOff>
      <xdr:row>82</xdr:row>
      <xdr:rowOff>219075</xdr:rowOff>
    </xdr:from>
    <xdr:to>
      <xdr:col>7</xdr:col>
      <xdr:colOff>419100</xdr:colOff>
      <xdr:row>84</xdr:row>
      <xdr:rowOff>114300</xdr:rowOff>
    </xdr:to>
    <xdr:grpSp>
      <xdr:nvGrpSpPr>
        <xdr:cNvPr id="307" name="Group 2586"/>
        <xdr:cNvGrpSpPr>
          <a:grpSpLocks noChangeAspect="1"/>
        </xdr:cNvGrpSpPr>
      </xdr:nvGrpSpPr>
      <xdr:grpSpPr>
        <a:xfrm>
          <a:off x="5076825" y="195834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08" name="Line 258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58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80</xdr:row>
      <xdr:rowOff>219075</xdr:rowOff>
    </xdr:from>
    <xdr:to>
      <xdr:col>4</xdr:col>
      <xdr:colOff>647700</xdr:colOff>
      <xdr:row>82</xdr:row>
      <xdr:rowOff>114300</xdr:rowOff>
    </xdr:to>
    <xdr:grpSp>
      <xdr:nvGrpSpPr>
        <xdr:cNvPr id="310" name="Group 2592"/>
        <xdr:cNvGrpSpPr>
          <a:grpSpLocks noChangeAspect="1"/>
        </xdr:cNvGrpSpPr>
      </xdr:nvGrpSpPr>
      <xdr:grpSpPr>
        <a:xfrm>
          <a:off x="2857500" y="1912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1" name="Line 259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59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85725</xdr:colOff>
      <xdr:row>87</xdr:row>
      <xdr:rowOff>133350</xdr:rowOff>
    </xdr:from>
    <xdr:to>
      <xdr:col>22</xdr:col>
      <xdr:colOff>133350</xdr:colOff>
      <xdr:row>88</xdr:row>
      <xdr:rowOff>133350</xdr:rowOff>
    </xdr:to>
    <xdr:grpSp>
      <xdr:nvGrpSpPr>
        <xdr:cNvPr id="313" name="Group 2598"/>
        <xdr:cNvGrpSpPr>
          <a:grpSpLocks/>
        </xdr:cNvGrpSpPr>
      </xdr:nvGrpSpPr>
      <xdr:grpSpPr>
        <a:xfrm>
          <a:off x="15973425" y="2064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2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99</xdr:row>
      <xdr:rowOff>114300</xdr:rowOff>
    </xdr:from>
    <xdr:to>
      <xdr:col>20</xdr:col>
      <xdr:colOff>628650</xdr:colOff>
      <xdr:row>101</xdr:row>
      <xdr:rowOff>28575</xdr:rowOff>
    </xdr:to>
    <xdr:grpSp>
      <xdr:nvGrpSpPr>
        <xdr:cNvPr id="317" name="Group 2602"/>
        <xdr:cNvGrpSpPr>
          <a:grpSpLocks noChangeAspect="1"/>
        </xdr:cNvGrpSpPr>
      </xdr:nvGrpSpPr>
      <xdr:grpSpPr>
        <a:xfrm>
          <a:off x="14725650" y="2336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26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6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88</xdr:row>
      <xdr:rowOff>209550</xdr:rowOff>
    </xdr:from>
    <xdr:to>
      <xdr:col>33</xdr:col>
      <xdr:colOff>409575</xdr:colOff>
      <xdr:row>90</xdr:row>
      <xdr:rowOff>114300</xdr:rowOff>
    </xdr:to>
    <xdr:grpSp>
      <xdr:nvGrpSpPr>
        <xdr:cNvPr id="320" name="Group 2608"/>
        <xdr:cNvGrpSpPr>
          <a:grpSpLocks noChangeAspect="1"/>
        </xdr:cNvGrpSpPr>
      </xdr:nvGrpSpPr>
      <xdr:grpSpPr>
        <a:xfrm>
          <a:off x="24384000" y="20945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1" name="Line 26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6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91</xdr:row>
      <xdr:rowOff>219075</xdr:rowOff>
    </xdr:from>
    <xdr:to>
      <xdr:col>28</xdr:col>
      <xdr:colOff>647700</xdr:colOff>
      <xdr:row>93</xdr:row>
      <xdr:rowOff>114300</xdr:rowOff>
    </xdr:to>
    <xdr:grpSp>
      <xdr:nvGrpSpPr>
        <xdr:cNvPr id="323" name="Group 2611"/>
        <xdr:cNvGrpSpPr>
          <a:grpSpLocks noChangeAspect="1"/>
        </xdr:cNvGrpSpPr>
      </xdr:nvGrpSpPr>
      <xdr:grpSpPr>
        <a:xfrm>
          <a:off x="20688300" y="2164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2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304800</xdr:colOff>
      <xdr:row>91</xdr:row>
      <xdr:rowOff>219075</xdr:rowOff>
    </xdr:from>
    <xdr:to>
      <xdr:col>32</xdr:col>
      <xdr:colOff>95250</xdr:colOff>
      <xdr:row>93</xdr:row>
      <xdr:rowOff>114300</xdr:rowOff>
    </xdr:to>
    <xdr:grpSp>
      <xdr:nvGrpSpPr>
        <xdr:cNvPr id="326" name="Group 2617"/>
        <xdr:cNvGrpSpPr>
          <a:grpSpLocks noChangeAspect="1"/>
        </xdr:cNvGrpSpPr>
      </xdr:nvGrpSpPr>
      <xdr:grpSpPr>
        <a:xfrm>
          <a:off x="23107650" y="2164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7" name="Line 26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6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93</xdr:row>
      <xdr:rowOff>114300</xdr:rowOff>
    </xdr:from>
    <xdr:to>
      <xdr:col>31</xdr:col>
      <xdr:colOff>123825</xdr:colOff>
      <xdr:row>96</xdr:row>
      <xdr:rowOff>114300</xdr:rowOff>
    </xdr:to>
    <xdr:sp>
      <xdr:nvSpPr>
        <xdr:cNvPr id="329" name="Line 2620"/>
        <xdr:cNvSpPr>
          <a:spLocks/>
        </xdr:cNvSpPr>
      </xdr:nvSpPr>
      <xdr:spPr>
        <a:xfrm flipV="1">
          <a:off x="18592800" y="21993225"/>
          <a:ext cx="4333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96</xdr:row>
      <xdr:rowOff>114300</xdr:rowOff>
    </xdr:from>
    <xdr:to>
      <xdr:col>24</xdr:col>
      <xdr:colOff>495300</xdr:colOff>
      <xdr:row>99</xdr:row>
      <xdr:rowOff>114300</xdr:rowOff>
    </xdr:to>
    <xdr:sp>
      <xdr:nvSpPr>
        <xdr:cNvPr id="330" name="Line 2624"/>
        <xdr:cNvSpPr>
          <a:spLocks/>
        </xdr:cNvSpPr>
      </xdr:nvSpPr>
      <xdr:spPr>
        <a:xfrm flipV="1">
          <a:off x="14868525" y="22679025"/>
          <a:ext cx="3000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428625</xdr:colOff>
      <xdr:row>99</xdr:row>
      <xdr:rowOff>114300</xdr:rowOff>
    </xdr:from>
    <xdr:to>
      <xdr:col>32</xdr:col>
      <xdr:colOff>0</xdr:colOff>
      <xdr:row>99</xdr:row>
      <xdr:rowOff>114300</xdr:rowOff>
    </xdr:to>
    <xdr:sp>
      <xdr:nvSpPr>
        <xdr:cNvPr id="331" name="Line 2625"/>
        <xdr:cNvSpPr>
          <a:spLocks/>
        </xdr:cNvSpPr>
      </xdr:nvSpPr>
      <xdr:spPr>
        <a:xfrm>
          <a:off x="11858625" y="2336482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99</xdr:row>
      <xdr:rowOff>0</xdr:rowOff>
    </xdr:from>
    <xdr:ext cx="552450" cy="228600"/>
    <xdr:sp>
      <xdr:nvSpPr>
        <xdr:cNvPr id="332" name="text 7125"/>
        <xdr:cNvSpPr txBox="1">
          <a:spLocks noChangeArrowheads="1"/>
        </xdr:cNvSpPr>
      </xdr:nvSpPr>
      <xdr:spPr>
        <a:xfrm>
          <a:off x="13144500" y="23250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SE *)</a:t>
          </a:r>
        </a:p>
      </xdr:txBody>
    </xdr:sp>
    <xdr:clientData/>
  </xdr:oneCellAnchor>
  <xdr:twoCellAnchor>
    <xdr:from>
      <xdr:col>20</xdr:col>
      <xdr:colOff>323850</xdr:colOff>
      <xdr:row>85</xdr:row>
      <xdr:rowOff>209550</xdr:rowOff>
    </xdr:from>
    <xdr:to>
      <xdr:col>20</xdr:col>
      <xdr:colOff>628650</xdr:colOff>
      <xdr:row>87</xdr:row>
      <xdr:rowOff>114300</xdr:rowOff>
    </xdr:to>
    <xdr:grpSp>
      <xdr:nvGrpSpPr>
        <xdr:cNvPr id="333" name="Group 2627"/>
        <xdr:cNvGrpSpPr>
          <a:grpSpLocks noChangeAspect="1"/>
        </xdr:cNvGrpSpPr>
      </xdr:nvGrpSpPr>
      <xdr:grpSpPr>
        <a:xfrm>
          <a:off x="14725650" y="2025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4" name="Line 26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6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88</xdr:row>
      <xdr:rowOff>209550</xdr:rowOff>
    </xdr:from>
    <xdr:to>
      <xdr:col>24</xdr:col>
      <xdr:colOff>466725</xdr:colOff>
      <xdr:row>90</xdr:row>
      <xdr:rowOff>114300</xdr:rowOff>
    </xdr:to>
    <xdr:grpSp>
      <xdr:nvGrpSpPr>
        <xdr:cNvPr id="336" name="Group 2630"/>
        <xdr:cNvGrpSpPr>
          <a:grpSpLocks noChangeAspect="1"/>
        </xdr:cNvGrpSpPr>
      </xdr:nvGrpSpPr>
      <xdr:grpSpPr>
        <a:xfrm>
          <a:off x="17535525" y="20945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7" name="Line 2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88</xdr:row>
      <xdr:rowOff>209550</xdr:rowOff>
    </xdr:from>
    <xdr:to>
      <xdr:col>24</xdr:col>
      <xdr:colOff>781050</xdr:colOff>
      <xdr:row>90</xdr:row>
      <xdr:rowOff>114300</xdr:rowOff>
    </xdr:to>
    <xdr:grpSp>
      <xdr:nvGrpSpPr>
        <xdr:cNvPr id="339" name="Group 2633"/>
        <xdr:cNvGrpSpPr>
          <a:grpSpLocks noChangeAspect="1"/>
        </xdr:cNvGrpSpPr>
      </xdr:nvGrpSpPr>
      <xdr:grpSpPr>
        <a:xfrm>
          <a:off x="17849850" y="20945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0" name="Line 26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6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457200</xdr:colOff>
      <xdr:row>87</xdr:row>
      <xdr:rowOff>114300</xdr:rowOff>
    </xdr:from>
    <xdr:to>
      <xdr:col>22</xdr:col>
      <xdr:colOff>904875</xdr:colOff>
      <xdr:row>87</xdr:row>
      <xdr:rowOff>114300</xdr:rowOff>
    </xdr:to>
    <xdr:sp>
      <xdr:nvSpPr>
        <xdr:cNvPr id="342" name="Line 2636"/>
        <xdr:cNvSpPr>
          <a:spLocks/>
        </xdr:cNvSpPr>
      </xdr:nvSpPr>
      <xdr:spPr>
        <a:xfrm>
          <a:off x="4457700" y="20621625"/>
          <a:ext cx="1233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238125</xdr:colOff>
      <xdr:row>94</xdr:row>
      <xdr:rowOff>114300</xdr:rowOff>
    </xdr:from>
    <xdr:ext cx="371475" cy="228600"/>
    <xdr:sp>
      <xdr:nvSpPr>
        <xdr:cNvPr id="343" name="Text Box 2490"/>
        <xdr:cNvSpPr txBox="1">
          <a:spLocks noChangeArrowheads="1"/>
        </xdr:cNvSpPr>
      </xdr:nvSpPr>
      <xdr:spPr>
        <a:xfrm>
          <a:off x="20583525" y="22221825"/>
          <a:ext cx="371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</xdr:col>
      <xdr:colOff>285750</xdr:colOff>
      <xdr:row>84</xdr:row>
      <xdr:rowOff>114300</xdr:rowOff>
    </xdr:from>
    <xdr:to>
      <xdr:col>11</xdr:col>
      <xdr:colOff>266700</xdr:colOff>
      <xdr:row>87</xdr:row>
      <xdr:rowOff>114300</xdr:rowOff>
    </xdr:to>
    <xdr:sp>
      <xdr:nvSpPr>
        <xdr:cNvPr id="344" name="Line 2639"/>
        <xdr:cNvSpPr>
          <a:spLocks/>
        </xdr:cNvSpPr>
      </xdr:nvSpPr>
      <xdr:spPr>
        <a:xfrm>
          <a:off x="5257800" y="199358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171450</xdr:rowOff>
    </xdr:from>
    <xdr:to>
      <xdr:col>4</xdr:col>
      <xdr:colOff>504825</xdr:colOff>
      <xdr:row>82</xdr:row>
      <xdr:rowOff>114300</xdr:rowOff>
    </xdr:to>
    <xdr:sp>
      <xdr:nvSpPr>
        <xdr:cNvPr id="345" name="Line 2640"/>
        <xdr:cNvSpPr>
          <a:spLocks/>
        </xdr:cNvSpPr>
      </xdr:nvSpPr>
      <xdr:spPr>
        <a:xfrm>
          <a:off x="1038225" y="19078575"/>
          <a:ext cx="19812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94</xdr:row>
      <xdr:rowOff>219075</xdr:rowOff>
    </xdr:from>
    <xdr:to>
      <xdr:col>37</xdr:col>
      <xdr:colOff>419100</xdr:colOff>
      <xdr:row>96</xdr:row>
      <xdr:rowOff>114300</xdr:rowOff>
    </xdr:to>
    <xdr:grpSp>
      <xdr:nvGrpSpPr>
        <xdr:cNvPr id="346" name="Group 2641"/>
        <xdr:cNvGrpSpPr>
          <a:grpSpLocks noChangeAspect="1"/>
        </xdr:cNvGrpSpPr>
      </xdr:nvGrpSpPr>
      <xdr:grpSpPr>
        <a:xfrm>
          <a:off x="27365325" y="2232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2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466725</xdr:colOff>
      <xdr:row>93</xdr:row>
      <xdr:rowOff>114300</xdr:rowOff>
    </xdr:from>
    <xdr:to>
      <xdr:col>37</xdr:col>
      <xdr:colOff>247650</xdr:colOff>
      <xdr:row>96</xdr:row>
      <xdr:rowOff>114300</xdr:rowOff>
    </xdr:to>
    <xdr:sp>
      <xdr:nvSpPr>
        <xdr:cNvPr id="349" name="Line 2644"/>
        <xdr:cNvSpPr>
          <a:spLocks/>
        </xdr:cNvSpPr>
      </xdr:nvSpPr>
      <xdr:spPr>
        <a:xfrm>
          <a:off x="23269575" y="21993225"/>
          <a:ext cx="423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447675</xdr:colOff>
      <xdr:row>94</xdr:row>
      <xdr:rowOff>123825</xdr:rowOff>
    </xdr:from>
    <xdr:ext cx="381000" cy="257175"/>
    <xdr:sp>
      <xdr:nvSpPr>
        <xdr:cNvPr id="350" name="Text Box 2645"/>
        <xdr:cNvSpPr txBox="1">
          <a:spLocks noChangeArrowheads="1"/>
        </xdr:cNvSpPr>
      </xdr:nvSpPr>
      <xdr:spPr>
        <a:xfrm>
          <a:off x="25250775" y="22231350"/>
          <a:ext cx="381000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39</xdr:col>
      <xdr:colOff>104775</xdr:colOff>
      <xdr:row>94</xdr:row>
      <xdr:rowOff>219075</xdr:rowOff>
    </xdr:from>
    <xdr:to>
      <xdr:col>39</xdr:col>
      <xdr:colOff>419100</xdr:colOff>
      <xdr:row>96</xdr:row>
      <xdr:rowOff>114300</xdr:rowOff>
    </xdr:to>
    <xdr:grpSp>
      <xdr:nvGrpSpPr>
        <xdr:cNvPr id="351" name="Group 2646"/>
        <xdr:cNvGrpSpPr>
          <a:grpSpLocks noChangeAspect="1"/>
        </xdr:cNvGrpSpPr>
      </xdr:nvGrpSpPr>
      <xdr:grpSpPr>
        <a:xfrm>
          <a:off x="28851225" y="2232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2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84</xdr:row>
      <xdr:rowOff>114300</xdr:rowOff>
    </xdr:from>
    <xdr:to>
      <xdr:col>40</xdr:col>
      <xdr:colOff>628650</xdr:colOff>
      <xdr:row>86</xdr:row>
      <xdr:rowOff>28575</xdr:rowOff>
    </xdr:to>
    <xdr:grpSp>
      <xdr:nvGrpSpPr>
        <xdr:cNvPr id="354" name="Group 2649"/>
        <xdr:cNvGrpSpPr>
          <a:grpSpLocks noChangeAspect="1"/>
        </xdr:cNvGrpSpPr>
      </xdr:nvGrpSpPr>
      <xdr:grpSpPr>
        <a:xfrm>
          <a:off x="29584650" y="1993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26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6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885825</xdr:colOff>
      <xdr:row>85</xdr:row>
      <xdr:rowOff>219075</xdr:rowOff>
    </xdr:from>
    <xdr:to>
      <xdr:col>43</xdr:col>
      <xdr:colOff>219075</xdr:colOff>
      <xdr:row>87</xdr:row>
      <xdr:rowOff>114300</xdr:rowOff>
    </xdr:to>
    <xdr:grpSp>
      <xdr:nvGrpSpPr>
        <xdr:cNvPr id="357" name="Group 2658"/>
        <xdr:cNvGrpSpPr>
          <a:grpSpLocks noChangeAspect="1"/>
        </xdr:cNvGrpSpPr>
      </xdr:nvGrpSpPr>
      <xdr:grpSpPr>
        <a:xfrm>
          <a:off x="31632525" y="202692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58" name="Line 265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66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314325</xdr:colOff>
      <xdr:row>85</xdr:row>
      <xdr:rowOff>219075</xdr:rowOff>
    </xdr:from>
    <xdr:to>
      <xdr:col>44</xdr:col>
      <xdr:colOff>104775</xdr:colOff>
      <xdr:row>87</xdr:row>
      <xdr:rowOff>114300</xdr:rowOff>
    </xdr:to>
    <xdr:grpSp>
      <xdr:nvGrpSpPr>
        <xdr:cNvPr id="360" name="Group 2661"/>
        <xdr:cNvGrpSpPr>
          <a:grpSpLocks noChangeAspect="1"/>
        </xdr:cNvGrpSpPr>
      </xdr:nvGrpSpPr>
      <xdr:grpSpPr>
        <a:xfrm>
          <a:off x="32032575" y="202692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1" name="Line 266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66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87</xdr:row>
      <xdr:rowOff>114300</xdr:rowOff>
    </xdr:from>
    <xdr:to>
      <xdr:col>43</xdr:col>
      <xdr:colOff>133350</xdr:colOff>
      <xdr:row>87</xdr:row>
      <xdr:rowOff>114300</xdr:rowOff>
    </xdr:to>
    <xdr:sp>
      <xdr:nvSpPr>
        <xdr:cNvPr id="363" name="Line 2664"/>
        <xdr:cNvSpPr>
          <a:spLocks/>
        </xdr:cNvSpPr>
      </xdr:nvSpPr>
      <xdr:spPr>
        <a:xfrm>
          <a:off x="29537025" y="206216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457200</xdr:colOff>
      <xdr:row>87</xdr:row>
      <xdr:rowOff>0</xdr:rowOff>
    </xdr:from>
    <xdr:ext cx="514350" cy="228600"/>
    <xdr:sp>
      <xdr:nvSpPr>
        <xdr:cNvPr id="364" name="text 7125"/>
        <xdr:cNvSpPr txBox="1">
          <a:spLocks noChangeArrowheads="1"/>
        </xdr:cNvSpPr>
      </xdr:nvSpPr>
      <xdr:spPr>
        <a:xfrm>
          <a:off x="29718000" y="20507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22</xdr:col>
      <xdr:colOff>161925</xdr:colOff>
      <xdr:row>87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16049625" y="2050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 editAs="absolute">
    <xdr:from>
      <xdr:col>40</xdr:col>
      <xdr:colOff>219075</xdr:colOff>
      <xdr:row>87</xdr:row>
      <xdr:rowOff>57150</xdr:rowOff>
    </xdr:from>
    <xdr:to>
      <xdr:col>40</xdr:col>
      <xdr:colOff>352425</xdr:colOff>
      <xdr:row>87</xdr:row>
      <xdr:rowOff>171450</xdr:rowOff>
    </xdr:to>
    <xdr:pic>
      <xdr:nvPicPr>
        <xdr:cNvPr id="366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79875" y="2056447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33</xdr:col>
      <xdr:colOff>247650</xdr:colOff>
      <xdr:row>84</xdr:row>
      <xdr:rowOff>114300</xdr:rowOff>
    </xdr:from>
    <xdr:to>
      <xdr:col>40</xdr:col>
      <xdr:colOff>476250</xdr:colOff>
      <xdr:row>90</xdr:row>
      <xdr:rowOff>114300</xdr:rowOff>
    </xdr:to>
    <xdr:sp>
      <xdr:nvSpPr>
        <xdr:cNvPr id="367" name="Line 2668"/>
        <xdr:cNvSpPr>
          <a:spLocks/>
        </xdr:cNvSpPr>
      </xdr:nvSpPr>
      <xdr:spPr>
        <a:xfrm flipV="1">
          <a:off x="24536400" y="19935825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93</xdr:row>
      <xdr:rowOff>114300</xdr:rowOff>
    </xdr:from>
    <xdr:to>
      <xdr:col>41</xdr:col>
      <xdr:colOff>419100</xdr:colOff>
      <xdr:row>95</xdr:row>
      <xdr:rowOff>28575</xdr:rowOff>
    </xdr:to>
    <xdr:grpSp>
      <xdr:nvGrpSpPr>
        <xdr:cNvPr id="368" name="Group 2669"/>
        <xdr:cNvGrpSpPr>
          <a:grpSpLocks noChangeAspect="1"/>
        </xdr:cNvGrpSpPr>
      </xdr:nvGrpSpPr>
      <xdr:grpSpPr>
        <a:xfrm>
          <a:off x="30337125" y="21993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9" name="Line 2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142875</xdr:colOff>
      <xdr:row>90</xdr:row>
      <xdr:rowOff>114300</xdr:rowOff>
    </xdr:from>
    <xdr:to>
      <xdr:col>38</xdr:col>
      <xdr:colOff>447675</xdr:colOff>
      <xdr:row>92</xdr:row>
      <xdr:rowOff>28575</xdr:rowOff>
    </xdr:to>
    <xdr:grpSp>
      <xdr:nvGrpSpPr>
        <xdr:cNvPr id="371" name="Group 2672"/>
        <xdr:cNvGrpSpPr>
          <a:grpSpLocks noChangeAspect="1"/>
        </xdr:cNvGrpSpPr>
      </xdr:nvGrpSpPr>
      <xdr:grpSpPr>
        <a:xfrm>
          <a:off x="27917775" y="21307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72" name="Line 267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67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552450</xdr:colOff>
      <xdr:row>90</xdr:row>
      <xdr:rowOff>114300</xdr:rowOff>
    </xdr:from>
    <xdr:to>
      <xdr:col>38</xdr:col>
      <xdr:colOff>866775</xdr:colOff>
      <xdr:row>92</xdr:row>
      <xdr:rowOff>28575</xdr:rowOff>
    </xdr:to>
    <xdr:grpSp>
      <xdr:nvGrpSpPr>
        <xdr:cNvPr id="374" name="Group 2675"/>
        <xdr:cNvGrpSpPr>
          <a:grpSpLocks noChangeAspect="1"/>
        </xdr:cNvGrpSpPr>
      </xdr:nvGrpSpPr>
      <xdr:grpSpPr>
        <a:xfrm>
          <a:off x="28327350" y="21307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75" name="Line 26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6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83</xdr:row>
      <xdr:rowOff>219075</xdr:rowOff>
    </xdr:from>
    <xdr:to>
      <xdr:col>45</xdr:col>
      <xdr:colOff>428625</xdr:colOff>
      <xdr:row>85</xdr:row>
      <xdr:rowOff>114300</xdr:rowOff>
    </xdr:to>
    <xdr:grpSp>
      <xdr:nvGrpSpPr>
        <xdr:cNvPr id="377" name="Group 2679"/>
        <xdr:cNvGrpSpPr>
          <a:grpSpLocks noChangeAspect="1"/>
        </xdr:cNvGrpSpPr>
      </xdr:nvGrpSpPr>
      <xdr:grpSpPr>
        <a:xfrm>
          <a:off x="33327975" y="19812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8" name="Line 26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6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90</xdr:row>
      <xdr:rowOff>114300</xdr:rowOff>
    </xdr:from>
    <xdr:to>
      <xdr:col>47</xdr:col>
      <xdr:colOff>419100</xdr:colOff>
      <xdr:row>92</xdr:row>
      <xdr:rowOff>28575</xdr:rowOff>
    </xdr:to>
    <xdr:grpSp>
      <xdr:nvGrpSpPr>
        <xdr:cNvPr id="380" name="Group 2682"/>
        <xdr:cNvGrpSpPr>
          <a:grpSpLocks noChangeAspect="1"/>
        </xdr:cNvGrpSpPr>
      </xdr:nvGrpSpPr>
      <xdr:grpSpPr>
        <a:xfrm>
          <a:off x="34794825" y="2130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1" name="Line 2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504825</xdr:colOff>
      <xdr:row>90</xdr:row>
      <xdr:rowOff>114300</xdr:rowOff>
    </xdr:from>
    <xdr:to>
      <xdr:col>38</xdr:col>
      <xdr:colOff>295275</xdr:colOff>
      <xdr:row>93</xdr:row>
      <xdr:rowOff>114300</xdr:rowOff>
    </xdr:to>
    <xdr:sp>
      <xdr:nvSpPr>
        <xdr:cNvPr id="383" name="Line 2685"/>
        <xdr:cNvSpPr>
          <a:spLocks/>
        </xdr:cNvSpPr>
      </xdr:nvSpPr>
      <xdr:spPr>
        <a:xfrm flipV="1">
          <a:off x="25307925" y="2130742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90</xdr:row>
      <xdr:rowOff>114300</xdr:rowOff>
    </xdr:from>
    <xdr:to>
      <xdr:col>47</xdr:col>
      <xdr:colOff>266700</xdr:colOff>
      <xdr:row>93</xdr:row>
      <xdr:rowOff>114300</xdr:rowOff>
    </xdr:to>
    <xdr:sp>
      <xdr:nvSpPr>
        <xdr:cNvPr id="384" name="Line 2686"/>
        <xdr:cNvSpPr>
          <a:spLocks/>
        </xdr:cNvSpPr>
      </xdr:nvSpPr>
      <xdr:spPr>
        <a:xfrm flipV="1">
          <a:off x="30499050" y="213074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96</xdr:row>
      <xdr:rowOff>114300</xdr:rowOff>
    </xdr:from>
    <xdr:to>
      <xdr:col>42</xdr:col>
      <xdr:colOff>504825</xdr:colOff>
      <xdr:row>99</xdr:row>
      <xdr:rowOff>114300</xdr:rowOff>
    </xdr:to>
    <xdr:sp>
      <xdr:nvSpPr>
        <xdr:cNvPr id="385" name="Line 2687"/>
        <xdr:cNvSpPr>
          <a:spLocks/>
        </xdr:cNvSpPr>
      </xdr:nvSpPr>
      <xdr:spPr>
        <a:xfrm>
          <a:off x="29013150" y="2267902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876300</xdr:colOff>
      <xdr:row>102</xdr:row>
      <xdr:rowOff>114300</xdr:rowOff>
    </xdr:from>
    <xdr:to>
      <xdr:col>47</xdr:col>
      <xdr:colOff>209550</xdr:colOff>
      <xdr:row>104</xdr:row>
      <xdr:rowOff>28575</xdr:rowOff>
    </xdr:to>
    <xdr:grpSp>
      <xdr:nvGrpSpPr>
        <xdr:cNvPr id="386" name="Group 2694"/>
        <xdr:cNvGrpSpPr>
          <a:grpSpLocks noChangeAspect="1"/>
        </xdr:cNvGrpSpPr>
      </xdr:nvGrpSpPr>
      <xdr:grpSpPr>
        <a:xfrm>
          <a:off x="34594800" y="24050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87" name="Line 269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69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314325</xdr:colOff>
      <xdr:row>102</xdr:row>
      <xdr:rowOff>114300</xdr:rowOff>
    </xdr:from>
    <xdr:to>
      <xdr:col>48</xdr:col>
      <xdr:colOff>104775</xdr:colOff>
      <xdr:row>104</xdr:row>
      <xdr:rowOff>28575</xdr:rowOff>
    </xdr:to>
    <xdr:grpSp>
      <xdr:nvGrpSpPr>
        <xdr:cNvPr id="389" name="Group 2697"/>
        <xdr:cNvGrpSpPr>
          <a:grpSpLocks noChangeAspect="1"/>
        </xdr:cNvGrpSpPr>
      </xdr:nvGrpSpPr>
      <xdr:grpSpPr>
        <a:xfrm>
          <a:off x="35004375" y="24050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90" name="Line 269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69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99</xdr:row>
      <xdr:rowOff>114300</xdr:rowOff>
    </xdr:from>
    <xdr:to>
      <xdr:col>47</xdr:col>
      <xdr:colOff>57150</xdr:colOff>
      <xdr:row>102</xdr:row>
      <xdr:rowOff>114300</xdr:rowOff>
    </xdr:to>
    <xdr:sp>
      <xdr:nvSpPr>
        <xdr:cNvPr id="392" name="Line 2700"/>
        <xdr:cNvSpPr>
          <a:spLocks/>
        </xdr:cNvSpPr>
      </xdr:nvSpPr>
      <xdr:spPr>
        <a:xfrm>
          <a:off x="31242000" y="2336482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84</xdr:row>
      <xdr:rowOff>114300</xdr:rowOff>
    </xdr:from>
    <xdr:to>
      <xdr:col>47</xdr:col>
      <xdr:colOff>419100</xdr:colOff>
      <xdr:row>86</xdr:row>
      <xdr:rowOff>28575</xdr:rowOff>
    </xdr:to>
    <xdr:grpSp>
      <xdr:nvGrpSpPr>
        <xdr:cNvPr id="393" name="Group 2701"/>
        <xdr:cNvGrpSpPr>
          <a:grpSpLocks noChangeAspect="1"/>
        </xdr:cNvGrpSpPr>
      </xdr:nvGrpSpPr>
      <xdr:grpSpPr>
        <a:xfrm>
          <a:off x="34794825" y="1993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27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7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466725</xdr:colOff>
      <xdr:row>85</xdr:row>
      <xdr:rowOff>114300</xdr:rowOff>
    </xdr:from>
    <xdr:to>
      <xdr:col>45</xdr:col>
      <xdr:colOff>276225</xdr:colOff>
      <xdr:row>87</xdr:row>
      <xdr:rowOff>114300</xdr:rowOff>
    </xdr:to>
    <xdr:sp>
      <xdr:nvSpPr>
        <xdr:cNvPr id="396" name="Line 2704"/>
        <xdr:cNvSpPr>
          <a:spLocks/>
        </xdr:cNvSpPr>
      </xdr:nvSpPr>
      <xdr:spPr>
        <a:xfrm flipV="1">
          <a:off x="32184975" y="201644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84</xdr:row>
      <xdr:rowOff>114300</xdr:rowOff>
    </xdr:from>
    <xdr:to>
      <xdr:col>47</xdr:col>
      <xdr:colOff>276225</xdr:colOff>
      <xdr:row>85</xdr:row>
      <xdr:rowOff>114300</xdr:rowOff>
    </xdr:to>
    <xdr:sp>
      <xdr:nvSpPr>
        <xdr:cNvPr id="397" name="Line 2705"/>
        <xdr:cNvSpPr>
          <a:spLocks/>
        </xdr:cNvSpPr>
      </xdr:nvSpPr>
      <xdr:spPr>
        <a:xfrm flipV="1">
          <a:off x="33489900" y="1993582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285750</xdr:colOff>
      <xdr:row>91</xdr:row>
      <xdr:rowOff>123825</xdr:rowOff>
    </xdr:from>
    <xdr:ext cx="371475" cy="257175"/>
    <xdr:sp>
      <xdr:nvSpPr>
        <xdr:cNvPr id="398" name="Text Box 2706"/>
        <xdr:cNvSpPr txBox="1">
          <a:spLocks noChangeArrowheads="1"/>
        </xdr:cNvSpPr>
      </xdr:nvSpPr>
      <xdr:spPr>
        <a:xfrm>
          <a:off x="32518350" y="21545550"/>
          <a:ext cx="371475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40</xdr:col>
      <xdr:colOff>400050</xdr:colOff>
      <xdr:row>97</xdr:row>
      <xdr:rowOff>104775</xdr:rowOff>
    </xdr:from>
    <xdr:ext cx="914400" cy="238125"/>
    <xdr:sp>
      <xdr:nvSpPr>
        <xdr:cNvPr id="399" name="Text Box 2707"/>
        <xdr:cNvSpPr txBox="1">
          <a:spLocks noChangeArrowheads="1"/>
        </xdr:cNvSpPr>
      </xdr:nvSpPr>
      <xdr:spPr>
        <a:xfrm>
          <a:off x="29660850" y="22898100"/>
          <a:ext cx="9144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vjezd=60</a:t>
          </a:r>
        </a:p>
      </xdr:txBody>
    </xdr:sp>
    <xdr:clientData/>
  </xdr:oneCellAnchor>
  <xdr:oneCellAnchor>
    <xdr:from>
      <xdr:col>28</xdr:col>
      <xdr:colOff>228600</xdr:colOff>
      <xdr:row>99</xdr:row>
      <xdr:rowOff>0</xdr:rowOff>
    </xdr:from>
    <xdr:ext cx="552450" cy="228600"/>
    <xdr:sp>
      <xdr:nvSpPr>
        <xdr:cNvPr id="400" name="text 7125"/>
        <xdr:cNvSpPr txBox="1">
          <a:spLocks noChangeArrowheads="1"/>
        </xdr:cNvSpPr>
      </xdr:nvSpPr>
      <xdr:spPr>
        <a:xfrm>
          <a:off x="20574000" y="23250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 b</a:t>
          </a:r>
        </a:p>
      </xdr:txBody>
    </xdr:sp>
    <xdr:clientData/>
  </xdr:oneCellAnchor>
  <xdr:twoCellAnchor>
    <xdr:from>
      <xdr:col>38</xdr:col>
      <xdr:colOff>457200</xdr:colOff>
      <xdr:row>102</xdr:row>
      <xdr:rowOff>114300</xdr:rowOff>
    </xdr:from>
    <xdr:to>
      <xdr:col>47</xdr:col>
      <xdr:colOff>47625</xdr:colOff>
      <xdr:row>102</xdr:row>
      <xdr:rowOff>114300</xdr:rowOff>
    </xdr:to>
    <xdr:sp>
      <xdr:nvSpPr>
        <xdr:cNvPr id="401" name="Line 2712"/>
        <xdr:cNvSpPr>
          <a:spLocks/>
        </xdr:cNvSpPr>
      </xdr:nvSpPr>
      <xdr:spPr>
        <a:xfrm>
          <a:off x="28232100" y="24050625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75</xdr:row>
      <xdr:rowOff>114300</xdr:rowOff>
    </xdr:from>
    <xdr:to>
      <xdr:col>50</xdr:col>
      <xdr:colOff>495300</xdr:colOff>
      <xdr:row>76</xdr:row>
      <xdr:rowOff>0</xdr:rowOff>
    </xdr:to>
    <xdr:sp>
      <xdr:nvSpPr>
        <xdr:cNvPr id="402" name="Line 2717"/>
        <xdr:cNvSpPr>
          <a:spLocks noChangeAspect="1"/>
        </xdr:cNvSpPr>
      </xdr:nvSpPr>
      <xdr:spPr>
        <a:xfrm>
          <a:off x="37185600" y="17878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76</xdr:row>
      <xdr:rowOff>0</xdr:rowOff>
    </xdr:from>
    <xdr:to>
      <xdr:col>50</xdr:col>
      <xdr:colOff>666750</xdr:colOff>
      <xdr:row>77</xdr:row>
      <xdr:rowOff>0</xdr:rowOff>
    </xdr:to>
    <xdr:sp>
      <xdr:nvSpPr>
        <xdr:cNvPr id="403" name="Rectangle 2718"/>
        <xdr:cNvSpPr>
          <a:spLocks noChangeAspect="1"/>
        </xdr:cNvSpPr>
      </xdr:nvSpPr>
      <xdr:spPr>
        <a:xfrm>
          <a:off x="37004625" y="17992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75</xdr:row>
      <xdr:rowOff>114300</xdr:rowOff>
    </xdr:from>
    <xdr:to>
      <xdr:col>50</xdr:col>
      <xdr:colOff>495300</xdr:colOff>
      <xdr:row>85</xdr:row>
      <xdr:rowOff>114300</xdr:rowOff>
    </xdr:to>
    <xdr:sp>
      <xdr:nvSpPr>
        <xdr:cNvPr id="404" name="Line 2719"/>
        <xdr:cNvSpPr>
          <a:spLocks/>
        </xdr:cNvSpPr>
      </xdr:nvSpPr>
      <xdr:spPr>
        <a:xfrm flipV="1">
          <a:off x="33480375" y="17878425"/>
          <a:ext cx="37052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84</xdr:row>
      <xdr:rowOff>114300</xdr:rowOff>
    </xdr:from>
    <xdr:to>
      <xdr:col>40</xdr:col>
      <xdr:colOff>476250</xdr:colOff>
      <xdr:row>84</xdr:row>
      <xdr:rowOff>114300</xdr:rowOff>
    </xdr:to>
    <xdr:sp>
      <xdr:nvSpPr>
        <xdr:cNvPr id="405" name="Line 2720"/>
        <xdr:cNvSpPr>
          <a:spLocks/>
        </xdr:cNvSpPr>
      </xdr:nvSpPr>
      <xdr:spPr>
        <a:xfrm>
          <a:off x="25993725" y="199358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84</xdr:row>
      <xdr:rowOff>0</xdr:rowOff>
    </xdr:from>
    <xdr:ext cx="552450" cy="228600"/>
    <xdr:sp>
      <xdr:nvSpPr>
        <xdr:cNvPr id="406" name="text 7125"/>
        <xdr:cNvSpPr txBox="1">
          <a:spLocks noChangeArrowheads="1"/>
        </xdr:cNvSpPr>
      </xdr:nvSpPr>
      <xdr:spPr>
        <a:xfrm>
          <a:off x="26517600" y="19821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 *</a:t>
          </a:r>
        </a:p>
      </xdr:txBody>
    </xdr:sp>
    <xdr:clientData/>
  </xdr:oneCellAnchor>
  <xdr:twoCellAnchor>
    <xdr:from>
      <xdr:col>40</xdr:col>
      <xdr:colOff>476250</xdr:colOff>
      <xdr:row>75</xdr:row>
      <xdr:rowOff>114300</xdr:rowOff>
    </xdr:from>
    <xdr:to>
      <xdr:col>50</xdr:col>
      <xdr:colOff>495300</xdr:colOff>
      <xdr:row>84</xdr:row>
      <xdr:rowOff>114300</xdr:rowOff>
    </xdr:to>
    <xdr:sp>
      <xdr:nvSpPr>
        <xdr:cNvPr id="407" name="Line 2724"/>
        <xdr:cNvSpPr>
          <a:spLocks/>
        </xdr:cNvSpPr>
      </xdr:nvSpPr>
      <xdr:spPr>
        <a:xfrm flipV="1">
          <a:off x="29737050" y="17878425"/>
          <a:ext cx="744855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79</xdr:row>
      <xdr:rowOff>219075</xdr:rowOff>
    </xdr:from>
    <xdr:to>
      <xdr:col>49</xdr:col>
      <xdr:colOff>419100</xdr:colOff>
      <xdr:row>81</xdr:row>
      <xdr:rowOff>114300</xdr:rowOff>
    </xdr:to>
    <xdr:grpSp>
      <xdr:nvGrpSpPr>
        <xdr:cNvPr id="408" name="Group 2725"/>
        <xdr:cNvGrpSpPr>
          <a:grpSpLocks noChangeAspect="1"/>
        </xdr:cNvGrpSpPr>
      </xdr:nvGrpSpPr>
      <xdr:grpSpPr>
        <a:xfrm>
          <a:off x="36280725" y="1889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2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76</xdr:row>
      <xdr:rowOff>219075</xdr:rowOff>
    </xdr:from>
    <xdr:to>
      <xdr:col>51</xdr:col>
      <xdr:colOff>419100</xdr:colOff>
      <xdr:row>78</xdr:row>
      <xdr:rowOff>114300</xdr:rowOff>
    </xdr:to>
    <xdr:grpSp>
      <xdr:nvGrpSpPr>
        <xdr:cNvPr id="411" name="Group 2728"/>
        <xdr:cNvGrpSpPr>
          <a:grpSpLocks noChangeAspect="1"/>
        </xdr:cNvGrpSpPr>
      </xdr:nvGrpSpPr>
      <xdr:grpSpPr>
        <a:xfrm>
          <a:off x="37766625" y="1821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2" name="Line 2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78</xdr:row>
      <xdr:rowOff>114300</xdr:rowOff>
    </xdr:from>
    <xdr:to>
      <xdr:col>51</xdr:col>
      <xdr:colOff>266700</xdr:colOff>
      <xdr:row>84</xdr:row>
      <xdr:rowOff>114300</xdr:rowOff>
    </xdr:to>
    <xdr:sp>
      <xdr:nvSpPr>
        <xdr:cNvPr id="414" name="Line 2731"/>
        <xdr:cNvSpPr>
          <a:spLocks/>
        </xdr:cNvSpPr>
      </xdr:nvSpPr>
      <xdr:spPr>
        <a:xfrm flipV="1">
          <a:off x="34956750" y="185642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75</xdr:row>
      <xdr:rowOff>114300</xdr:rowOff>
    </xdr:from>
    <xdr:to>
      <xdr:col>57</xdr:col>
      <xdr:colOff>266700</xdr:colOff>
      <xdr:row>78</xdr:row>
      <xdr:rowOff>114300</xdr:rowOff>
    </xdr:to>
    <xdr:sp>
      <xdr:nvSpPr>
        <xdr:cNvPr id="415" name="Line 2732"/>
        <xdr:cNvSpPr>
          <a:spLocks/>
        </xdr:cNvSpPr>
      </xdr:nvSpPr>
      <xdr:spPr>
        <a:xfrm flipV="1">
          <a:off x="37928550" y="178784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75</xdr:row>
      <xdr:rowOff>114300</xdr:rowOff>
    </xdr:from>
    <xdr:to>
      <xdr:col>52</xdr:col>
      <xdr:colOff>647700</xdr:colOff>
      <xdr:row>77</xdr:row>
      <xdr:rowOff>28575</xdr:rowOff>
    </xdr:to>
    <xdr:grpSp>
      <xdr:nvGrpSpPr>
        <xdr:cNvPr id="416" name="Group 2736"/>
        <xdr:cNvGrpSpPr>
          <a:grpSpLocks noChangeAspect="1"/>
        </xdr:cNvGrpSpPr>
      </xdr:nvGrpSpPr>
      <xdr:grpSpPr>
        <a:xfrm>
          <a:off x="38519100" y="1787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7" name="Line 27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7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70</xdr:row>
      <xdr:rowOff>219075</xdr:rowOff>
    </xdr:from>
    <xdr:to>
      <xdr:col>54</xdr:col>
      <xdr:colOff>647700</xdr:colOff>
      <xdr:row>72</xdr:row>
      <xdr:rowOff>114300</xdr:rowOff>
    </xdr:to>
    <xdr:grpSp>
      <xdr:nvGrpSpPr>
        <xdr:cNvPr id="419" name="Group 2739"/>
        <xdr:cNvGrpSpPr>
          <a:grpSpLocks noChangeAspect="1"/>
        </xdr:cNvGrpSpPr>
      </xdr:nvGrpSpPr>
      <xdr:grpSpPr>
        <a:xfrm>
          <a:off x="40005000" y="1684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0" name="Line 27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7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72</xdr:row>
      <xdr:rowOff>114300</xdr:rowOff>
    </xdr:from>
    <xdr:to>
      <xdr:col>54</xdr:col>
      <xdr:colOff>476250</xdr:colOff>
      <xdr:row>75</xdr:row>
      <xdr:rowOff>114300</xdr:rowOff>
    </xdr:to>
    <xdr:sp>
      <xdr:nvSpPr>
        <xdr:cNvPr id="422" name="Line 2742"/>
        <xdr:cNvSpPr>
          <a:spLocks/>
        </xdr:cNvSpPr>
      </xdr:nvSpPr>
      <xdr:spPr>
        <a:xfrm flipV="1">
          <a:off x="38671500" y="1719262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85725</xdr:colOff>
      <xdr:row>66</xdr:row>
      <xdr:rowOff>114300</xdr:rowOff>
    </xdr:from>
    <xdr:to>
      <xdr:col>55</xdr:col>
      <xdr:colOff>438150</xdr:colOff>
      <xdr:row>68</xdr:row>
      <xdr:rowOff>0</xdr:rowOff>
    </xdr:to>
    <xdr:grpSp>
      <xdr:nvGrpSpPr>
        <xdr:cNvPr id="423" name="Group 2743"/>
        <xdr:cNvGrpSpPr>
          <a:grpSpLocks/>
        </xdr:cNvGrpSpPr>
      </xdr:nvGrpSpPr>
      <xdr:grpSpPr>
        <a:xfrm>
          <a:off x="40719375" y="15821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24" name="Line 274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74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65</xdr:row>
      <xdr:rowOff>219075</xdr:rowOff>
    </xdr:from>
    <xdr:to>
      <xdr:col>57</xdr:col>
      <xdr:colOff>419100</xdr:colOff>
      <xdr:row>67</xdr:row>
      <xdr:rowOff>114300</xdr:rowOff>
    </xdr:to>
    <xdr:grpSp>
      <xdr:nvGrpSpPr>
        <xdr:cNvPr id="426" name="Group 2746"/>
        <xdr:cNvGrpSpPr>
          <a:grpSpLocks noChangeAspect="1"/>
        </xdr:cNvGrpSpPr>
      </xdr:nvGrpSpPr>
      <xdr:grpSpPr>
        <a:xfrm>
          <a:off x="42224325" y="15697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7" name="Line 27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7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276225</xdr:colOff>
      <xdr:row>70</xdr:row>
      <xdr:rowOff>0</xdr:rowOff>
    </xdr:from>
    <xdr:to>
      <xdr:col>58</xdr:col>
      <xdr:colOff>495300</xdr:colOff>
      <xdr:row>70</xdr:row>
      <xdr:rowOff>114300</xdr:rowOff>
    </xdr:to>
    <xdr:sp>
      <xdr:nvSpPr>
        <xdr:cNvPr id="429" name="Line 2749"/>
        <xdr:cNvSpPr>
          <a:spLocks/>
        </xdr:cNvSpPr>
      </xdr:nvSpPr>
      <xdr:spPr>
        <a:xfrm flipV="1">
          <a:off x="42395775" y="16621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69</xdr:row>
      <xdr:rowOff>152400</xdr:rowOff>
    </xdr:from>
    <xdr:to>
      <xdr:col>59</xdr:col>
      <xdr:colOff>266700</xdr:colOff>
      <xdr:row>70</xdr:row>
      <xdr:rowOff>0</xdr:rowOff>
    </xdr:to>
    <xdr:sp>
      <xdr:nvSpPr>
        <xdr:cNvPr id="430" name="Line 2750"/>
        <xdr:cNvSpPr>
          <a:spLocks/>
        </xdr:cNvSpPr>
      </xdr:nvSpPr>
      <xdr:spPr>
        <a:xfrm flipV="1">
          <a:off x="43129200" y="16544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69</xdr:row>
      <xdr:rowOff>114300</xdr:rowOff>
    </xdr:from>
    <xdr:to>
      <xdr:col>60</xdr:col>
      <xdr:colOff>495300</xdr:colOff>
      <xdr:row>69</xdr:row>
      <xdr:rowOff>152400</xdr:rowOff>
    </xdr:to>
    <xdr:sp>
      <xdr:nvSpPr>
        <xdr:cNvPr id="431" name="Line 2751"/>
        <xdr:cNvSpPr>
          <a:spLocks/>
        </xdr:cNvSpPr>
      </xdr:nvSpPr>
      <xdr:spPr>
        <a:xfrm flipV="1">
          <a:off x="43872150" y="16506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70</xdr:row>
      <xdr:rowOff>114300</xdr:rowOff>
    </xdr:from>
    <xdr:to>
      <xdr:col>57</xdr:col>
      <xdr:colOff>276225</xdr:colOff>
      <xdr:row>72</xdr:row>
      <xdr:rowOff>114300</xdr:rowOff>
    </xdr:to>
    <xdr:sp>
      <xdr:nvSpPr>
        <xdr:cNvPr id="432" name="Line 2752"/>
        <xdr:cNvSpPr>
          <a:spLocks/>
        </xdr:cNvSpPr>
      </xdr:nvSpPr>
      <xdr:spPr>
        <a:xfrm flipV="1">
          <a:off x="40900350" y="167354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75</xdr:row>
      <xdr:rowOff>114300</xdr:rowOff>
    </xdr:from>
    <xdr:to>
      <xdr:col>57</xdr:col>
      <xdr:colOff>419100</xdr:colOff>
      <xdr:row>77</xdr:row>
      <xdr:rowOff>28575</xdr:rowOff>
    </xdr:to>
    <xdr:grpSp>
      <xdr:nvGrpSpPr>
        <xdr:cNvPr id="433" name="Group 2753"/>
        <xdr:cNvGrpSpPr>
          <a:grpSpLocks noChangeAspect="1"/>
        </xdr:cNvGrpSpPr>
      </xdr:nvGrpSpPr>
      <xdr:grpSpPr>
        <a:xfrm>
          <a:off x="42224325" y="17878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4" name="Line 27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7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56</xdr:row>
      <xdr:rowOff>219075</xdr:rowOff>
    </xdr:from>
    <xdr:to>
      <xdr:col>57</xdr:col>
      <xdr:colOff>419100</xdr:colOff>
      <xdr:row>58</xdr:row>
      <xdr:rowOff>114300</xdr:rowOff>
    </xdr:to>
    <xdr:grpSp>
      <xdr:nvGrpSpPr>
        <xdr:cNvPr id="436" name="Group 2759"/>
        <xdr:cNvGrpSpPr>
          <a:grpSpLocks noChangeAspect="1"/>
        </xdr:cNvGrpSpPr>
      </xdr:nvGrpSpPr>
      <xdr:grpSpPr>
        <a:xfrm>
          <a:off x="42224325" y="1363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7" name="Line 2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2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56</xdr:row>
      <xdr:rowOff>209550</xdr:rowOff>
    </xdr:from>
    <xdr:to>
      <xdr:col>59</xdr:col>
      <xdr:colOff>409575</xdr:colOff>
      <xdr:row>58</xdr:row>
      <xdr:rowOff>114300</xdr:rowOff>
    </xdr:to>
    <xdr:grpSp>
      <xdr:nvGrpSpPr>
        <xdr:cNvPr id="439" name="Group 2762"/>
        <xdr:cNvGrpSpPr>
          <a:grpSpLocks noChangeAspect="1"/>
        </xdr:cNvGrpSpPr>
      </xdr:nvGrpSpPr>
      <xdr:grpSpPr>
        <a:xfrm>
          <a:off x="43700700" y="1363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0" name="Line 27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7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58</xdr:row>
      <xdr:rowOff>0</xdr:rowOff>
    </xdr:from>
    <xdr:to>
      <xdr:col>60</xdr:col>
      <xdr:colOff>466725</xdr:colOff>
      <xdr:row>58</xdr:row>
      <xdr:rowOff>114300</xdr:rowOff>
    </xdr:to>
    <xdr:sp>
      <xdr:nvSpPr>
        <xdr:cNvPr id="442" name="Line 2765"/>
        <xdr:cNvSpPr>
          <a:spLocks/>
        </xdr:cNvSpPr>
      </xdr:nvSpPr>
      <xdr:spPr>
        <a:xfrm flipV="1">
          <a:off x="43853100" y="13877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57</xdr:row>
      <xdr:rowOff>152400</xdr:rowOff>
    </xdr:from>
    <xdr:to>
      <xdr:col>61</xdr:col>
      <xdr:colOff>238125</xdr:colOff>
      <xdr:row>58</xdr:row>
      <xdr:rowOff>0</xdr:rowOff>
    </xdr:to>
    <xdr:sp>
      <xdr:nvSpPr>
        <xdr:cNvPr id="443" name="Line 2766"/>
        <xdr:cNvSpPr>
          <a:spLocks/>
        </xdr:cNvSpPr>
      </xdr:nvSpPr>
      <xdr:spPr>
        <a:xfrm flipV="1">
          <a:off x="44586525" y="1380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57</xdr:row>
      <xdr:rowOff>114300</xdr:rowOff>
    </xdr:from>
    <xdr:to>
      <xdr:col>62</xdr:col>
      <xdr:colOff>466725</xdr:colOff>
      <xdr:row>57</xdr:row>
      <xdr:rowOff>152400</xdr:rowOff>
    </xdr:to>
    <xdr:sp>
      <xdr:nvSpPr>
        <xdr:cNvPr id="444" name="Line 2767"/>
        <xdr:cNvSpPr>
          <a:spLocks/>
        </xdr:cNvSpPr>
      </xdr:nvSpPr>
      <xdr:spPr>
        <a:xfrm flipV="1">
          <a:off x="45329475" y="1376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67</xdr:row>
      <xdr:rowOff>0</xdr:rowOff>
    </xdr:from>
    <xdr:to>
      <xdr:col>58</xdr:col>
      <xdr:colOff>476250</xdr:colOff>
      <xdr:row>67</xdr:row>
      <xdr:rowOff>114300</xdr:rowOff>
    </xdr:to>
    <xdr:sp>
      <xdr:nvSpPr>
        <xdr:cNvPr id="445" name="Line 2768"/>
        <xdr:cNvSpPr>
          <a:spLocks/>
        </xdr:cNvSpPr>
      </xdr:nvSpPr>
      <xdr:spPr>
        <a:xfrm flipV="1">
          <a:off x="42386250" y="1593532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66</xdr:row>
      <xdr:rowOff>152400</xdr:rowOff>
    </xdr:from>
    <xdr:to>
      <xdr:col>59</xdr:col>
      <xdr:colOff>247650</xdr:colOff>
      <xdr:row>67</xdr:row>
      <xdr:rowOff>0</xdr:rowOff>
    </xdr:to>
    <xdr:sp>
      <xdr:nvSpPr>
        <xdr:cNvPr id="446" name="Line 2769"/>
        <xdr:cNvSpPr>
          <a:spLocks/>
        </xdr:cNvSpPr>
      </xdr:nvSpPr>
      <xdr:spPr>
        <a:xfrm flipV="1">
          <a:off x="43110150" y="15859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66</xdr:row>
      <xdr:rowOff>114300</xdr:rowOff>
    </xdr:from>
    <xdr:to>
      <xdr:col>60</xdr:col>
      <xdr:colOff>476250</xdr:colOff>
      <xdr:row>66</xdr:row>
      <xdr:rowOff>152400</xdr:rowOff>
    </xdr:to>
    <xdr:sp>
      <xdr:nvSpPr>
        <xdr:cNvPr id="447" name="Line 2770"/>
        <xdr:cNvSpPr>
          <a:spLocks/>
        </xdr:cNvSpPr>
      </xdr:nvSpPr>
      <xdr:spPr>
        <a:xfrm flipV="1">
          <a:off x="43853100" y="1582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67</xdr:row>
      <xdr:rowOff>114300</xdr:rowOff>
    </xdr:from>
    <xdr:to>
      <xdr:col>57</xdr:col>
      <xdr:colOff>266700</xdr:colOff>
      <xdr:row>72</xdr:row>
      <xdr:rowOff>114300</xdr:rowOff>
    </xdr:to>
    <xdr:sp>
      <xdr:nvSpPr>
        <xdr:cNvPr id="448" name="Line 2771"/>
        <xdr:cNvSpPr>
          <a:spLocks/>
        </xdr:cNvSpPr>
      </xdr:nvSpPr>
      <xdr:spPr>
        <a:xfrm flipV="1">
          <a:off x="40138350" y="16049625"/>
          <a:ext cx="2247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64</xdr:row>
      <xdr:rowOff>9525</xdr:rowOff>
    </xdr:from>
    <xdr:to>
      <xdr:col>61</xdr:col>
      <xdr:colOff>247650</xdr:colOff>
      <xdr:row>64</xdr:row>
      <xdr:rowOff>123825</xdr:rowOff>
    </xdr:to>
    <xdr:sp>
      <xdr:nvSpPr>
        <xdr:cNvPr id="449" name="Line 2772"/>
        <xdr:cNvSpPr>
          <a:spLocks/>
        </xdr:cNvSpPr>
      </xdr:nvSpPr>
      <xdr:spPr>
        <a:xfrm flipV="1">
          <a:off x="44615100" y="152590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63</xdr:row>
      <xdr:rowOff>161925</xdr:rowOff>
    </xdr:from>
    <xdr:to>
      <xdr:col>62</xdr:col>
      <xdr:colOff>476250</xdr:colOff>
      <xdr:row>64</xdr:row>
      <xdr:rowOff>9525</xdr:rowOff>
    </xdr:to>
    <xdr:sp>
      <xdr:nvSpPr>
        <xdr:cNvPr id="450" name="Line 2773"/>
        <xdr:cNvSpPr>
          <a:spLocks/>
        </xdr:cNvSpPr>
      </xdr:nvSpPr>
      <xdr:spPr>
        <a:xfrm flipV="1">
          <a:off x="45339000" y="15182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63</xdr:row>
      <xdr:rowOff>114300</xdr:rowOff>
    </xdr:from>
    <xdr:to>
      <xdr:col>63</xdr:col>
      <xdr:colOff>390525</xdr:colOff>
      <xdr:row>63</xdr:row>
      <xdr:rowOff>161925</xdr:rowOff>
    </xdr:to>
    <xdr:sp>
      <xdr:nvSpPr>
        <xdr:cNvPr id="451" name="Line 2774"/>
        <xdr:cNvSpPr>
          <a:spLocks/>
        </xdr:cNvSpPr>
      </xdr:nvSpPr>
      <xdr:spPr>
        <a:xfrm flipV="1">
          <a:off x="46081950" y="1513522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64</xdr:row>
      <xdr:rowOff>123825</xdr:rowOff>
    </xdr:from>
    <xdr:to>
      <xdr:col>60</xdr:col>
      <xdr:colOff>495300</xdr:colOff>
      <xdr:row>67</xdr:row>
      <xdr:rowOff>114300</xdr:rowOff>
    </xdr:to>
    <xdr:sp>
      <xdr:nvSpPr>
        <xdr:cNvPr id="452" name="Line 2775"/>
        <xdr:cNvSpPr>
          <a:spLocks/>
        </xdr:cNvSpPr>
      </xdr:nvSpPr>
      <xdr:spPr>
        <a:xfrm flipV="1">
          <a:off x="42386250" y="15373350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72</xdr:row>
      <xdr:rowOff>104775</xdr:rowOff>
    </xdr:from>
    <xdr:to>
      <xdr:col>52</xdr:col>
      <xdr:colOff>476250</xdr:colOff>
      <xdr:row>75</xdr:row>
      <xdr:rowOff>114300</xdr:rowOff>
    </xdr:to>
    <xdr:sp>
      <xdr:nvSpPr>
        <xdr:cNvPr id="453" name="Line 2776"/>
        <xdr:cNvSpPr>
          <a:spLocks/>
        </xdr:cNvSpPr>
      </xdr:nvSpPr>
      <xdr:spPr>
        <a:xfrm flipV="1">
          <a:off x="37185600" y="17183100"/>
          <a:ext cx="1466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66</xdr:row>
      <xdr:rowOff>114300</xdr:rowOff>
    </xdr:from>
    <xdr:to>
      <xdr:col>55</xdr:col>
      <xdr:colOff>266700</xdr:colOff>
      <xdr:row>72</xdr:row>
      <xdr:rowOff>104775</xdr:rowOff>
    </xdr:to>
    <xdr:sp>
      <xdr:nvSpPr>
        <xdr:cNvPr id="454" name="Line 2777"/>
        <xdr:cNvSpPr>
          <a:spLocks/>
        </xdr:cNvSpPr>
      </xdr:nvSpPr>
      <xdr:spPr>
        <a:xfrm flipV="1">
          <a:off x="38652450" y="15821025"/>
          <a:ext cx="2247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72</xdr:row>
      <xdr:rowOff>104775</xdr:rowOff>
    </xdr:from>
    <xdr:to>
      <xdr:col>52</xdr:col>
      <xdr:colOff>647700</xdr:colOff>
      <xdr:row>74</xdr:row>
      <xdr:rowOff>19050</xdr:rowOff>
    </xdr:to>
    <xdr:grpSp>
      <xdr:nvGrpSpPr>
        <xdr:cNvPr id="455" name="Group 2778"/>
        <xdr:cNvGrpSpPr>
          <a:grpSpLocks noChangeAspect="1"/>
        </xdr:cNvGrpSpPr>
      </xdr:nvGrpSpPr>
      <xdr:grpSpPr>
        <a:xfrm>
          <a:off x="38519100" y="1718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6" name="Line 2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58</xdr:row>
      <xdr:rowOff>114300</xdr:rowOff>
    </xdr:from>
    <xdr:to>
      <xdr:col>57</xdr:col>
      <xdr:colOff>266700</xdr:colOff>
      <xdr:row>66</xdr:row>
      <xdr:rowOff>114300</xdr:rowOff>
    </xdr:to>
    <xdr:sp>
      <xdr:nvSpPr>
        <xdr:cNvPr id="458" name="Line 2781"/>
        <xdr:cNvSpPr>
          <a:spLocks/>
        </xdr:cNvSpPr>
      </xdr:nvSpPr>
      <xdr:spPr>
        <a:xfrm flipV="1">
          <a:off x="40900350" y="13992225"/>
          <a:ext cx="1485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62</xdr:row>
      <xdr:rowOff>133350</xdr:rowOff>
    </xdr:from>
    <xdr:to>
      <xdr:col>57</xdr:col>
      <xdr:colOff>228600</xdr:colOff>
      <xdr:row>66</xdr:row>
      <xdr:rowOff>123825</xdr:rowOff>
    </xdr:to>
    <xdr:sp>
      <xdr:nvSpPr>
        <xdr:cNvPr id="459" name="Line 2782"/>
        <xdr:cNvSpPr>
          <a:spLocks/>
        </xdr:cNvSpPr>
      </xdr:nvSpPr>
      <xdr:spPr>
        <a:xfrm flipV="1">
          <a:off x="40900350" y="14925675"/>
          <a:ext cx="14478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58</xdr:row>
      <xdr:rowOff>114300</xdr:rowOff>
    </xdr:from>
    <xdr:to>
      <xdr:col>59</xdr:col>
      <xdr:colOff>266700</xdr:colOff>
      <xdr:row>62</xdr:row>
      <xdr:rowOff>114300</xdr:rowOff>
    </xdr:to>
    <xdr:sp>
      <xdr:nvSpPr>
        <xdr:cNvPr id="460" name="Line 2783"/>
        <xdr:cNvSpPr>
          <a:spLocks/>
        </xdr:cNvSpPr>
      </xdr:nvSpPr>
      <xdr:spPr>
        <a:xfrm flipV="1">
          <a:off x="42367200" y="13992225"/>
          <a:ext cx="15049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62</xdr:row>
      <xdr:rowOff>114300</xdr:rowOff>
    </xdr:from>
    <xdr:to>
      <xdr:col>57</xdr:col>
      <xdr:colOff>409575</xdr:colOff>
      <xdr:row>64</xdr:row>
      <xdr:rowOff>28575</xdr:rowOff>
    </xdr:to>
    <xdr:grpSp>
      <xdr:nvGrpSpPr>
        <xdr:cNvPr id="461" name="Group 2784"/>
        <xdr:cNvGrpSpPr>
          <a:grpSpLocks/>
        </xdr:cNvGrpSpPr>
      </xdr:nvGrpSpPr>
      <xdr:grpSpPr>
        <a:xfrm>
          <a:off x="42214800" y="1490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2" name="Line 2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55</xdr:row>
      <xdr:rowOff>0</xdr:rowOff>
    </xdr:from>
    <xdr:to>
      <xdr:col>63</xdr:col>
      <xdr:colOff>276225</xdr:colOff>
      <xdr:row>55</xdr:row>
      <xdr:rowOff>114300</xdr:rowOff>
    </xdr:to>
    <xdr:sp>
      <xdr:nvSpPr>
        <xdr:cNvPr id="464" name="Line 2792"/>
        <xdr:cNvSpPr>
          <a:spLocks/>
        </xdr:cNvSpPr>
      </xdr:nvSpPr>
      <xdr:spPr>
        <a:xfrm flipV="1">
          <a:off x="46120050" y="13192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54</xdr:row>
      <xdr:rowOff>152400</xdr:rowOff>
    </xdr:from>
    <xdr:to>
      <xdr:col>64</xdr:col>
      <xdr:colOff>504825</xdr:colOff>
      <xdr:row>55</xdr:row>
      <xdr:rowOff>0</xdr:rowOff>
    </xdr:to>
    <xdr:sp>
      <xdr:nvSpPr>
        <xdr:cNvPr id="465" name="Line 2793"/>
        <xdr:cNvSpPr>
          <a:spLocks/>
        </xdr:cNvSpPr>
      </xdr:nvSpPr>
      <xdr:spPr>
        <a:xfrm flipV="1">
          <a:off x="46853475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54</xdr:row>
      <xdr:rowOff>114300</xdr:rowOff>
    </xdr:from>
    <xdr:to>
      <xdr:col>65</xdr:col>
      <xdr:colOff>276225</xdr:colOff>
      <xdr:row>54</xdr:row>
      <xdr:rowOff>152400</xdr:rowOff>
    </xdr:to>
    <xdr:sp>
      <xdr:nvSpPr>
        <xdr:cNvPr id="466" name="Line 2794"/>
        <xdr:cNvSpPr>
          <a:spLocks/>
        </xdr:cNvSpPr>
      </xdr:nvSpPr>
      <xdr:spPr>
        <a:xfrm flipV="1">
          <a:off x="47596425" y="1307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55</xdr:row>
      <xdr:rowOff>114300</xdr:rowOff>
    </xdr:from>
    <xdr:to>
      <xdr:col>62</xdr:col>
      <xdr:colOff>514350</xdr:colOff>
      <xdr:row>58</xdr:row>
      <xdr:rowOff>114300</xdr:rowOff>
    </xdr:to>
    <xdr:sp>
      <xdr:nvSpPr>
        <xdr:cNvPr id="467" name="Line 2795"/>
        <xdr:cNvSpPr>
          <a:spLocks/>
        </xdr:cNvSpPr>
      </xdr:nvSpPr>
      <xdr:spPr>
        <a:xfrm flipV="1">
          <a:off x="43853100" y="13306425"/>
          <a:ext cx="22669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61</xdr:row>
      <xdr:rowOff>0</xdr:rowOff>
    </xdr:from>
    <xdr:to>
      <xdr:col>60</xdr:col>
      <xdr:colOff>419100</xdr:colOff>
      <xdr:row>62</xdr:row>
      <xdr:rowOff>114300</xdr:rowOff>
    </xdr:to>
    <xdr:sp>
      <xdr:nvSpPr>
        <xdr:cNvPr id="468" name="Line 2796"/>
        <xdr:cNvSpPr>
          <a:spLocks/>
        </xdr:cNvSpPr>
      </xdr:nvSpPr>
      <xdr:spPr>
        <a:xfrm flipV="1">
          <a:off x="42367200" y="14563725"/>
          <a:ext cx="2171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419100</xdr:colOff>
      <xdr:row>60</xdr:row>
      <xdr:rowOff>152400</xdr:rowOff>
    </xdr:from>
    <xdr:to>
      <xdr:col>61</xdr:col>
      <xdr:colOff>190500</xdr:colOff>
      <xdr:row>61</xdr:row>
      <xdr:rowOff>0</xdr:rowOff>
    </xdr:to>
    <xdr:sp>
      <xdr:nvSpPr>
        <xdr:cNvPr id="469" name="Line 2797"/>
        <xdr:cNvSpPr>
          <a:spLocks/>
        </xdr:cNvSpPr>
      </xdr:nvSpPr>
      <xdr:spPr>
        <a:xfrm flipV="1">
          <a:off x="44538900" y="14487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190500</xdr:colOff>
      <xdr:row>60</xdr:row>
      <xdr:rowOff>114300</xdr:rowOff>
    </xdr:from>
    <xdr:to>
      <xdr:col>62</xdr:col>
      <xdr:colOff>419100</xdr:colOff>
      <xdr:row>60</xdr:row>
      <xdr:rowOff>152400</xdr:rowOff>
    </xdr:to>
    <xdr:sp>
      <xdr:nvSpPr>
        <xdr:cNvPr id="470" name="Line 2798"/>
        <xdr:cNvSpPr>
          <a:spLocks/>
        </xdr:cNvSpPr>
      </xdr:nvSpPr>
      <xdr:spPr>
        <a:xfrm flipV="1">
          <a:off x="45281850" y="1444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52</xdr:row>
      <xdr:rowOff>0</xdr:rowOff>
    </xdr:from>
    <xdr:to>
      <xdr:col>64</xdr:col>
      <xdr:colOff>542925</xdr:colOff>
      <xdr:row>52</xdr:row>
      <xdr:rowOff>114300</xdr:rowOff>
    </xdr:to>
    <xdr:sp>
      <xdr:nvSpPr>
        <xdr:cNvPr id="471" name="Line 2799"/>
        <xdr:cNvSpPr>
          <a:spLocks/>
        </xdr:cNvSpPr>
      </xdr:nvSpPr>
      <xdr:spPr>
        <a:xfrm flipV="1">
          <a:off x="46901100" y="125063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542925</xdr:colOff>
      <xdr:row>51</xdr:row>
      <xdr:rowOff>152400</xdr:rowOff>
    </xdr:from>
    <xdr:to>
      <xdr:col>65</xdr:col>
      <xdr:colOff>314325</xdr:colOff>
      <xdr:row>52</xdr:row>
      <xdr:rowOff>0</xdr:rowOff>
    </xdr:to>
    <xdr:sp>
      <xdr:nvSpPr>
        <xdr:cNvPr id="472" name="Line 2800"/>
        <xdr:cNvSpPr>
          <a:spLocks/>
        </xdr:cNvSpPr>
      </xdr:nvSpPr>
      <xdr:spPr>
        <a:xfrm flipV="1">
          <a:off x="47634525" y="1243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314325</xdr:colOff>
      <xdr:row>51</xdr:row>
      <xdr:rowOff>114300</xdr:rowOff>
    </xdr:from>
    <xdr:to>
      <xdr:col>66</xdr:col>
      <xdr:colOff>542925</xdr:colOff>
      <xdr:row>51</xdr:row>
      <xdr:rowOff>152400</xdr:rowOff>
    </xdr:to>
    <xdr:sp>
      <xdr:nvSpPr>
        <xdr:cNvPr id="473" name="Line 2801"/>
        <xdr:cNvSpPr>
          <a:spLocks/>
        </xdr:cNvSpPr>
      </xdr:nvSpPr>
      <xdr:spPr>
        <a:xfrm flipV="1">
          <a:off x="48377475" y="12392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52</xdr:row>
      <xdr:rowOff>114300</xdr:rowOff>
    </xdr:from>
    <xdr:to>
      <xdr:col>63</xdr:col>
      <xdr:colOff>323850</xdr:colOff>
      <xdr:row>58</xdr:row>
      <xdr:rowOff>114300</xdr:rowOff>
    </xdr:to>
    <xdr:sp>
      <xdr:nvSpPr>
        <xdr:cNvPr id="474" name="Line 2802"/>
        <xdr:cNvSpPr>
          <a:spLocks/>
        </xdr:cNvSpPr>
      </xdr:nvSpPr>
      <xdr:spPr>
        <a:xfrm flipV="1">
          <a:off x="42386250" y="12620625"/>
          <a:ext cx="4514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49</xdr:row>
      <xdr:rowOff>0</xdr:rowOff>
    </xdr:from>
    <xdr:to>
      <xdr:col>64</xdr:col>
      <xdr:colOff>533400</xdr:colOff>
      <xdr:row>49</xdr:row>
      <xdr:rowOff>114300</xdr:rowOff>
    </xdr:to>
    <xdr:sp>
      <xdr:nvSpPr>
        <xdr:cNvPr id="475" name="Line 2803"/>
        <xdr:cNvSpPr>
          <a:spLocks/>
        </xdr:cNvSpPr>
      </xdr:nvSpPr>
      <xdr:spPr>
        <a:xfrm flipV="1">
          <a:off x="46891575" y="11820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533400</xdr:colOff>
      <xdr:row>48</xdr:row>
      <xdr:rowOff>152400</xdr:rowOff>
    </xdr:from>
    <xdr:to>
      <xdr:col>65</xdr:col>
      <xdr:colOff>304800</xdr:colOff>
      <xdr:row>49</xdr:row>
      <xdr:rowOff>0</xdr:rowOff>
    </xdr:to>
    <xdr:sp>
      <xdr:nvSpPr>
        <xdr:cNvPr id="476" name="Line 2804"/>
        <xdr:cNvSpPr>
          <a:spLocks/>
        </xdr:cNvSpPr>
      </xdr:nvSpPr>
      <xdr:spPr>
        <a:xfrm flipV="1">
          <a:off x="4762500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304800</xdr:colOff>
      <xdr:row>48</xdr:row>
      <xdr:rowOff>114300</xdr:rowOff>
    </xdr:from>
    <xdr:to>
      <xdr:col>66</xdr:col>
      <xdr:colOff>533400</xdr:colOff>
      <xdr:row>48</xdr:row>
      <xdr:rowOff>152400</xdr:rowOff>
    </xdr:to>
    <xdr:sp>
      <xdr:nvSpPr>
        <xdr:cNvPr id="477" name="Line 2805"/>
        <xdr:cNvSpPr>
          <a:spLocks/>
        </xdr:cNvSpPr>
      </xdr:nvSpPr>
      <xdr:spPr>
        <a:xfrm flipV="1">
          <a:off x="48367950" y="11706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552450</xdr:colOff>
      <xdr:row>49</xdr:row>
      <xdr:rowOff>114300</xdr:rowOff>
    </xdr:from>
    <xdr:to>
      <xdr:col>63</xdr:col>
      <xdr:colOff>314325</xdr:colOff>
      <xdr:row>52</xdr:row>
      <xdr:rowOff>104775</xdr:rowOff>
    </xdr:to>
    <xdr:sp>
      <xdr:nvSpPr>
        <xdr:cNvPr id="478" name="Line 2806"/>
        <xdr:cNvSpPr>
          <a:spLocks/>
        </xdr:cNvSpPr>
      </xdr:nvSpPr>
      <xdr:spPr>
        <a:xfrm flipV="1">
          <a:off x="44672250" y="11934825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52</xdr:row>
      <xdr:rowOff>104775</xdr:rowOff>
    </xdr:from>
    <xdr:to>
      <xdr:col>60</xdr:col>
      <xdr:colOff>552450</xdr:colOff>
      <xdr:row>58</xdr:row>
      <xdr:rowOff>114300</xdr:rowOff>
    </xdr:to>
    <xdr:sp>
      <xdr:nvSpPr>
        <xdr:cNvPr id="479" name="Line 2807"/>
        <xdr:cNvSpPr>
          <a:spLocks/>
        </xdr:cNvSpPr>
      </xdr:nvSpPr>
      <xdr:spPr>
        <a:xfrm flipV="1">
          <a:off x="42386250" y="12611100"/>
          <a:ext cx="22860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108</xdr:row>
      <xdr:rowOff>114300</xdr:rowOff>
    </xdr:from>
    <xdr:to>
      <xdr:col>53</xdr:col>
      <xdr:colOff>419100</xdr:colOff>
      <xdr:row>110</xdr:row>
      <xdr:rowOff>28575</xdr:rowOff>
    </xdr:to>
    <xdr:grpSp>
      <xdr:nvGrpSpPr>
        <xdr:cNvPr id="480" name="Group 2811"/>
        <xdr:cNvGrpSpPr>
          <a:grpSpLocks noChangeAspect="1"/>
        </xdr:cNvGrpSpPr>
      </xdr:nvGrpSpPr>
      <xdr:grpSpPr>
        <a:xfrm>
          <a:off x="39252525" y="254222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81" name="Line 28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8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105</xdr:row>
      <xdr:rowOff>114300</xdr:rowOff>
    </xdr:from>
    <xdr:to>
      <xdr:col>69</xdr:col>
      <xdr:colOff>123825</xdr:colOff>
      <xdr:row>105</xdr:row>
      <xdr:rowOff>114300</xdr:rowOff>
    </xdr:to>
    <xdr:sp>
      <xdr:nvSpPr>
        <xdr:cNvPr id="483" name="Line 2814"/>
        <xdr:cNvSpPr>
          <a:spLocks/>
        </xdr:cNvSpPr>
      </xdr:nvSpPr>
      <xdr:spPr>
        <a:xfrm>
          <a:off x="37195125" y="24736425"/>
          <a:ext cx="13963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105</xdr:row>
      <xdr:rowOff>0</xdr:rowOff>
    </xdr:from>
    <xdr:ext cx="552450" cy="228600"/>
    <xdr:sp>
      <xdr:nvSpPr>
        <xdr:cNvPr id="484" name="text 7125"/>
        <xdr:cNvSpPr txBox="1">
          <a:spLocks noChangeArrowheads="1"/>
        </xdr:cNvSpPr>
      </xdr:nvSpPr>
      <xdr:spPr>
        <a:xfrm>
          <a:off x="47320200" y="24622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400 *</a:t>
          </a:r>
        </a:p>
      </xdr:txBody>
    </xdr:sp>
    <xdr:clientData/>
  </xdr:oneCellAnchor>
  <xdr:twoCellAnchor>
    <xdr:from>
      <xdr:col>53</xdr:col>
      <xdr:colOff>266700</xdr:colOff>
      <xdr:row>108</xdr:row>
      <xdr:rowOff>114300</xdr:rowOff>
    </xdr:from>
    <xdr:to>
      <xdr:col>77</xdr:col>
      <xdr:colOff>238125</xdr:colOff>
      <xdr:row>108</xdr:row>
      <xdr:rowOff>114300</xdr:rowOff>
    </xdr:to>
    <xdr:sp>
      <xdr:nvSpPr>
        <xdr:cNvPr id="485" name="Line 2816"/>
        <xdr:cNvSpPr>
          <a:spLocks/>
        </xdr:cNvSpPr>
      </xdr:nvSpPr>
      <xdr:spPr>
        <a:xfrm>
          <a:off x="39414450" y="25422225"/>
          <a:ext cx="17802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108</xdr:row>
      <xdr:rowOff>0</xdr:rowOff>
    </xdr:from>
    <xdr:ext cx="552450" cy="228600"/>
    <xdr:sp>
      <xdr:nvSpPr>
        <xdr:cNvPr id="486" name="text 7125"/>
        <xdr:cNvSpPr txBox="1">
          <a:spLocks noChangeArrowheads="1"/>
        </xdr:cNvSpPr>
      </xdr:nvSpPr>
      <xdr:spPr>
        <a:xfrm>
          <a:off x="47320200" y="253079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 *</a:t>
          </a:r>
        </a:p>
      </xdr:txBody>
    </xdr:sp>
    <xdr:clientData/>
  </xdr:oneCellAnchor>
  <xdr:oneCellAnchor>
    <xdr:from>
      <xdr:col>42</xdr:col>
      <xdr:colOff>228600</xdr:colOff>
      <xdr:row>105</xdr:row>
      <xdr:rowOff>0</xdr:rowOff>
    </xdr:from>
    <xdr:ext cx="552450" cy="228600"/>
    <xdr:sp>
      <xdr:nvSpPr>
        <xdr:cNvPr id="487" name="text 7125"/>
        <xdr:cNvSpPr txBox="1">
          <a:spLocks noChangeArrowheads="1"/>
        </xdr:cNvSpPr>
      </xdr:nvSpPr>
      <xdr:spPr>
        <a:xfrm>
          <a:off x="30975300" y="24622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400a*</a:t>
          </a:r>
        </a:p>
      </xdr:txBody>
    </xdr:sp>
    <xdr:clientData/>
  </xdr:oneCellAnchor>
  <xdr:oneCellAnchor>
    <xdr:from>
      <xdr:col>48</xdr:col>
      <xdr:colOff>228600</xdr:colOff>
      <xdr:row>108</xdr:row>
      <xdr:rowOff>0</xdr:rowOff>
    </xdr:from>
    <xdr:ext cx="600075" cy="228600"/>
    <xdr:sp>
      <xdr:nvSpPr>
        <xdr:cNvPr id="488" name="text 7125"/>
        <xdr:cNvSpPr txBox="1">
          <a:spLocks noChangeArrowheads="1"/>
        </xdr:cNvSpPr>
      </xdr:nvSpPr>
      <xdr:spPr>
        <a:xfrm>
          <a:off x="35433000" y="25307925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 a</a:t>
          </a:r>
        </a:p>
      </xdr:txBody>
    </xdr:sp>
    <xdr:clientData/>
  </xdr:oneCellAnchor>
  <xdr:twoCellAnchor>
    <xdr:from>
      <xdr:col>47</xdr:col>
      <xdr:colOff>466725</xdr:colOff>
      <xdr:row>102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489" name="Line 2818"/>
        <xdr:cNvSpPr>
          <a:spLocks/>
        </xdr:cNvSpPr>
      </xdr:nvSpPr>
      <xdr:spPr>
        <a:xfrm>
          <a:off x="35156775" y="24050625"/>
          <a:ext cx="20288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105</xdr:row>
      <xdr:rowOff>114300</xdr:rowOff>
    </xdr:from>
    <xdr:to>
      <xdr:col>50</xdr:col>
      <xdr:colOff>666750</xdr:colOff>
      <xdr:row>107</xdr:row>
      <xdr:rowOff>0</xdr:rowOff>
    </xdr:to>
    <xdr:grpSp>
      <xdr:nvGrpSpPr>
        <xdr:cNvPr id="490" name="Group 2819"/>
        <xdr:cNvGrpSpPr>
          <a:grpSpLocks/>
        </xdr:cNvGrpSpPr>
      </xdr:nvGrpSpPr>
      <xdr:grpSpPr>
        <a:xfrm>
          <a:off x="37004625" y="2473642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491" name="Line 2820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821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63</xdr:row>
      <xdr:rowOff>171450</xdr:rowOff>
    </xdr:from>
    <xdr:to>
      <xdr:col>52</xdr:col>
      <xdr:colOff>76200</xdr:colOff>
      <xdr:row>65</xdr:row>
      <xdr:rowOff>57150</xdr:rowOff>
    </xdr:to>
    <xdr:grpSp>
      <xdr:nvGrpSpPr>
        <xdr:cNvPr id="493" name="Group 2822"/>
        <xdr:cNvGrpSpPr>
          <a:grpSpLocks/>
        </xdr:cNvGrpSpPr>
      </xdr:nvGrpSpPr>
      <xdr:grpSpPr>
        <a:xfrm rot="20118120">
          <a:off x="37652325" y="15192375"/>
          <a:ext cx="600075" cy="342900"/>
          <a:chOff x="528" y="139"/>
          <a:chExt cx="61" cy="30"/>
        </a:xfrm>
        <a:solidFill>
          <a:srgbClr val="FFFFFF"/>
        </a:solidFill>
      </xdr:grpSpPr>
      <xdr:sp>
        <xdr:nvSpPr>
          <xdr:cNvPr id="494" name="Freeform 282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282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82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62</xdr:row>
      <xdr:rowOff>19050</xdr:rowOff>
    </xdr:from>
    <xdr:to>
      <xdr:col>52</xdr:col>
      <xdr:colOff>504825</xdr:colOff>
      <xdr:row>62</xdr:row>
      <xdr:rowOff>19050</xdr:rowOff>
    </xdr:to>
    <xdr:sp>
      <xdr:nvSpPr>
        <xdr:cNvPr id="497" name="Line 2826"/>
        <xdr:cNvSpPr>
          <a:spLocks/>
        </xdr:cNvSpPr>
      </xdr:nvSpPr>
      <xdr:spPr>
        <a:xfrm flipH="1">
          <a:off x="38176200" y="1481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62</xdr:row>
      <xdr:rowOff>19050</xdr:rowOff>
    </xdr:from>
    <xdr:to>
      <xdr:col>52</xdr:col>
      <xdr:colOff>504825</xdr:colOff>
      <xdr:row>62</xdr:row>
      <xdr:rowOff>19050</xdr:rowOff>
    </xdr:to>
    <xdr:sp>
      <xdr:nvSpPr>
        <xdr:cNvPr id="498" name="Line 2827"/>
        <xdr:cNvSpPr>
          <a:spLocks/>
        </xdr:cNvSpPr>
      </xdr:nvSpPr>
      <xdr:spPr>
        <a:xfrm flipH="1">
          <a:off x="38176200" y="1481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62</xdr:row>
      <xdr:rowOff>19050</xdr:rowOff>
    </xdr:from>
    <xdr:to>
      <xdr:col>52</xdr:col>
      <xdr:colOff>504825</xdr:colOff>
      <xdr:row>62</xdr:row>
      <xdr:rowOff>19050</xdr:rowOff>
    </xdr:to>
    <xdr:sp>
      <xdr:nvSpPr>
        <xdr:cNvPr id="499" name="Line 2828"/>
        <xdr:cNvSpPr>
          <a:spLocks/>
        </xdr:cNvSpPr>
      </xdr:nvSpPr>
      <xdr:spPr>
        <a:xfrm flipH="1">
          <a:off x="38176200" y="1481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62</xdr:row>
      <xdr:rowOff>19050</xdr:rowOff>
    </xdr:from>
    <xdr:to>
      <xdr:col>52</xdr:col>
      <xdr:colOff>504825</xdr:colOff>
      <xdr:row>62</xdr:row>
      <xdr:rowOff>19050</xdr:rowOff>
    </xdr:to>
    <xdr:sp>
      <xdr:nvSpPr>
        <xdr:cNvPr id="500" name="Line 2829"/>
        <xdr:cNvSpPr>
          <a:spLocks/>
        </xdr:cNvSpPr>
      </xdr:nvSpPr>
      <xdr:spPr>
        <a:xfrm flipH="1">
          <a:off x="38176200" y="1481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62</xdr:row>
      <xdr:rowOff>19050</xdr:rowOff>
    </xdr:from>
    <xdr:to>
      <xdr:col>51</xdr:col>
      <xdr:colOff>504825</xdr:colOff>
      <xdr:row>62</xdr:row>
      <xdr:rowOff>19050</xdr:rowOff>
    </xdr:to>
    <xdr:sp>
      <xdr:nvSpPr>
        <xdr:cNvPr id="501" name="Line 2830"/>
        <xdr:cNvSpPr>
          <a:spLocks/>
        </xdr:cNvSpPr>
      </xdr:nvSpPr>
      <xdr:spPr>
        <a:xfrm flipH="1">
          <a:off x="37652325" y="1481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62</xdr:row>
      <xdr:rowOff>19050</xdr:rowOff>
    </xdr:from>
    <xdr:to>
      <xdr:col>51</xdr:col>
      <xdr:colOff>504825</xdr:colOff>
      <xdr:row>62</xdr:row>
      <xdr:rowOff>19050</xdr:rowOff>
    </xdr:to>
    <xdr:sp>
      <xdr:nvSpPr>
        <xdr:cNvPr id="502" name="Line 2831"/>
        <xdr:cNvSpPr>
          <a:spLocks/>
        </xdr:cNvSpPr>
      </xdr:nvSpPr>
      <xdr:spPr>
        <a:xfrm flipH="1">
          <a:off x="37652325" y="1481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62</xdr:row>
      <xdr:rowOff>19050</xdr:rowOff>
    </xdr:from>
    <xdr:to>
      <xdr:col>51</xdr:col>
      <xdr:colOff>504825</xdr:colOff>
      <xdr:row>62</xdr:row>
      <xdr:rowOff>19050</xdr:rowOff>
    </xdr:to>
    <xdr:sp>
      <xdr:nvSpPr>
        <xdr:cNvPr id="503" name="Line 2832"/>
        <xdr:cNvSpPr>
          <a:spLocks/>
        </xdr:cNvSpPr>
      </xdr:nvSpPr>
      <xdr:spPr>
        <a:xfrm flipH="1">
          <a:off x="37652325" y="1481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62</xdr:row>
      <xdr:rowOff>19050</xdr:rowOff>
    </xdr:from>
    <xdr:to>
      <xdr:col>51</xdr:col>
      <xdr:colOff>504825</xdr:colOff>
      <xdr:row>62</xdr:row>
      <xdr:rowOff>19050</xdr:rowOff>
    </xdr:to>
    <xdr:sp>
      <xdr:nvSpPr>
        <xdr:cNvPr id="504" name="Line 2833"/>
        <xdr:cNvSpPr>
          <a:spLocks/>
        </xdr:cNvSpPr>
      </xdr:nvSpPr>
      <xdr:spPr>
        <a:xfrm flipH="1">
          <a:off x="37652325" y="1481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542925</xdr:colOff>
      <xdr:row>100</xdr:row>
      <xdr:rowOff>114300</xdr:rowOff>
    </xdr:from>
    <xdr:to>
      <xdr:col>32</xdr:col>
      <xdr:colOff>819150</xdr:colOff>
      <xdr:row>100</xdr:row>
      <xdr:rowOff>114300</xdr:rowOff>
    </xdr:to>
    <xdr:sp>
      <xdr:nvSpPr>
        <xdr:cNvPr id="505" name="Line 2840"/>
        <xdr:cNvSpPr>
          <a:spLocks/>
        </xdr:cNvSpPr>
      </xdr:nvSpPr>
      <xdr:spPr>
        <a:xfrm flipH="1" flipV="1">
          <a:off x="23860125" y="23593425"/>
          <a:ext cx="2762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457200</xdr:colOff>
      <xdr:row>88</xdr:row>
      <xdr:rowOff>114300</xdr:rowOff>
    </xdr:from>
    <xdr:to>
      <xdr:col>32</xdr:col>
      <xdr:colOff>571500</xdr:colOff>
      <xdr:row>89</xdr:row>
      <xdr:rowOff>0</xdr:rowOff>
    </xdr:to>
    <xdr:sp>
      <xdr:nvSpPr>
        <xdr:cNvPr id="506" name="Line 2842"/>
        <xdr:cNvSpPr>
          <a:spLocks/>
        </xdr:cNvSpPr>
      </xdr:nvSpPr>
      <xdr:spPr>
        <a:xfrm flipH="1" flipV="1">
          <a:off x="23774400" y="2085022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819150</xdr:colOff>
      <xdr:row>88</xdr:row>
      <xdr:rowOff>114300</xdr:rowOff>
    </xdr:from>
    <xdr:to>
      <xdr:col>32</xdr:col>
      <xdr:colOff>904875</xdr:colOff>
      <xdr:row>89</xdr:row>
      <xdr:rowOff>0</xdr:rowOff>
    </xdr:to>
    <xdr:sp>
      <xdr:nvSpPr>
        <xdr:cNvPr id="507" name="Line 2843"/>
        <xdr:cNvSpPr>
          <a:spLocks/>
        </xdr:cNvSpPr>
      </xdr:nvSpPr>
      <xdr:spPr>
        <a:xfrm flipV="1">
          <a:off x="24136350" y="2085022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106</xdr:row>
      <xdr:rowOff>19050</xdr:rowOff>
    </xdr:from>
    <xdr:to>
      <xdr:col>29</xdr:col>
      <xdr:colOff>504825</xdr:colOff>
      <xdr:row>106</xdr:row>
      <xdr:rowOff>19050</xdr:rowOff>
    </xdr:to>
    <xdr:sp>
      <xdr:nvSpPr>
        <xdr:cNvPr id="508" name="Line 2844"/>
        <xdr:cNvSpPr>
          <a:spLocks/>
        </xdr:cNvSpPr>
      </xdr:nvSpPr>
      <xdr:spPr>
        <a:xfrm flipH="1">
          <a:off x="21307425" y="2486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106</xdr:row>
      <xdr:rowOff>19050</xdr:rowOff>
    </xdr:from>
    <xdr:to>
      <xdr:col>29</xdr:col>
      <xdr:colOff>504825</xdr:colOff>
      <xdr:row>106</xdr:row>
      <xdr:rowOff>19050</xdr:rowOff>
    </xdr:to>
    <xdr:sp>
      <xdr:nvSpPr>
        <xdr:cNvPr id="509" name="Line 2845"/>
        <xdr:cNvSpPr>
          <a:spLocks/>
        </xdr:cNvSpPr>
      </xdr:nvSpPr>
      <xdr:spPr>
        <a:xfrm flipH="1">
          <a:off x="21307425" y="2486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106</xdr:row>
      <xdr:rowOff>19050</xdr:rowOff>
    </xdr:from>
    <xdr:to>
      <xdr:col>29</xdr:col>
      <xdr:colOff>504825</xdr:colOff>
      <xdr:row>106</xdr:row>
      <xdr:rowOff>19050</xdr:rowOff>
    </xdr:to>
    <xdr:sp>
      <xdr:nvSpPr>
        <xdr:cNvPr id="510" name="Line 2846"/>
        <xdr:cNvSpPr>
          <a:spLocks/>
        </xdr:cNvSpPr>
      </xdr:nvSpPr>
      <xdr:spPr>
        <a:xfrm flipH="1">
          <a:off x="21307425" y="2486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571500</xdr:colOff>
      <xdr:row>89</xdr:row>
      <xdr:rowOff>0</xdr:rowOff>
    </xdr:from>
    <xdr:to>
      <xdr:col>32</xdr:col>
      <xdr:colOff>819150</xdr:colOff>
      <xdr:row>89</xdr:row>
      <xdr:rowOff>0</xdr:rowOff>
    </xdr:to>
    <xdr:sp>
      <xdr:nvSpPr>
        <xdr:cNvPr id="511" name="Line 2847"/>
        <xdr:cNvSpPr>
          <a:spLocks/>
        </xdr:cNvSpPr>
      </xdr:nvSpPr>
      <xdr:spPr>
        <a:xfrm flipV="1">
          <a:off x="23888700" y="20964525"/>
          <a:ext cx="24765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809625</xdr:colOff>
      <xdr:row>100</xdr:row>
      <xdr:rowOff>114300</xdr:rowOff>
    </xdr:from>
    <xdr:to>
      <xdr:col>32</xdr:col>
      <xdr:colOff>914400</xdr:colOff>
      <xdr:row>101</xdr:row>
      <xdr:rowOff>0</xdr:rowOff>
    </xdr:to>
    <xdr:sp>
      <xdr:nvSpPr>
        <xdr:cNvPr id="512" name="Line 2850"/>
        <xdr:cNvSpPr>
          <a:spLocks/>
        </xdr:cNvSpPr>
      </xdr:nvSpPr>
      <xdr:spPr>
        <a:xfrm flipH="1" flipV="1">
          <a:off x="24126825" y="2359342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100</xdr:row>
      <xdr:rowOff>114300</xdr:rowOff>
    </xdr:from>
    <xdr:to>
      <xdr:col>32</xdr:col>
      <xdr:colOff>552450</xdr:colOff>
      <xdr:row>101</xdr:row>
      <xdr:rowOff>0</xdr:rowOff>
    </xdr:to>
    <xdr:sp>
      <xdr:nvSpPr>
        <xdr:cNvPr id="513" name="Line 2851"/>
        <xdr:cNvSpPr>
          <a:spLocks/>
        </xdr:cNvSpPr>
      </xdr:nvSpPr>
      <xdr:spPr>
        <a:xfrm flipV="1">
          <a:off x="23783925" y="2359342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82</xdr:row>
      <xdr:rowOff>114300</xdr:rowOff>
    </xdr:from>
    <xdr:to>
      <xdr:col>12</xdr:col>
      <xdr:colOff>371475</xdr:colOff>
      <xdr:row>83</xdr:row>
      <xdr:rowOff>0</xdr:rowOff>
    </xdr:to>
    <xdr:sp>
      <xdr:nvSpPr>
        <xdr:cNvPr id="514" name="Line 2854"/>
        <xdr:cNvSpPr>
          <a:spLocks/>
        </xdr:cNvSpPr>
      </xdr:nvSpPr>
      <xdr:spPr>
        <a:xfrm flipH="1" flipV="1">
          <a:off x="8715375" y="1947862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82</xdr:row>
      <xdr:rowOff>114300</xdr:rowOff>
    </xdr:from>
    <xdr:to>
      <xdr:col>12</xdr:col>
      <xdr:colOff>714375</xdr:colOff>
      <xdr:row>83</xdr:row>
      <xdr:rowOff>0</xdr:rowOff>
    </xdr:to>
    <xdr:sp>
      <xdr:nvSpPr>
        <xdr:cNvPr id="515" name="Line 2855"/>
        <xdr:cNvSpPr>
          <a:spLocks/>
        </xdr:cNvSpPr>
      </xdr:nvSpPr>
      <xdr:spPr>
        <a:xfrm flipV="1">
          <a:off x="9077325" y="1947862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371475</xdr:colOff>
      <xdr:row>83</xdr:row>
      <xdr:rowOff>0</xdr:rowOff>
    </xdr:from>
    <xdr:to>
      <xdr:col>12</xdr:col>
      <xdr:colOff>619125</xdr:colOff>
      <xdr:row>83</xdr:row>
      <xdr:rowOff>0</xdr:rowOff>
    </xdr:to>
    <xdr:sp>
      <xdr:nvSpPr>
        <xdr:cNvPr id="516" name="Line 2856"/>
        <xdr:cNvSpPr>
          <a:spLocks/>
        </xdr:cNvSpPr>
      </xdr:nvSpPr>
      <xdr:spPr>
        <a:xfrm flipV="1">
          <a:off x="8829675" y="19592925"/>
          <a:ext cx="24765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352425</xdr:colOff>
      <xdr:row>98</xdr:row>
      <xdr:rowOff>114300</xdr:rowOff>
    </xdr:from>
    <xdr:to>
      <xdr:col>12</xdr:col>
      <xdr:colOff>619125</xdr:colOff>
      <xdr:row>98</xdr:row>
      <xdr:rowOff>114300</xdr:rowOff>
    </xdr:to>
    <xdr:sp>
      <xdr:nvSpPr>
        <xdr:cNvPr id="517" name="Line 2857"/>
        <xdr:cNvSpPr>
          <a:spLocks/>
        </xdr:cNvSpPr>
      </xdr:nvSpPr>
      <xdr:spPr>
        <a:xfrm flipH="1" flipV="1">
          <a:off x="8810625" y="23136225"/>
          <a:ext cx="2762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609600</xdr:colOff>
      <xdr:row>98</xdr:row>
      <xdr:rowOff>114300</xdr:rowOff>
    </xdr:from>
    <xdr:to>
      <xdr:col>12</xdr:col>
      <xdr:colOff>723900</xdr:colOff>
      <xdr:row>99</xdr:row>
      <xdr:rowOff>0</xdr:rowOff>
    </xdr:to>
    <xdr:sp>
      <xdr:nvSpPr>
        <xdr:cNvPr id="518" name="Line 2858"/>
        <xdr:cNvSpPr>
          <a:spLocks/>
        </xdr:cNvSpPr>
      </xdr:nvSpPr>
      <xdr:spPr>
        <a:xfrm flipH="1" flipV="1">
          <a:off x="9067800" y="2313622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98</xdr:row>
      <xdr:rowOff>114300</xdr:rowOff>
    </xdr:from>
    <xdr:to>
      <xdr:col>12</xdr:col>
      <xdr:colOff>361950</xdr:colOff>
      <xdr:row>99</xdr:row>
      <xdr:rowOff>0</xdr:rowOff>
    </xdr:to>
    <xdr:sp>
      <xdr:nvSpPr>
        <xdr:cNvPr id="519" name="Line 2859"/>
        <xdr:cNvSpPr>
          <a:spLocks/>
        </xdr:cNvSpPr>
      </xdr:nvSpPr>
      <xdr:spPr>
        <a:xfrm flipV="1">
          <a:off x="8734425" y="2313622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102</xdr:row>
      <xdr:rowOff>0</xdr:rowOff>
    </xdr:from>
    <xdr:ext cx="552450" cy="228600"/>
    <xdr:sp>
      <xdr:nvSpPr>
        <xdr:cNvPr id="520" name="text 7125"/>
        <xdr:cNvSpPr txBox="1">
          <a:spLocks noChangeArrowheads="1"/>
        </xdr:cNvSpPr>
      </xdr:nvSpPr>
      <xdr:spPr>
        <a:xfrm>
          <a:off x="29489400" y="23936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twoCellAnchor>
    <xdr:from>
      <xdr:col>38</xdr:col>
      <xdr:colOff>714375</xdr:colOff>
      <xdr:row>87</xdr:row>
      <xdr:rowOff>114300</xdr:rowOff>
    </xdr:from>
    <xdr:to>
      <xdr:col>43</xdr:col>
      <xdr:colOff>66675</xdr:colOff>
      <xdr:row>90</xdr:row>
      <xdr:rowOff>114300</xdr:rowOff>
    </xdr:to>
    <xdr:sp>
      <xdr:nvSpPr>
        <xdr:cNvPr id="521" name="Line 2863"/>
        <xdr:cNvSpPr>
          <a:spLocks/>
        </xdr:cNvSpPr>
      </xdr:nvSpPr>
      <xdr:spPr>
        <a:xfrm flipV="1">
          <a:off x="28489275" y="20621625"/>
          <a:ext cx="3295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47625</xdr:colOff>
      <xdr:row>87</xdr:row>
      <xdr:rowOff>152400</xdr:rowOff>
    </xdr:from>
    <xdr:to>
      <xdr:col>41</xdr:col>
      <xdr:colOff>95250</xdr:colOff>
      <xdr:row>88</xdr:row>
      <xdr:rowOff>152400</xdr:rowOff>
    </xdr:to>
    <xdr:grpSp>
      <xdr:nvGrpSpPr>
        <xdr:cNvPr id="522" name="Group 2864"/>
        <xdr:cNvGrpSpPr>
          <a:grpSpLocks/>
        </xdr:cNvGrpSpPr>
      </xdr:nvGrpSpPr>
      <xdr:grpSpPr>
        <a:xfrm>
          <a:off x="30279975" y="20659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3" name="Rectangle 28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28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8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485775</xdr:colOff>
      <xdr:row>111</xdr:row>
      <xdr:rowOff>114300</xdr:rowOff>
    </xdr:from>
    <xdr:to>
      <xdr:col>49</xdr:col>
      <xdr:colOff>219075</xdr:colOff>
      <xdr:row>111</xdr:row>
      <xdr:rowOff>114300</xdr:rowOff>
    </xdr:to>
    <xdr:sp>
      <xdr:nvSpPr>
        <xdr:cNvPr id="526" name="Line 2870"/>
        <xdr:cNvSpPr>
          <a:spLocks/>
        </xdr:cNvSpPr>
      </xdr:nvSpPr>
      <xdr:spPr>
        <a:xfrm>
          <a:off x="33689925" y="261080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111</xdr:row>
      <xdr:rowOff>0</xdr:rowOff>
    </xdr:from>
    <xdr:ext cx="552450" cy="228600"/>
    <xdr:sp>
      <xdr:nvSpPr>
        <xdr:cNvPr id="527" name="text 7125"/>
        <xdr:cNvSpPr txBox="1">
          <a:spLocks noChangeArrowheads="1"/>
        </xdr:cNvSpPr>
      </xdr:nvSpPr>
      <xdr:spPr>
        <a:xfrm>
          <a:off x="33947100" y="25993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 b</a:t>
          </a:r>
        </a:p>
      </xdr:txBody>
    </xdr:sp>
    <xdr:clientData/>
  </xdr:oneCellAnchor>
  <xdr:twoCellAnchor>
    <xdr:from>
      <xdr:col>31</xdr:col>
      <xdr:colOff>504825</xdr:colOff>
      <xdr:row>99</xdr:row>
      <xdr:rowOff>114300</xdr:rowOff>
    </xdr:from>
    <xdr:to>
      <xdr:col>32</xdr:col>
      <xdr:colOff>733425</xdr:colOff>
      <xdr:row>99</xdr:row>
      <xdr:rowOff>152400</xdr:rowOff>
    </xdr:to>
    <xdr:sp>
      <xdr:nvSpPr>
        <xdr:cNvPr id="528" name="Line 2873"/>
        <xdr:cNvSpPr>
          <a:spLocks/>
        </xdr:cNvSpPr>
      </xdr:nvSpPr>
      <xdr:spPr>
        <a:xfrm>
          <a:off x="23307675" y="23364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99</xdr:row>
      <xdr:rowOff>152400</xdr:rowOff>
    </xdr:from>
    <xdr:to>
      <xdr:col>33</xdr:col>
      <xdr:colOff>504825</xdr:colOff>
      <xdr:row>100</xdr:row>
      <xdr:rowOff>0</xdr:rowOff>
    </xdr:to>
    <xdr:sp>
      <xdr:nvSpPr>
        <xdr:cNvPr id="529" name="Line 2874"/>
        <xdr:cNvSpPr>
          <a:spLocks/>
        </xdr:cNvSpPr>
      </xdr:nvSpPr>
      <xdr:spPr>
        <a:xfrm>
          <a:off x="24050625" y="23402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100</xdr:row>
      <xdr:rowOff>0</xdr:rowOff>
    </xdr:from>
    <xdr:to>
      <xdr:col>34</xdr:col>
      <xdr:colOff>733425</xdr:colOff>
      <xdr:row>100</xdr:row>
      <xdr:rowOff>142875</xdr:rowOff>
    </xdr:to>
    <xdr:sp>
      <xdr:nvSpPr>
        <xdr:cNvPr id="530" name="Line 2875"/>
        <xdr:cNvSpPr>
          <a:spLocks/>
        </xdr:cNvSpPr>
      </xdr:nvSpPr>
      <xdr:spPr>
        <a:xfrm>
          <a:off x="24793575" y="23479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723900</xdr:colOff>
      <xdr:row>100</xdr:row>
      <xdr:rowOff>142875</xdr:rowOff>
    </xdr:from>
    <xdr:to>
      <xdr:col>35</xdr:col>
      <xdr:colOff>504825</xdr:colOff>
      <xdr:row>101</xdr:row>
      <xdr:rowOff>114300</xdr:rowOff>
    </xdr:to>
    <xdr:sp>
      <xdr:nvSpPr>
        <xdr:cNvPr id="531" name="Line 2876"/>
        <xdr:cNvSpPr>
          <a:spLocks/>
        </xdr:cNvSpPr>
      </xdr:nvSpPr>
      <xdr:spPr>
        <a:xfrm>
          <a:off x="25527000" y="23622000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101</xdr:row>
      <xdr:rowOff>123825</xdr:rowOff>
    </xdr:from>
    <xdr:to>
      <xdr:col>41</xdr:col>
      <xdr:colOff>457200</xdr:colOff>
      <xdr:row>109</xdr:row>
      <xdr:rowOff>114300</xdr:rowOff>
    </xdr:to>
    <xdr:sp>
      <xdr:nvSpPr>
        <xdr:cNvPr id="532" name="Line 2877"/>
        <xdr:cNvSpPr>
          <a:spLocks/>
        </xdr:cNvSpPr>
      </xdr:nvSpPr>
      <xdr:spPr>
        <a:xfrm>
          <a:off x="26289000" y="23831550"/>
          <a:ext cx="440055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457200</xdr:colOff>
      <xdr:row>109</xdr:row>
      <xdr:rowOff>114300</xdr:rowOff>
    </xdr:from>
    <xdr:to>
      <xdr:col>42</xdr:col>
      <xdr:colOff>685800</xdr:colOff>
      <xdr:row>110</xdr:row>
      <xdr:rowOff>85725</xdr:rowOff>
    </xdr:to>
    <xdr:sp>
      <xdr:nvSpPr>
        <xdr:cNvPr id="533" name="Line 2878"/>
        <xdr:cNvSpPr>
          <a:spLocks/>
        </xdr:cNvSpPr>
      </xdr:nvSpPr>
      <xdr:spPr>
        <a:xfrm>
          <a:off x="30689550" y="25650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110</xdr:row>
      <xdr:rowOff>85725</xdr:rowOff>
    </xdr:from>
    <xdr:to>
      <xdr:col>43</xdr:col>
      <xdr:colOff>447675</xdr:colOff>
      <xdr:row>111</xdr:row>
      <xdr:rowOff>0</xdr:rowOff>
    </xdr:to>
    <xdr:sp>
      <xdr:nvSpPr>
        <xdr:cNvPr id="534" name="Line 2879"/>
        <xdr:cNvSpPr>
          <a:spLocks/>
        </xdr:cNvSpPr>
      </xdr:nvSpPr>
      <xdr:spPr>
        <a:xfrm>
          <a:off x="31422975" y="25850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676275</xdr:colOff>
      <xdr:row>111</xdr:row>
      <xdr:rowOff>76200</xdr:rowOff>
    </xdr:from>
    <xdr:to>
      <xdr:col>45</xdr:col>
      <xdr:colOff>447675</xdr:colOff>
      <xdr:row>111</xdr:row>
      <xdr:rowOff>114300</xdr:rowOff>
    </xdr:to>
    <xdr:sp>
      <xdr:nvSpPr>
        <xdr:cNvPr id="535" name="Line 2880"/>
        <xdr:cNvSpPr>
          <a:spLocks/>
        </xdr:cNvSpPr>
      </xdr:nvSpPr>
      <xdr:spPr>
        <a:xfrm>
          <a:off x="32908875" y="26069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111</xdr:row>
      <xdr:rowOff>0</xdr:rowOff>
    </xdr:from>
    <xdr:to>
      <xdr:col>44</xdr:col>
      <xdr:colOff>676275</xdr:colOff>
      <xdr:row>111</xdr:row>
      <xdr:rowOff>76200</xdr:rowOff>
    </xdr:to>
    <xdr:sp>
      <xdr:nvSpPr>
        <xdr:cNvPr id="536" name="Line 2881"/>
        <xdr:cNvSpPr>
          <a:spLocks/>
        </xdr:cNvSpPr>
      </xdr:nvSpPr>
      <xdr:spPr>
        <a:xfrm>
          <a:off x="32165925" y="2599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66</xdr:row>
      <xdr:rowOff>219075</xdr:rowOff>
    </xdr:from>
    <xdr:to>
      <xdr:col>52</xdr:col>
      <xdr:colOff>647700</xdr:colOff>
      <xdr:row>68</xdr:row>
      <xdr:rowOff>114300</xdr:rowOff>
    </xdr:to>
    <xdr:grpSp>
      <xdr:nvGrpSpPr>
        <xdr:cNvPr id="537" name="Group 2888"/>
        <xdr:cNvGrpSpPr>
          <a:grpSpLocks noChangeAspect="1"/>
        </xdr:cNvGrpSpPr>
      </xdr:nvGrpSpPr>
      <xdr:grpSpPr>
        <a:xfrm>
          <a:off x="38519100" y="159258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38" name="Line 288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89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514350</xdr:colOff>
      <xdr:row>60</xdr:row>
      <xdr:rowOff>104775</xdr:rowOff>
    </xdr:from>
    <xdr:to>
      <xdr:col>55</xdr:col>
      <xdr:colOff>247650</xdr:colOff>
      <xdr:row>72</xdr:row>
      <xdr:rowOff>76200</xdr:rowOff>
    </xdr:to>
    <xdr:sp>
      <xdr:nvSpPr>
        <xdr:cNvPr id="540" name="Line 2891"/>
        <xdr:cNvSpPr>
          <a:spLocks/>
        </xdr:cNvSpPr>
      </xdr:nvSpPr>
      <xdr:spPr>
        <a:xfrm flipV="1">
          <a:off x="38690550" y="14439900"/>
          <a:ext cx="2190750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66</xdr:row>
      <xdr:rowOff>114300</xdr:rowOff>
    </xdr:from>
    <xdr:to>
      <xdr:col>55</xdr:col>
      <xdr:colOff>266700</xdr:colOff>
      <xdr:row>68</xdr:row>
      <xdr:rowOff>114300</xdr:rowOff>
    </xdr:to>
    <xdr:sp>
      <xdr:nvSpPr>
        <xdr:cNvPr id="541" name="Line 2892"/>
        <xdr:cNvSpPr>
          <a:spLocks/>
        </xdr:cNvSpPr>
      </xdr:nvSpPr>
      <xdr:spPr>
        <a:xfrm flipV="1">
          <a:off x="38671500" y="158210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352425</xdr:colOff>
      <xdr:row>58</xdr:row>
      <xdr:rowOff>38100</xdr:rowOff>
    </xdr:from>
    <xdr:to>
      <xdr:col>55</xdr:col>
      <xdr:colOff>485775</xdr:colOff>
      <xdr:row>59</xdr:row>
      <xdr:rowOff>190500</xdr:rowOff>
    </xdr:to>
    <xdr:grpSp>
      <xdr:nvGrpSpPr>
        <xdr:cNvPr id="542" name="Group 2893"/>
        <xdr:cNvGrpSpPr>
          <a:grpSpLocks noChangeAspect="1"/>
        </xdr:cNvGrpSpPr>
      </xdr:nvGrpSpPr>
      <xdr:grpSpPr>
        <a:xfrm rot="18712672">
          <a:off x="40986075" y="1391602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543" name="Line 28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8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8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8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60</xdr:row>
      <xdr:rowOff>114300</xdr:rowOff>
    </xdr:from>
    <xdr:to>
      <xdr:col>55</xdr:col>
      <xdr:colOff>419100</xdr:colOff>
      <xdr:row>62</xdr:row>
      <xdr:rowOff>28575</xdr:rowOff>
    </xdr:to>
    <xdr:grpSp>
      <xdr:nvGrpSpPr>
        <xdr:cNvPr id="547" name="Group 2898"/>
        <xdr:cNvGrpSpPr>
          <a:grpSpLocks noChangeAspect="1"/>
        </xdr:cNvGrpSpPr>
      </xdr:nvGrpSpPr>
      <xdr:grpSpPr>
        <a:xfrm>
          <a:off x="40738425" y="144494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48" name="Line 28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9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523875</xdr:colOff>
      <xdr:row>60</xdr:row>
      <xdr:rowOff>104775</xdr:rowOff>
    </xdr:from>
    <xdr:to>
      <xdr:col>55</xdr:col>
      <xdr:colOff>266700</xdr:colOff>
      <xdr:row>68</xdr:row>
      <xdr:rowOff>76200</xdr:rowOff>
    </xdr:to>
    <xdr:sp>
      <xdr:nvSpPr>
        <xdr:cNvPr id="550" name="Line 2901"/>
        <xdr:cNvSpPr>
          <a:spLocks/>
        </xdr:cNvSpPr>
      </xdr:nvSpPr>
      <xdr:spPr>
        <a:xfrm flipV="1">
          <a:off x="38700075" y="14439900"/>
          <a:ext cx="220027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68</xdr:row>
      <xdr:rowOff>114300</xdr:rowOff>
    </xdr:from>
    <xdr:to>
      <xdr:col>52</xdr:col>
      <xdr:colOff>495300</xdr:colOff>
      <xdr:row>70</xdr:row>
      <xdr:rowOff>114300</xdr:rowOff>
    </xdr:to>
    <xdr:sp>
      <xdr:nvSpPr>
        <xdr:cNvPr id="551" name="Line 2902"/>
        <xdr:cNvSpPr>
          <a:spLocks/>
        </xdr:cNvSpPr>
      </xdr:nvSpPr>
      <xdr:spPr>
        <a:xfrm flipV="1">
          <a:off x="37928550" y="1627822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68</xdr:row>
      <xdr:rowOff>219075</xdr:rowOff>
    </xdr:from>
    <xdr:to>
      <xdr:col>51</xdr:col>
      <xdr:colOff>419100</xdr:colOff>
      <xdr:row>70</xdr:row>
      <xdr:rowOff>114300</xdr:rowOff>
    </xdr:to>
    <xdr:grpSp>
      <xdr:nvGrpSpPr>
        <xdr:cNvPr id="552" name="Group 2903"/>
        <xdr:cNvGrpSpPr>
          <a:grpSpLocks noChangeAspect="1"/>
        </xdr:cNvGrpSpPr>
      </xdr:nvGrpSpPr>
      <xdr:grpSpPr>
        <a:xfrm>
          <a:off x="37766625" y="16383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53" name="Line 29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9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70</xdr:row>
      <xdr:rowOff>114300</xdr:rowOff>
    </xdr:from>
    <xdr:to>
      <xdr:col>51</xdr:col>
      <xdr:colOff>266700</xdr:colOff>
      <xdr:row>72</xdr:row>
      <xdr:rowOff>123825</xdr:rowOff>
    </xdr:to>
    <xdr:sp>
      <xdr:nvSpPr>
        <xdr:cNvPr id="555" name="Line 2906"/>
        <xdr:cNvSpPr>
          <a:spLocks/>
        </xdr:cNvSpPr>
      </xdr:nvSpPr>
      <xdr:spPr>
        <a:xfrm flipV="1">
          <a:off x="36442650" y="1673542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72</xdr:row>
      <xdr:rowOff>123825</xdr:rowOff>
    </xdr:from>
    <xdr:to>
      <xdr:col>49</xdr:col>
      <xdr:colOff>419100</xdr:colOff>
      <xdr:row>74</xdr:row>
      <xdr:rowOff>38100</xdr:rowOff>
    </xdr:to>
    <xdr:grpSp>
      <xdr:nvGrpSpPr>
        <xdr:cNvPr id="556" name="Group 2907"/>
        <xdr:cNvGrpSpPr>
          <a:grpSpLocks noChangeAspect="1"/>
        </xdr:cNvGrpSpPr>
      </xdr:nvGrpSpPr>
      <xdr:grpSpPr>
        <a:xfrm>
          <a:off x="36280725" y="17202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7" name="Line 29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9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56</xdr:row>
      <xdr:rowOff>38100</xdr:rowOff>
    </xdr:from>
    <xdr:to>
      <xdr:col>54</xdr:col>
      <xdr:colOff>942975</xdr:colOff>
      <xdr:row>70</xdr:row>
      <xdr:rowOff>114300</xdr:rowOff>
    </xdr:to>
    <xdr:sp>
      <xdr:nvSpPr>
        <xdr:cNvPr id="559" name="Line 2910"/>
        <xdr:cNvSpPr>
          <a:spLocks/>
        </xdr:cNvSpPr>
      </xdr:nvSpPr>
      <xdr:spPr>
        <a:xfrm flipV="1">
          <a:off x="37928550" y="13458825"/>
          <a:ext cx="2676525" cy="3276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57</xdr:row>
      <xdr:rowOff>114300</xdr:rowOff>
    </xdr:from>
    <xdr:to>
      <xdr:col>56</xdr:col>
      <xdr:colOff>495300</xdr:colOff>
      <xdr:row>60</xdr:row>
      <xdr:rowOff>104775</xdr:rowOff>
    </xdr:to>
    <xdr:sp>
      <xdr:nvSpPr>
        <xdr:cNvPr id="560" name="Line 2920"/>
        <xdr:cNvSpPr>
          <a:spLocks/>
        </xdr:cNvSpPr>
      </xdr:nvSpPr>
      <xdr:spPr>
        <a:xfrm flipV="1">
          <a:off x="40900350" y="13763625"/>
          <a:ext cx="7429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71</xdr:row>
      <xdr:rowOff>114300</xdr:rowOff>
    </xdr:from>
    <xdr:to>
      <xdr:col>50</xdr:col>
      <xdr:colOff>47625</xdr:colOff>
      <xdr:row>72</xdr:row>
      <xdr:rowOff>0</xdr:rowOff>
    </xdr:to>
    <xdr:grpSp>
      <xdr:nvGrpSpPr>
        <xdr:cNvPr id="561" name="Group 2921"/>
        <xdr:cNvGrpSpPr>
          <a:grpSpLocks noChangeAspect="1"/>
        </xdr:cNvGrpSpPr>
      </xdr:nvGrpSpPr>
      <xdr:grpSpPr>
        <a:xfrm rot="20573836">
          <a:off x="36261675" y="16964025"/>
          <a:ext cx="476250" cy="114300"/>
          <a:chOff x="102" y="95"/>
          <a:chExt cx="40" cy="12"/>
        </a:xfrm>
        <a:solidFill>
          <a:srgbClr val="FFFFFF"/>
        </a:solidFill>
      </xdr:grpSpPr>
      <xdr:sp>
        <xdr:nvSpPr>
          <xdr:cNvPr id="562" name="Line 29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9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9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9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72</xdr:row>
      <xdr:rowOff>123825</xdr:rowOff>
    </xdr:from>
    <xdr:to>
      <xdr:col>49</xdr:col>
      <xdr:colOff>266700</xdr:colOff>
      <xdr:row>74</xdr:row>
      <xdr:rowOff>114300</xdr:rowOff>
    </xdr:to>
    <xdr:sp>
      <xdr:nvSpPr>
        <xdr:cNvPr id="566" name="Line 2926"/>
        <xdr:cNvSpPr>
          <a:spLocks/>
        </xdr:cNvSpPr>
      </xdr:nvSpPr>
      <xdr:spPr>
        <a:xfrm flipV="1">
          <a:off x="34956750" y="1720215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74</xdr:row>
      <xdr:rowOff>114300</xdr:rowOff>
    </xdr:from>
    <xdr:to>
      <xdr:col>47</xdr:col>
      <xdr:colOff>419100</xdr:colOff>
      <xdr:row>76</xdr:row>
      <xdr:rowOff>28575</xdr:rowOff>
    </xdr:to>
    <xdr:grpSp>
      <xdr:nvGrpSpPr>
        <xdr:cNvPr id="567" name="Group 2927"/>
        <xdr:cNvGrpSpPr>
          <a:grpSpLocks noChangeAspect="1"/>
        </xdr:cNvGrpSpPr>
      </xdr:nvGrpSpPr>
      <xdr:grpSpPr>
        <a:xfrm>
          <a:off x="34794825" y="17649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8" name="Line 292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92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72</xdr:row>
      <xdr:rowOff>123825</xdr:rowOff>
    </xdr:from>
    <xdr:to>
      <xdr:col>49</xdr:col>
      <xdr:colOff>266700</xdr:colOff>
      <xdr:row>72</xdr:row>
      <xdr:rowOff>123825</xdr:rowOff>
    </xdr:to>
    <xdr:sp>
      <xdr:nvSpPr>
        <xdr:cNvPr id="570" name="Line 2930"/>
        <xdr:cNvSpPr>
          <a:spLocks/>
        </xdr:cNvSpPr>
      </xdr:nvSpPr>
      <xdr:spPr>
        <a:xfrm flipV="1">
          <a:off x="25774650" y="172021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70</xdr:row>
      <xdr:rowOff>219075</xdr:rowOff>
    </xdr:from>
    <xdr:to>
      <xdr:col>47</xdr:col>
      <xdr:colOff>419100</xdr:colOff>
      <xdr:row>72</xdr:row>
      <xdr:rowOff>114300</xdr:rowOff>
    </xdr:to>
    <xdr:grpSp>
      <xdr:nvGrpSpPr>
        <xdr:cNvPr id="571" name="Group 2932"/>
        <xdr:cNvGrpSpPr>
          <a:grpSpLocks noChangeAspect="1"/>
        </xdr:cNvGrpSpPr>
      </xdr:nvGrpSpPr>
      <xdr:grpSpPr>
        <a:xfrm>
          <a:off x="34794825" y="16840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2" name="Line 293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93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70</xdr:row>
      <xdr:rowOff>219075</xdr:rowOff>
    </xdr:from>
    <xdr:to>
      <xdr:col>45</xdr:col>
      <xdr:colOff>419100</xdr:colOff>
      <xdr:row>72</xdr:row>
      <xdr:rowOff>114300</xdr:rowOff>
    </xdr:to>
    <xdr:grpSp>
      <xdr:nvGrpSpPr>
        <xdr:cNvPr id="574" name="Group 2936"/>
        <xdr:cNvGrpSpPr>
          <a:grpSpLocks noChangeAspect="1"/>
        </xdr:cNvGrpSpPr>
      </xdr:nvGrpSpPr>
      <xdr:grpSpPr>
        <a:xfrm>
          <a:off x="33308925" y="16840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5" name="Line 293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93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74</xdr:row>
      <xdr:rowOff>85725</xdr:rowOff>
    </xdr:from>
    <xdr:to>
      <xdr:col>44</xdr:col>
      <xdr:colOff>495300</xdr:colOff>
      <xdr:row>74</xdr:row>
      <xdr:rowOff>123825</xdr:rowOff>
    </xdr:to>
    <xdr:sp>
      <xdr:nvSpPr>
        <xdr:cNvPr id="577" name="Line 2939"/>
        <xdr:cNvSpPr>
          <a:spLocks/>
        </xdr:cNvSpPr>
      </xdr:nvSpPr>
      <xdr:spPr>
        <a:xfrm flipV="1">
          <a:off x="31984950" y="1762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74</xdr:row>
      <xdr:rowOff>9525</xdr:rowOff>
    </xdr:from>
    <xdr:to>
      <xdr:col>45</xdr:col>
      <xdr:colOff>266700</xdr:colOff>
      <xdr:row>74</xdr:row>
      <xdr:rowOff>85725</xdr:rowOff>
    </xdr:to>
    <xdr:sp>
      <xdr:nvSpPr>
        <xdr:cNvPr id="578" name="Line 2940"/>
        <xdr:cNvSpPr>
          <a:spLocks/>
        </xdr:cNvSpPr>
      </xdr:nvSpPr>
      <xdr:spPr>
        <a:xfrm flipV="1">
          <a:off x="32727900" y="1754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73</xdr:row>
      <xdr:rowOff>95250</xdr:rowOff>
    </xdr:from>
    <xdr:to>
      <xdr:col>46</xdr:col>
      <xdr:colOff>495300</xdr:colOff>
      <xdr:row>74</xdr:row>
      <xdr:rowOff>9525</xdr:rowOff>
    </xdr:to>
    <xdr:sp>
      <xdr:nvSpPr>
        <xdr:cNvPr id="579" name="Line 2941"/>
        <xdr:cNvSpPr>
          <a:spLocks/>
        </xdr:cNvSpPr>
      </xdr:nvSpPr>
      <xdr:spPr>
        <a:xfrm flipV="1">
          <a:off x="33470850" y="17402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72</xdr:row>
      <xdr:rowOff>123825</xdr:rowOff>
    </xdr:from>
    <xdr:to>
      <xdr:col>47</xdr:col>
      <xdr:colOff>266700</xdr:colOff>
      <xdr:row>73</xdr:row>
      <xdr:rowOff>95250</xdr:rowOff>
    </xdr:to>
    <xdr:sp>
      <xdr:nvSpPr>
        <xdr:cNvPr id="580" name="Line 2942"/>
        <xdr:cNvSpPr>
          <a:spLocks/>
        </xdr:cNvSpPr>
      </xdr:nvSpPr>
      <xdr:spPr>
        <a:xfrm flipV="1">
          <a:off x="34213800" y="172021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76</xdr:row>
      <xdr:rowOff>76200</xdr:rowOff>
    </xdr:from>
    <xdr:to>
      <xdr:col>44</xdr:col>
      <xdr:colOff>495300</xdr:colOff>
      <xdr:row>76</xdr:row>
      <xdr:rowOff>114300</xdr:rowOff>
    </xdr:to>
    <xdr:sp>
      <xdr:nvSpPr>
        <xdr:cNvPr id="581" name="Line 2943"/>
        <xdr:cNvSpPr>
          <a:spLocks/>
        </xdr:cNvSpPr>
      </xdr:nvSpPr>
      <xdr:spPr>
        <a:xfrm flipV="1">
          <a:off x="31984950" y="1806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76</xdr:row>
      <xdr:rowOff>0</xdr:rowOff>
    </xdr:from>
    <xdr:to>
      <xdr:col>45</xdr:col>
      <xdr:colOff>266700</xdr:colOff>
      <xdr:row>76</xdr:row>
      <xdr:rowOff>76200</xdr:rowOff>
    </xdr:to>
    <xdr:sp>
      <xdr:nvSpPr>
        <xdr:cNvPr id="582" name="Line 2944"/>
        <xdr:cNvSpPr>
          <a:spLocks/>
        </xdr:cNvSpPr>
      </xdr:nvSpPr>
      <xdr:spPr>
        <a:xfrm flipV="1">
          <a:off x="32727900" y="1799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75</xdr:row>
      <xdr:rowOff>85725</xdr:rowOff>
    </xdr:from>
    <xdr:to>
      <xdr:col>46</xdr:col>
      <xdr:colOff>495300</xdr:colOff>
      <xdr:row>76</xdr:row>
      <xdr:rowOff>0</xdr:rowOff>
    </xdr:to>
    <xdr:sp>
      <xdr:nvSpPr>
        <xdr:cNvPr id="583" name="Line 2945"/>
        <xdr:cNvSpPr>
          <a:spLocks/>
        </xdr:cNvSpPr>
      </xdr:nvSpPr>
      <xdr:spPr>
        <a:xfrm flipV="1">
          <a:off x="33470850" y="17849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74</xdr:row>
      <xdr:rowOff>114300</xdr:rowOff>
    </xdr:from>
    <xdr:to>
      <xdr:col>47</xdr:col>
      <xdr:colOff>266700</xdr:colOff>
      <xdr:row>75</xdr:row>
      <xdr:rowOff>85725</xdr:rowOff>
    </xdr:to>
    <xdr:sp>
      <xdr:nvSpPr>
        <xdr:cNvPr id="584" name="Line 2946"/>
        <xdr:cNvSpPr>
          <a:spLocks/>
        </xdr:cNvSpPr>
      </xdr:nvSpPr>
      <xdr:spPr>
        <a:xfrm flipV="1">
          <a:off x="34213800" y="17649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70</xdr:row>
      <xdr:rowOff>114300</xdr:rowOff>
    </xdr:from>
    <xdr:to>
      <xdr:col>41</xdr:col>
      <xdr:colOff>238125</xdr:colOff>
      <xdr:row>70</xdr:row>
      <xdr:rowOff>114300</xdr:rowOff>
    </xdr:to>
    <xdr:sp>
      <xdr:nvSpPr>
        <xdr:cNvPr id="585" name="Line 2947"/>
        <xdr:cNvSpPr>
          <a:spLocks/>
        </xdr:cNvSpPr>
      </xdr:nvSpPr>
      <xdr:spPr>
        <a:xfrm>
          <a:off x="25774650" y="1673542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70</xdr:row>
      <xdr:rowOff>0</xdr:rowOff>
    </xdr:from>
    <xdr:ext cx="552450" cy="228600"/>
    <xdr:sp>
      <xdr:nvSpPr>
        <xdr:cNvPr id="586" name="text 7125"/>
        <xdr:cNvSpPr txBox="1">
          <a:spLocks noChangeArrowheads="1"/>
        </xdr:cNvSpPr>
      </xdr:nvSpPr>
      <xdr:spPr>
        <a:xfrm>
          <a:off x="28003500" y="16621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oneCellAnchor>
    <xdr:from>
      <xdr:col>38</xdr:col>
      <xdr:colOff>228600</xdr:colOff>
      <xdr:row>72</xdr:row>
      <xdr:rowOff>0</xdr:rowOff>
    </xdr:from>
    <xdr:ext cx="552450" cy="228600"/>
    <xdr:sp>
      <xdr:nvSpPr>
        <xdr:cNvPr id="587" name="text 7125"/>
        <xdr:cNvSpPr txBox="1">
          <a:spLocks noChangeArrowheads="1"/>
        </xdr:cNvSpPr>
      </xdr:nvSpPr>
      <xdr:spPr>
        <a:xfrm>
          <a:off x="28003500" y="17078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>
    <xdr:from>
      <xdr:col>35</xdr:col>
      <xdr:colOff>0</xdr:colOff>
      <xdr:row>74</xdr:row>
      <xdr:rowOff>114300</xdr:rowOff>
    </xdr:from>
    <xdr:to>
      <xdr:col>43</xdr:col>
      <xdr:colOff>247650</xdr:colOff>
      <xdr:row>74</xdr:row>
      <xdr:rowOff>114300</xdr:rowOff>
    </xdr:to>
    <xdr:sp>
      <xdr:nvSpPr>
        <xdr:cNvPr id="588" name="Line 2951"/>
        <xdr:cNvSpPr>
          <a:spLocks/>
        </xdr:cNvSpPr>
      </xdr:nvSpPr>
      <xdr:spPr>
        <a:xfrm>
          <a:off x="25774650" y="1764982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74</xdr:row>
      <xdr:rowOff>0</xdr:rowOff>
    </xdr:from>
    <xdr:ext cx="552450" cy="228600"/>
    <xdr:sp>
      <xdr:nvSpPr>
        <xdr:cNvPr id="589" name="text 7125"/>
        <xdr:cNvSpPr txBox="1">
          <a:spLocks noChangeArrowheads="1"/>
        </xdr:cNvSpPr>
      </xdr:nvSpPr>
      <xdr:spPr>
        <a:xfrm>
          <a:off x="28003500" y="17535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twoCellAnchor>
    <xdr:from>
      <xdr:col>35</xdr:col>
      <xdr:colOff>0</xdr:colOff>
      <xdr:row>76</xdr:row>
      <xdr:rowOff>114300</xdr:rowOff>
    </xdr:from>
    <xdr:to>
      <xdr:col>43</xdr:col>
      <xdr:colOff>323850</xdr:colOff>
      <xdr:row>76</xdr:row>
      <xdr:rowOff>114300</xdr:rowOff>
    </xdr:to>
    <xdr:sp>
      <xdr:nvSpPr>
        <xdr:cNvPr id="590" name="Line 2953"/>
        <xdr:cNvSpPr>
          <a:spLocks/>
        </xdr:cNvSpPr>
      </xdr:nvSpPr>
      <xdr:spPr>
        <a:xfrm>
          <a:off x="25774650" y="18107025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76</xdr:row>
      <xdr:rowOff>0</xdr:rowOff>
    </xdr:from>
    <xdr:ext cx="552450" cy="228600"/>
    <xdr:sp>
      <xdr:nvSpPr>
        <xdr:cNvPr id="591" name="text 7125"/>
        <xdr:cNvSpPr txBox="1">
          <a:spLocks noChangeArrowheads="1"/>
        </xdr:cNvSpPr>
      </xdr:nvSpPr>
      <xdr:spPr>
        <a:xfrm>
          <a:off x="28003500" y="17992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35</xdr:col>
      <xdr:colOff>0</xdr:colOff>
      <xdr:row>78</xdr:row>
      <xdr:rowOff>114300</xdr:rowOff>
    </xdr:from>
    <xdr:to>
      <xdr:col>43</xdr:col>
      <xdr:colOff>247650</xdr:colOff>
      <xdr:row>78</xdr:row>
      <xdr:rowOff>114300</xdr:rowOff>
    </xdr:to>
    <xdr:sp>
      <xdr:nvSpPr>
        <xdr:cNvPr id="592" name="Line 2955"/>
        <xdr:cNvSpPr>
          <a:spLocks/>
        </xdr:cNvSpPr>
      </xdr:nvSpPr>
      <xdr:spPr>
        <a:xfrm>
          <a:off x="25774650" y="1856422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78</xdr:row>
      <xdr:rowOff>0</xdr:rowOff>
    </xdr:from>
    <xdr:ext cx="552450" cy="228600"/>
    <xdr:sp>
      <xdr:nvSpPr>
        <xdr:cNvPr id="593" name="text 7125"/>
        <xdr:cNvSpPr txBox="1">
          <a:spLocks noChangeArrowheads="1"/>
        </xdr:cNvSpPr>
      </xdr:nvSpPr>
      <xdr:spPr>
        <a:xfrm>
          <a:off x="28003500" y="184499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35</xdr:col>
      <xdr:colOff>0</xdr:colOff>
      <xdr:row>80</xdr:row>
      <xdr:rowOff>114300</xdr:rowOff>
    </xdr:from>
    <xdr:to>
      <xdr:col>39</xdr:col>
      <xdr:colOff>314325</xdr:colOff>
      <xdr:row>80</xdr:row>
      <xdr:rowOff>114300</xdr:rowOff>
    </xdr:to>
    <xdr:sp>
      <xdr:nvSpPr>
        <xdr:cNvPr id="594" name="Line 2957"/>
        <xdr:cNvSpPr>
          <a:spLocks/>
        </xdr:cNvSpPr>
      </xdr:nvSpPr>
      <xdr:spPr>
        <a:xfrm>
          <a:off x="25774650" y="1902142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80</xdr:row>
      <xdr:rowOff>0</xdr:rowOff>
    </xdr:from>
    <xdr:ext cx="552450" cy="228600"/>
    <xdr:sp>
      <xdr:nvSpPr>
        <xdr:cNvPr id="595" name="text 7125"/>
        <xdr:cNvSpPr txBox="1">
          <a:spLocks noChangeArrowheads="1"/>
        </xdr:cNvSpPr>
      </xdr:nvSpPr>
      <xdr:spPr>
        <a:xfrm>
          <a:off x="28003500" y="18907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 editAs="absolute">
    <xdr:from>
      <xdr:col>34</xdr:col>
      <xdr:colOff>876300</xdr:colOff>
      <xdr:row>70</xdr:row>
      <xdr:rowOff>66675</xdr:rowOff>
    </xdr:from>
    <xdr:to>
      <xdr:col>35</xdr:col>
      <xdr:colOff>47625</xdr:colOff>
      <xdr:row>70</xdr:row>
      <xdr:rowOff>180975</xdr:rowOff>
    </xdr:to>
    <xdr:pic>
      <xdr:nvPicPr>
        <xdr:cNvPr id="596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166878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876300</xdr:colOff>
      <xdr:row>72</xdr:row>
      <xdr:rowOff>66675</xdr:rowOff>
    </xdr:from>
    <xdr:to>
      <xdr:col>35</xdr:col>
      <xdr:colOff>47625</xdr:colOff>
      <xdr:row>72</xdr:row>
      <xdr:rowOff>180975</xdr:rowOff>
    </xdr:to>
    <xdr:pic>
      <xdr:nvPicPr>
        <xdr:cNvPr id="59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171450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876300</xdr:colOff>
      <xdr:row>74</xdr:row>
      <xdr:rowOff>66675</xdr:rowOff>
    </xdr:from>
    <xdr:to>
      <xdr:col>35</xdr:col>
      <xdr:colOff>47625</xdr:colOff>
      <xdr:row>74</xdr:row>
      <xdr:rowOff>180975</xdr:rowOff>
    </xdr:to>
    <xdr:pic>
      <xdr:nvPicPr>
        <xdr:cNvPr id="59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176022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876300</xdr:colOff>
      <xdr:row>76</xdr:row>
      <xdr:rowOff>66675</xdr:rowOff>
    </xdr:from>
    <xdr:to>
      <xdr:col>35</xdr:col>
      <xdr:colOff>47625</xdr:colOff>
      <xdr:row>76</xdr:row>
      <xdr:rowOff>180975</xdr:rowOff>
    </xdr:to>
    <xdr:pic>
      <xdr:nvPicPr>
        <xdr:cNvPr id="59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180594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876300</xdr:colOff>
      <xdr:row>78</xdr:row>
      <xdr:rowOff>66675</xdr:rowOff>
    </xdr:from>
    <xdr:to>
      <xdr:col>35</xdr:col>
      <xdr:colOff>47625</xdr:colOff>
      <xdr:row>78</xdr:row>
      <xdr:rowOff>180975</xdr:rowOff>
    </xdr:to>
    <xdr:pic>
      <xdr:nvPicPr>
        <xdr:cNvPr id="60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185166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876300</xdr:colOff>
      <xdr:row>80</xdr:row>
      <xdr:rowOff>66675</xdr:rowOff>
    </xdr:from>
    <xdr:to>
      <xdr:col>35</xdr:col>
      <xdr:colOff>47625</xdr:colOff>
      <xdr:row>80</xdr:row>
      <xdr:rowOff>180975</xdr:rowOff>
    </xdr:to>
    <xdr:pic>
      <xdr:nvPicPr>
        <xdr:cNvPr id="601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189738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43</xdr:col>
      <xdr:colOff>247650</xdr:colOff>
      <xdr:row>74</xdr:row>
      <xdr:rowOff>114300</xdr:rowOff>
    </xdr:from>
    <xdr:to>
      <xdr:col>47</xdr:col>
      <xdr:colOff>266700</xdr:colOff>
      <xdr:row>78</xdr:row>
      <xdr:rowOff>114300</xdr:rowOff>
    </xdr:to>
    <xdr:sp>
      <xdr:nvSpPr>
        <xdr:cNvPr id="602" name="Line 2966"/>
        <xdr:cNvSpPr>
          <a:spLocks/>
        </xdr:cNvSpPr>
      </xdr:nvSpPr>
      <xdr:spPr>
        <a:xfrm flipV="1">
          <a:off x="31965900" y="17649825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78</xdr:row>
      <xdr:rowOff>114300</xdr:rowOff>
    </xdr:from>
    <xdr:to>
      <xdr:col>43</xdr:col>
      <xdr:colOff>419100</xdr:colOff>
      <xdr:row>80</xdr:row>
      <xdr:rowOff>28575</xdr:rowOff>
    </xdr:to>
    <xdr:grpSp>
      <xdr:nvGrpSpPr>
        <xdr:cNvPr id="603" name="Group 2967"/>
        <xdr:cNvGrpSpPr>
          <a:grpSpLocks noChangeAspect="1"/>
        </xdr:cNvGrpSpPr>
      </xdr:nvGrpSpPr>
      <xdr:grpSpPr>
        <a:xfrm>
          <a:off x="31823025" y="185642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04" name="Line 296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96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80</xdr:row>
      <xdr:rowOff>76200</xdr:rowOff>
    </xdr:from>
    <xdr:to>
      <xdr:col>40</xdr:col>
      <xdr:colOff>495300</xdr:colOff>
      <xdr:row>80</xdr:row>
      <xdr:rowOff>114300</xdr:rowOff>
    </xdr:to>
    <xdr:sp>
      <xdr:nvSpPr>
        <xdr:cNvPr id="606" name="Line 2971"/>
        <xdr:cNvSpPr>
          <a:spLocks/>
        </xdr:cNvSpPr>
      </xdr:nvSpPr>
      <xdr:spPr>
        <a:xfrm flipV="1">
          <a:off x="29013150" y="18983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80</xdr:row>
      <xdr:rowOff>0</xdr:rowOff>
    </xdr:from>
    <xdr:to>
      <xdr:col>41</xdr:col>
      <xdr:colOff>266700</xdr:colOff>
      <xdr:row>80</xdr:row>
      <xdr:rowOff>76200</xdr:rowOff>
    </xdr:to>
    <xdr:sp>
      <xdr:nvSpPr>
        <xdr:cNvPr id="607" name="Line 2972"/>
        <xdr:cNvSpPr>
          <a:spLocks/>
        </xdr:cNvSpPr>
      </xdr:nvSpPr>
      <xdr:spPr>
        <a:xfrm flipV="1">
          <a:off x="29756100" y="1890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79</xdr:row>
      <xdr:rowOff>85725</xdr:rowOff>
    </xdr:from>
    <xdr:to>
      <xdr:col>42</xdr:col>
      <xdr:colOff>495300</xdr:colOff>
      <xdr:row>80</xdr:row>
      <xdr:rowOff>0</xdr:rowOff>
    </xdr:to>
    <xdr:sp>
      <xdr:nvSpPr>
        <xdr:cNvPr id="608" name="Line 2973"/>
        <xdr:cNvSpPr>
          <a:spLocks/>
        </xdr:cNvSpPr>
      </xdr:nvSpPr>
      <xdr:spPr>
        <a:xfrm flipV="1">
          <a:off x="30499050" y="18764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78</xdr:row>
      <xdr:rowOff>114300</xdr:rowOff>
    </xdr:from>
    <xdr:to>
      <xdr:col>43</xdr:col>
      <xdr:colOff>266700</xdr:colOff>
      <xdr:row>79</xdr:row>
      <xdr:rowOff>85725</xdr:rowOff>
    </xdr:to>
    <xdr:sp>
      <xdr:nvSpPr>
        <xdr:cNvPr id="609" name="Line 2974"/>
        <xdr:cNvSpPr>
          <a:spLocks/>
        </xdr:cNvSpPr>
      </xdr:nvSpPr>
      <xdr:spPr>
        <a:xfrm flipV="1">
          <a:off x="31242000" y="18564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51</xdr:row>
      <xdr:rowOff>57150</xdr:rowOff>
    </xdr:from>
    <xdr:to>
      <xdr:col>59</xdr:col>
      <xdr:colOff>419100</xdr:colOff>
      <xdr:row>57</xdr:row>
      <xdr:rowOff>114300</xdr:rowOff>
    </xdr:to>
    <xdr:sp>
      <xdr:nvSpPr>
        <xdr:cNvPr id="610" name="Line 2976"/>
        <xdr:cNvSpPr>
          <a:spLocks/>
        </xdr:cNvSpPr>
      </xdr:nvSpPr>
      <xdr:spPr>
        <a:xfrm flipV="1">
          <a:off x="41643300" y="12334875"/>
          <a:ext cx="2381250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45</xdr:row>
      <xdr:rowOff>219075</xdr:rowOff>
    </xdr:from>
    <xdr:to>
      <xdr:col>61</xdr:col>
      <xdr:colOff>190500</xdr:colOff>
      <xdr:row>51</xdr:row>
      <xdr:rowOff>66675</xdr:rowOff>
    </xdr:to>
    <xdr:sp>
      <xdr:nvSpPr>
        <xdr:cNvPr id="611" name="Line 2977"/>
        <xdr:cNvSpPr>
          <a:spLocks/>
        </xdr:cNvSpPr>
      </xdr:nvSpPr>
      <xdr:spPr>
        <a:xfrm flipV="1">
          <a:off x="43986450" y="11125200"/>
          <a:ext cx="129540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85725</xdr:colOff>
      <xdr:row>50</xdr:row>
      <xdr:rowOff>161925</xdr:rowOff>
    </xdr:from>
    <xdr:ext cx="561975" cy="257175"/>
    <xdr:sp>
      <xdr:nvSpPr>
        <xdr:cNvPr id="612" name="text 7125"/>
        <xdr:cNvSpPr txBox="1">
          <a:spLocks noChangeArrowheads="1"/>
        </xdr:cNvSpPr>
      </xdr:nvSpPr>
      <xdr:spPr>
        <a:xfrm>
          <a:off x="43691175" y="12211050"/>
          <a:ext cx="561975" cy="2571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43 a</a:t>
          </a:r>
        </a:p>
      </xdr:txBody>
    </xdr:sp>
    <xdr:clientData/>
  </xdr:oneCellAnchor>
  <xdr:twoCellAnchor>
    <xdr:from>
      <xdr:col>54</xdr:col>
      <xdr:colOff>942975</xdr:colOff>
      <xdr:row>46</xdr:row>
      <xdr:rowOff>123825</xdr:rowOff>
    </xdr:from>
    <xdr:to>
      <xdr:col>57</xdr:col>
      <xdr:colOff>247650</xdr:colOff>
      <xdr:row>56</xdr:row>
      <xdr:rowOff>28575</xdr:rowOff>
    </xdr:to>
    <xdr:sp>
      <xdr:nvSpPr>
        <xdr:cNvPr id="613" name="Line 2979"/>
        <xdr:cNvSpPr>
          <a:spLocks/>
        </xdr:cNvSpPr>
      </xdr:nvSpPr>
      <xdr:spPr>
        <a:xfrm flipV="1">
          <a:off x="40605075" y="11258550"/>
          <a:ext cx="1762125" cy="2190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46</xdr:row>
      <xdr:rowOff>133350</xdr:rowOff>
    </xdr:from>
    <xdr:to>
      <xdr:col>57</xdr:col>
      <xdr:colOff>266700</xdr:colOff>
      <xdr:row>57</xdr:row>
      <xdr:rowOff>114300</xdr:rowOff>
    </xdr:to>
    <xdr:sp>
      <xdr:nvSpPr>
        <xdr:cNvPr id="614" name="Line 2983"/>
        <xdr:cNvSpPr>
          <a:spLocks/>
        </xdr:cNvSpPr>
      </xdr:nvSpPr>
      <xdr:spPr>
        <a:xfrm flipV="1">
          <a:off x="41643300" y="11268075"/>
          <a:ext cx="74295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590550</xdr:colOff>
      <xdr:row>56</xdr:row>
      <xdr:rowOff>9525</xdr:rowOff>
    </xdr:from>
    <xdr:ext cx="552450" cy="257175"/>
    <xdr:sp>
      <xdr:nvSpPr>
        <xdr:cNvPr id="615" name="text 7125"/>
        <xdr:cNvSpPr txBox="1">
          <a:spLocks noChangeArrowheads="1"/>
        </xdr:cNvSpPr>
      </xdr:nvSpPr>
      <xdr:spPr>
        <a:xfrm>
          <a:off x="40252650" y="13430250"/>
          <a:ext cx="552450" cy="2571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 a</a:t>
          </a:r>
        </a:p>
      </xdr:txBody>
    </xdr:sp>
    <xdr:clientData/>
  </xdr:oneCellAnchor>
  <xdr:twoCellAnchor>
    <xdr:from>
      <xdr:col>62</xdr:col>
      <xdr:colOff>228600</xdr:colOff>
      <xdr:row>52</xdr:row>
      <xdr:rowOff>0</xdr:rowOff>
    </xdr:from>
    <xdr:to>
      <xdr:col>62</xdr:col>
      <xdr:colOff>657225</xdr:colOff>
      <xdr:row>53</xdr:row>
      <xdr:rowOff>0</xdr:rowOff>
    </xdr:to>
    <xdr:grpSp>
      <xdr:nvGrpSpPr>
        <xdr:cNvPr id="616" name="Group 2984"/>
        <xdr:cNvGrpSpPr>
          <a:grpSpLocks/>
        </xdr:cNvGrpSpPr>
      </xdr:nvGrpSpPr>
      <xdr:grpSpPr>
        <a:xfrm>
          <a:off x="45834300" y="1250632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617" name="Group 298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618" name="Oval 2986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9" name="Oval 2987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0" name="Oval 2988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Oval 2989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2" name="Rectangle 2990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3" name="Oval 2991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352425</xdr:colOff>
      <xdr:row>62</xdr:row>
      <xdr:rowOff>76200</xdr:rowOff>
    </xdr:from>
    <xdr:to>
      <xdr:col>62</xdr:col>
      <xdr:colOff>657225</xdr:colOff>
      <xdr:row>62</xdr:row>
      <xdr:rowOff>190500</xdr:rowOff>
    </xdr:to>
    <xdr:grpSp>
      <xdr:nvGrpSpPr>
        <xdr:cNvPr id="624" name="Group 2992"/>
        <xdr:cNvGrpSpPr>
          <a:grpSpLocks noChangeAspect="1"/>
        </xdr:cNvGrpSpPr>
      </xdr:nvGrpSpPr>
      <xdr:grpSpPr>
        <a:xfrm>
          <a:off x="45443775" y="148685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25" name="Line 29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9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9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9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9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9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29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609600</xdr:colOff>
      <xdr:row>65</xdr:row>
      <xdr:rowOff>76200</xdr:rowOff>
    </xdr:from>
    <xdr:to>
      <xdr:col>61</xdr:col>
      <xdr:colOff>485775</xdr:colOff>
      <xdr:row>65</xdr:row>
      <xdr:rowOff>190500</xdr:rowOff>
    </xdr:to>
    <xdr:grpSp>
      <xdr:nvGrpSpPr>
        <xdr:cNvPr id="632" name="Group 3000"/>
        <xdr:cNvGrpSpPr>
          <a:grpSpLocks noChangeAspect="1"/>
        </xdr:cNvGrpSpPr>
      </xdr:nvGrpSpPr>
      <xdr:grpSpPr>
        <a:xfrm>
          <a:off x="44729400" y="155543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633" name="Line 3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3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3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3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71</xdr:row>
      <xdr:rowOff>76200</xdr:rowOff>
    </xdr:from>
    <xdr:to>
      <xdr:col>60</xdr:col>
      <xdr:colOff>657225</xdr:colOff>
      <xdr:row>71</xdr:row>
      <xdr:rowOff>190500</xdr:rowOff>
    </xdr:to>
    <xdr:grpSp>
      <xdr:nvGrpSpPr>
        <xdr:cNvPr id="640" name="Group 3008"/>
        <xdr:cNvGrpSpPr>
          <a:grpSpLocks noChangeAspect="1"/>
        </xdr:cNvGrpSpPr>
      </xdr:nvGrpSpPr>
      <xdr:grpSpPr>
        <a:xfrm>
          <a:off x="43957875" y="169259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41" name="Line 3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3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3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3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3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74</xdr:row>
      <xdr:rowOff>76200</xdr:rowOff>
    </xdr:from>
    <xdr:to>
      <xdr:col>58</xdr:col>
      <xdr:colOff>390525</xdr:colOff>
      <xdr:row>74</xdr:row>
      <xdr:rowOff>190500</xdr:rowOff>
    </xdr:to>
    <xdr:grpSp>
      <xdr:nvGrpSpPr>
        <xdr:cNvPr id="648" name="Group 3016"/>
        <xdr:cNvGrpSpPr>
          <a:grpSpLocks noChangeAspect="1"/>
        </xdr:cNvGrpSpPr>
      </xdr:nvGrpSpPr>
      <xdr:grpSpPr>
        <a:xfrm>
          <a:off x="42167175" y="176117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649" name="Line 3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3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3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3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3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219075</xdr:colOff>
      <xdr:row>77</xdr:row>
      <xdr:rowOff>76200</xdr:rowOff>
    </xdr:from>
    <xdr:to>
      <xdr:col>55</xdr:col>
      <xdr:colOff>85725</xdr:colOff>
      <xdr:row>77</xdr:row>
      <xdr:rowOff>190500</xdr:rowOff>
    </xdr:to>
    <xdr:grpSp>
      <xdr:nvGrpSpPr>
        <xdr:cNvPr id="656" name="Group 3024"/>
        <xdr:cNvGrpSpPr>
          <a:grpSpLocks noChangeAspect="1"/>
        </xdr:cNvGrpSpPr>
      </xdr:nvGrpSpPr>
      <xdr:grpSpPr>
        <a:xfrm>
          <a:off x="39881175" y="182975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657" name="Line 3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3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3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3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80</xdr:row>
      <xdr:rowOff>76200</xdr:rowOff>
    </xdr:from>
    <xdr:to>
      <xdr:col>54</xdr:col>
      <xdr:colOff>390525</xdr:colOff>
      <xdr:row>80</xdr:row>
      <xdr:rowOff>190500</xdr:rowOff>
    </xdr:to>
    <xdr:grpSp>
      <xdr:nvGrpSpPr>
        <xdr:cNvPr id="664" name="Group 3032"/>
        <xdr:cNvGrpSpPr>
          <a:grpSpLocks noChangeAspect="1"/>
        </xdr:cNvGrpSpPr>
      </xdr:nvGrpSpPr>
      <xdr:grpSpPr>
        <a:xfrm>
          <a:off x="39195375" y="189833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665" name="Line 30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0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0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0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0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0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30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523875</xdr:colOff>
      <xdr:row>83</xdr:row>
      <xdr:rowOff>76200</xdr:rowOff>
    </xdr:from>
    <xdr:to>
      <xdr:col>53</xdr:col>
      <xdr:colOff>390525</xdr:colOff>
      <xdr:row>83</xdr:row>
      <xdr:rowOff>190500</xdr:rowOff>
    </xdr:to>
    <xdr:grpSp>
      <xdr:nvGrpSpPr>
        <xdr:cNvPr id="672" name="Group 3040"/>
        <xdr:cNvGrpSpPr>
          <a:grpSpLocks noChangeAspect="1"/>
        </xdr:cNvGrpSpPr>
      </xdr:nvGrpSpPr>
      <xdr:grpSpPr>
        <a:xfrm>
          <a:off x="38700075" y="196691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673" name="Line 30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0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0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0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0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0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0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914400</xdr:colOff>
      <xdr:row>86</xdr:row>
      <xdr:rowOff>76200</xdr:rowOff>
    </xdr:from>
    <xdr:to>
      <xdr:col>48</xdr:col>
      <xdr:colOff>257175</xdr:colOff>
      <xdr:row>86</xdr:row>
      <xdr:rowOff>190500</xdr:rowOff>
    </xdr:to>
    <xdr:grpSp>
      <xdr:nvGrpSpPr>
        <xdr:cNvPr id="680" name="Group 3056"/>
        <xdr:cNvGrpSpPr>
          <a:grpSpLocks noChangeAspect="1"/>
        </xdr:cNvGrpSpPr>
      </xdr:nvGrpSpPr>
      <xdr:grpSpPr>
        <a:xfrm>
          <a:off x="34632900" y="20354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1" name="Line 30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0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0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0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30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0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30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304800</xdr:colOff>
      <xdr:row>98</xdr:row>
      <xdr:rowOff>76200</xdr:rowOff>
    </xdr:from>
    <xdr:to>
      <xdr:col>50</xdr:col>
      <xdr:colOff>609600</xdr:colOff>
      <xdr:row>98</xdr:row>
      <xdr:rowOff>190500</xdr:rowOff>
    </xdr:to>
    <xdr:grpSp>
      <xdr:nvGrpSpPr>
        <xdr:cNvPr id="688" name="Group 3064"/>
        <xdr:cNvGrpSpPr>
          <a:grpSpLocks noChangeAspect="1"/>
        </xdr:cNvGrpSpPr>
      </xdr:nvGrpSpPr>
      <xdr:grpSpPr>
        <a:xfrm>
          <a:off x="36480750" y="230981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89" name="Line 30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30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30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30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30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30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30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304800</xdr:colOff>
      <xdr:row>101</xdr:row>
      <xdr:rowOff>76200</xdr:rowOff>
    </xdr:from>
    <xdr:to>
      <xdr:col>50</xdr:col>
      <xdr:colOff>609600</xdr:colOff>
      <xdr:row>101</xdr:row>
      <xdr:rowOff>190500</xdr:rowOff>
    </xdr:to>
    <xdr:grpSp>
      <xdr:nvGrpSpPr>
        <xdr:cNvPr id="696" name="Group 3072"/>
        <xdr:cNvGrpSpPr>
          <a:grpSpLocks noChangeAspect="1"/>
        </xdr:cNvGrpSpPr>
      </xdr:nvGrpSpPr>
      <xdr:grpSpPr>
        <a:xfrm>
          <a:off x="36480750" y="237839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97" name="Line 30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0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0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0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0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0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30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609600</xdr:colOff>
      <xdr:row>92</xdr:row>
      <xdr:rowOff>76200</xdr:rowOff>
    </xdr:from>
    <xdr:to>
      <xdr:col>47</xdr:col>
      <xdr:colOff>485775</xdr:colOff>
      <xdr:row>92</xdr:row>
      <xdr:rowOff>190500</xdr:rowOff>
    </xdr:to>
    <xdr:grpSp>
      <xdr:nvGrpSpPr>
        <xdr:cNvPr id="704" name="Group 3088"/>
        <xdr:cNvGrpSpPr>
          <a:grpSpLocks noChangeAspect="1"/>
        </xdr:cNvGrpSpPr>
      </xdr:nvGrpSpPr>
      <xdr:grpSpPr>
        <a:xfrm>
          <a:off x="34328100" y="217265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705" name="Line 30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30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30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30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0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0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30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95</xdr:row>
      <xdr:rowOff>76200</xdr:rowOff>
    </xdr:from>
    <xdr:to>
      <xdr:col>45</xdr:col>
      <xdr:colOff>485775</xdr:colOff>
      <xdr:row>95</xdr:row>
      <xdr:rowOff>190500</xdr:rowOff>
    </xdr:to>
    <xdr:grpSp>
      <xdr:nvGrpSpPr>
        <xdr:cNvPr id="712" name="Group 3096"/>
        <xdr:cNvGrpSpPr>
          <a:grpSpLocks noChangeAspect="1"/>
        </xdr:cNvGrpSpPr>
      </xdr:nvGrpSpPr>
      <xdr:grpSpPr>
        <a:xfrm>
          <a:off x="32842200" y="224123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713" name="Line 30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30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30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1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1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31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31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88</xdr:row>
      <xdr:rowOff>76200</xdr:rowOff>
    </xdr:from>
    <xdr:to>
      <xdr:col>20</xdr:col>
      <xdr:colOff>657225</xdr:colOff>
      <xdr:row>88</xdr:row>
      <xdr:rowOff>190500</xdr:rowOff>
    </xdr:to>
    <xdr:grpSp>
      <xdr:nvGrpSpPr>
        <xdr:cNvPr id="720" name="Group 3104"/>
        <xdr:cNvGrpSpPr>
          <a:grpSpLocks noChangeAspect="1"/>
        </xdr:cNvGrpSpPr>
      </xdr:nvGrpSpPr>
      <xdr:grpSpPr>
        <a:xfrm>
          <a:off x="14754225" y="20812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21" name="Oval 31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31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31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91</xdr:row>
      <xdr:rowOff>76200</xdr:rowOff>
    </xdr:from>
    <xdr:to>
      <xdr:col>25</xdr:col>
      <xdr:colOff>219075</xdr:colOff>
      <xdr:row>91</xdr:row>
      <xdr:rowOff>190500</xdr:rowOff>
    </xdr:to>
    <xdr:grpSp>
      <xdr:nvGrpSpPr>
        <xdr:cNvPr id="724" name="Group 3108"/>
        <xdr:cNvGrpSpPr>
          <a:grpSpLocks noChangeAspect="1"/>
        </xdr:cNvGrpSpPr>
      </xdr:nvGrpSpPr>
      <xdr:grpSpPr>
        <a:xfrm>
          <a:off x="17630775" y="21497925"/>
          <a:ext cx="933450" cy="114300"/>
          <a:chOff x="364" y="71"/>
          <a:chExt cx="82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380" y="7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726" name="Oval 3110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111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112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3113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31" name="Line 3115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91</xdr:row>
      <xdr:rowOff>28575</xdr:rowOff>
    </xdr:from>
    <xdr:to>
      <xdr:col>34</xdr:col>
      <xdr:colOff>952500</xdr:colOff>
      <xdr:row>91</xdr:row>
      <xdr:rowOff>142875</xdr:rowOff>
    </xdr:to>
    <xdr:grpSp>
      <xdr:nvGrpSpPr>
        <xdr:cNvPr id="732" name="Group 3116"/>
        <xdr:cNvGrpSpPr>
          <a:grpSpLocks noChangeAspect="1"/>
        </xdr:cNvGrpSpPr>
      </xdr:nvGrpSpPr>
      <xdr:grpSpPr>
        <a:xfrm>
          <a:off x="24831675" y="21450300"/>
          <a:ext cx="923925" cy="114300"/>
          <a:chOff x="364" y="71"/>
          <a:chExt cx="82" cy="12"/>
        </a:xfrm>
        <a:solidFill>
          <a:srgbClr val="FFFFFF"/>
        </a:solidFill>
      </xdr:grpSpPr>
      <xdr:sp>
        <xdr:nvSpPr>
          <xdr:cNvPr id="733" name="text 1492"/>
          <xdr:cNvSpPr txBox="1">
            <a:spLocks noChangeAspect="1" noChangeArrowheads="1"/>
          </xdr:cNvSpPr>
        </xdr:nvSpPr>
        <xdr:spPr>
          <a:xfrm>
            <a:off x="380" y="7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734" name="Oval 3118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119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120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3121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39" name="Line 3123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390525</xdr:colOff>
      <xdr:row>79</xdr:row>
      <xdr:rowOff>152400</xdr:rowOff>
    </xdr:from>
    <xdr:to>
      <xdr:col>47</xdr:col>
      <xdr:colOff>304800</xdr:colOff>
      <xdr:row>80</xdr:row>
      <xdr:rowOff>38100</xdr:rowOff>
    </xdr:to>
    <xdr:grpSp>
      <xdr:nvGrpSpPr>
        <xdr:cNvPr id="740" name="Group 3124"/>
        <xdr:cNvGrpSpPr>
          <a:grpSpLocks noChangeAspect="1"/>
        </xdr:cNvGrpSpPr>
      </xdr:nvGrpSpPr>
      <xdr:grpSpPr>
        <a:xfrm>
          <a:off x="34109025" y="18830925"/>
          <a:ext cx="885825" cy="114300"/>
          <a:chOff x="364" y="95"/>
          <a:chExt cx="82" cy="12"/>
        </a:xfrm>
        <a:solidFill>
          <a:srgbClr val="FFFFFF"/>
        </a:solidFill>
      </xdr:grpSpPr>
      <xdr:sp>
        <xdr:nvSpPr>
          <xdr:cNvPr id="741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742" name="Oval 3126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127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3128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3129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395" y="95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47" name="Line 3131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91</xdr:row>
      <xdr:rowOff>76200</xdr:rowOff>
    </xdr:from>
    <xdr:to>
      <xdr:col>16</xdr:col>
      <xdr:colOff>657225</xdr:colOff>
      <xdr:row>91</xdr:row>
      <xdr:rowOff>190500</xdr:rowOff>
    </xdr:to>
    <xdr:grpSp>
      <xdr:nvGrpSpPr>
        <xdr:cNvPr id="748" name="Group 3132"/>
        <xdr:cNvGrpSpPr>
          <a:grpSpLocks noChangeAspect="1"/>
        </xdr:cNvGrpSpPr>
      </xdr:nvGrpSpPr>
      <xdr:grpSpPr>
        <a:xfrm>
          <a:off x="11782425" y="21497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49" name="Oval 3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3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101</xdr:row>
      <xdr:rowOff>76200</xdr:rowOff>
    </xdr:from>
    <xdr:to>
      <xdr:col>20</xdr:col>
      <xdr:colOff>657225</xdr:colOff>
      <xdr:row>101</xdr:row>
      <xdr:rowOff>190500</xdr:rowOff>
    </xdr:to>
    <xdr:grpSp>
      <xdr:nvGrpSpPr>
        <xdr:cNvPr id="752" name="Group 3136"/>
        <xdr:cNvGrpSpPr>
          <a:grpSpLocks noChangeAspect="1"/>
        </xdr:cNvGrpSpPr>
      </xdr:nvGrpSpPr>
      <xdr:grpSpPr>
        <a:xfrm>
          <a:off x="14754225" y="23783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53" name="Oval 3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3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3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97</xdr:row>
      <xdr:rowOff>76200</xdr:rowOff>
    </xdr:from>
    <xdr:to>
      <xdr:col>20</xdr:col>
      <xdr:colOff>657225</xdr:colOff>
      <xdr:row>97</xdr:row>
      <xdr:rowOff>190500</xdr:rowOff>
    </xdr:to>
    <xdr:grpSp>
      <xdr:nvGrpSpPr>
        <xdr:cNvPr id="756" name="Group 3140"/>
        <xdr:cNvGrpSpPr>
          <a:grpSpLocks noChangeAspect="1"/>
        </xdr:cNvGrpSpPr>
      </xdr:nvGrpSpPr>
      <xdr:grpSpPr>
        <a:xfrm>
          <a:off x="14754225" y="22869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57" name="Oval 3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3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98</xdr:row>
      <xdr:rowOff>95250</xdr:rowOff>
    </xdr:from>
    <xdr:to>
      <xdr:col>24</xdr:col>
      <xdr:colOff>304800</xdr:colOff>
      <xdr:row>98</xdr:row>
      <xdr:rowOff>209550</xdr:rowOff>
    </xdr:to>
    <xdr:grpSp>
      <xdr:nvGrpSpPr>
        <xdr:cNvPr id="760" name="Group 3144"/>
        <xdr:cNvGrpSpPr>
          <a:grpSpLocks noChangeAspect="1"/>
        </xdr:cNvGrpSpPr>
      </xdr:nvGrpSpPr>
      <xdr:grpSpPr>
        <a:xfrm>
          <a:off x="17373600" y="231171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61" name="Oval 31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31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31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94</xdr:row>
      <xdr:rowOff>76200</xdr:rowOff>
    </xdr:from>
    <xdr:to>
      <xdr:col>26</xdr:col>
      <xdr:colOff>352425</xdr:colOff>
      <xdr:row>94</xdr:row>
      <xdr:rowOff>190500</xdr:rowOff>
    </xdr:to>
    <xdr:grpSp>
      <xdr:nvGrpSpPr>
        <xdr:cNvPr id="764" name="Group 3148"/>
        <xdr:cNvGrpSpPr>
          <a:grpSpLocks noChangeAspect="1"/>
        </xdr:cNvGrpSpPr>
      </xdr:nvGrpSpPr>
      <xdr:grpSpPr>
        <a:xfrm>
          <a:off x="18907125" y="22183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65" name="Oval 3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3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171450</xdr:colOff>
      <xdr:row>85</xdr:row>
      <xdr:rowOff>76200</xdr:rowOff>
    </xdr:from>
    <xdr:to>
      <xdr:col>37</xdr:col>
      <xdr:colOff>476250</xdr:colOff>
      <xdr:row>85</xdr:row>
      <xdr:rowOff>190500</xdr:rowOff>
    </xdr:to>
    <xdr:grpSp>
      <xdr:nvGrpSpPr>
        <xdr:cNvPr id="768" name="Group 3152"/>
        <xdr:cNvGrpSpPr>
          <a:grpSpLocks noChangeAspect="1"/>
        </xdr:cNvGrpSpPr>
      </xdr:nvGrpSpPr>
      <xdr:grpSpPr>
        <a:xfrm>
          <a:off x="27432000" y="20126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69" name="Oval 3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3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3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342900</xdr:colOff>
      <xdr:row>83</xdr:row>
      <xdr:rowOff>76200</xdr:rowOff>
    </xdr:from>
    <xdr:to>
      <xdr:col>40</xdr:col>
      <xdr:colOff>647700</xdr:colOff>
      <xdr:row>83</xdr:row>
      <xdr:rowOff>190500</xdr:rowOff>
    </xdr:to>
    <xdr:grpSp>
      <xdr:nvGrpSpPr>
        <xdr:cNvPr id="772" name="Group 3156"/>
        <xdr:cNvGrpSpPr>
          <a:grpSpLocks noChangeAspect="1"/>
        </xdr:cNvGrpSpPr>
      </xdr:nvGrpSpPr>
      <xdr:grpSpPr>
        <a:xfrm>
          <a:off x="29603700" y="19669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73" name="Oval 31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31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31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85725</xdr:colOff>
      <xdr:row>103</xdr:row>
      <xdr:rowOff>76200</xdr:rowOff>
    </xdr:from>
    <xdr:to>
      <xdr:col>44</xdr:col>
      <xdr:colOff>342900</xdr:colOff>
      <xdr:row>103</xdr:row>
      <xdr:rowOff>190500</xdr:rowOff>
    </xdr:to>
    <xdr:grpSp>
      <xdr:nvGrpSpPr>
        <xdr:cNvPr id="776" name="Group 3160"/>
        <xdr:cNvGrpSpPr>
          <a:grpSpLocks noChangeAspect="1"/>
        </xdr:cNvGrpSpPr>
      </xdr:nvGrpSpPr>
      <xdr:grpSpPr>
        <a:xfrm>
          <a:off x="32318325" y="24241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77" name="Oval 3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3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56</xdr:row>
      <xdr:rowOff>76200</xdr:rowOff>
    </xdr:from>
    <xdr:to>
      <xdr:col>63</xdr:col>
      <xdr:colOff>390525</xdr:colOff>
      <xdr:row>56</xdr:row>
      <xdr:rowOff>190500</xdr:rowOff>
    </xdr:to>
    <xdr:grpSp>
      <xdr:nvGrpSpPr>
        <xdr:cNvPr id="780" name="Group 3164"/>
        <xdr:cNvGrpSpPr>
          <a:grpSpLocks noChangeAspect="1"/>
        </xdr:cNvGrpSpPr>
      </xdr:nvGrpSpPr>
      <xdr:grpSpPr>
        <a:xfrm>
          <a:off x="46662975" y="13496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81" name="Oval 31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31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31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68</xdr:row>
      <xdr:rowOff>76200</xdr:rowOff>
    </xdr:from>
    <xdr:to>
      <xdr:col>60</xdr:col>
      <xdr:colOff>390525</xdr:colOff>
      <xdr:row>68</xdr:row>
      <xdr:rowOff>190500</xdr:rowOff>
    </xdr:to>
    <xdr:grpSp>
      <xdr:nvGrpSpPr>
        <xdr:cNvPr id="784" name="Group 3169"/>
        <xdr:cNvGrpSpPr>
          <a:grpSpLocks noChangeAspect="1"/>
        </xdr:cNvGrpSpPr>
      </xdr:nvGrpSpPr>
      <xdr:grpSpPr>
        <a:xfrm>
          <a:off x="44205525" y="16240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85" name="Oval 31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31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31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59</xdr:row>
      <xdr:rowOff>76200</xdr:rowOff>
    </xdr:from>
    <xdr:to>
      <xdr:col>62</xdr:col>
      <xdr:colOff>390525</xdr:colOff>
      <xdr:row>59</xdr:row>
      <xdr:rowOff>190500</xdr:rowOff>
    </xdr:to>
    <xdr:grpSp>
      <xdr:nvGrpSpPr>
        <xdr:cNvPr id="788" name="Group 3173"/>
        <xdr:cNvGrpSpPr>
          <a:grpSpLocks noChangeAspect="1"/>
        </xdr:cNvGrpSpPr>
      </xdr:nvGrpSpPr>
      <xdr:grpSpPr>
        <a:xfrm>
          <a:off x="45691425" y="14182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89" name="Oval 31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31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31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54</xdr:row>
      <xdr:rowOff>38100</xdr:rowOff>
    </xdr:from>
    <xdr:to>
      <xdr:col>63</xdr:col>
      <xdr:colOff>390525</xdr:colOff>
      <xdr:row>54</xdr:row>
      <xdr:rowOff>152400</xdr:rowOff>
    </xdr:to>
    <xdr:grpSp>
      <xdr:nvGrpSpPr>
        <xdr:cNvPr id="792" name="Group 3177"/>
        <xdr:cNvGrpSpPr>
          <a:grpSpLocks noChangeAspect="1"/>
        </xdr:cNvGrpSpPr>
      </xdr:nvGrpSpPr>
      <xdr:grpSpPr>
        <a:xfrm>
          <a:off x="46662975" y="13001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93" name="Oval 31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31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1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106</xdr:row>
      <xdr:rowOff>76200</xdr:rowOff>
    </xdr:from>
    <xdr:to>
      <xdr:col>48</xdr:col>
      <xdr:colOff>609600</xdr:colOff>
      <xdr:row>106</xdr:row>
      <xdr:rowOff>190500</xdr:rowOff>
    </xdr:to>
    <xdr:grpSp>
      <xdr:nvGrpSpPr>
        <xdr:cNvPr id="796" name="Group 3181"/>
        <xdr:cNvGrpSpPr>
          <a:grpSpLocks noChangeAspect="1"/>
        </xdr:cNvGrpSpPr>
      </xdr:nvGrpSpPr>
      <xdr:grpSpPr>
        <a:xfrm>
          <a:off x="35556825" y="24926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97" name="Oval 3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3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3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109</xdr:row>
      <xdr:rowOff>76200</xdr:rowOff>
    </xdr:from>
    <xdr:to>
      <xdr:col>51</xdr:col>
      <xdr:colOff>400050</xdr:colOff>
      <xdr:row>109</xdr:row>
      <xdr:rowOff>190500</xdr:rowOff>
    </xdr:to>
    <xdr:grpSp>
      <xdr:nvGrpSpPr>
        <xdr:cNvPr id="800" name="Group 3185"/>
        <xdr:cNvGrpSpPr>
          <a:grpSpLocks noChangeAspect="1"/>
        </xdr:cNvGrpSpPr>
      </xdr:nvGrpSpPr>
      <xdr:grpSpPr>
        <a:xfrm>
          <a:off x="37795200" y="25612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01" name="Oval 3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3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3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104</xdr:row>
      <xdr:rowOff>76200</xdr:rowOff>
    </xdr:from>
    <xdr:to>
      <xdr:col>52</xdr:col>
      <xdr:colOff>914400</xdr:colOff>
      <xdr:row>104</xdr:row>
      <xdr:rowOff>190500</xdr:rowOff>
    </xdr:to>
    <xdr:grpSp>
      <xdr:nvGrpSpPr>
        <xdr:cNvPr id="804" name="Group 3189"/>
        <xdr:cNvGrpSpPr>
          <a:grpSpLocks noChangeAspect="1"/>
        </xdr:cNvGrpSpPr>
      </xdr:nvGrpSpPr>
      <xdr:grpSpPr>
        <a:xfrm>
          <a:off x="38785800" y="24469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05" name="Oval 31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31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31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133350</xdr:colOff>
      <xdr:row>107</xdr:row>
      <xdr:rowOff>76200</xdr:rowOff>
    </xdr:from>
    <xdr:to>
      <xdr:col>53</xdr:col>
      <xdr:colOff>438150</xdr:colOff>
      <xdr:row>107</xdr:row>
      <xdr:rowOff>190500</xdr:rowOff>
    </xdr:to>
    <xdr:grpSp>
      <xdr:nvGrpSpPr>
        <xdr:cNvPr id="808" name="Group 3193"/>
        <xdr:cNvGrpSpPr>
          <a:grpSpLocks noChangeAspect="1"/>
        </xdr:cNvGrpSpPr>
      </xdr:nvGrpSpPr>
      <xdr:grpSpPr>
        <a:xfrm>
          <a:off x="39281100" y="25155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09" name="Oval 31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31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31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110</xdr:row>
      <xdr:rowOff>114300</xdr:rowOff>
    </xdr:from>
    <xdr:to>
      <xdr:col>75</xdr:col>
      <xdr:colOff>0</xdr:colOff>
      <xdr:row>110</xdr:row>
      <xdr:rowOff>114300</xdr:rowOff>
    </xdr:to>
    <xdr:sp>
      <xdr:nvSpPr>
        <xdr:cNvPr id="812" name="Line 3197"/>
        <xdr:cNvSpPr>
          <a:spLocks/>
        </xdr:cNvSpPr>
      </xdr:nvSpPr>
      <xdr:spPr>
        <a:xfrm>
          <a:off x="44396025" y="25879425"/>
          <a:ext cx="1109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110</xdr:row>
      <xdr:rowOff>0</xdr:rowOff>
    </xdr:from>
    <xdr:ext cx="552450" cy="228600"/>
    <xdr:sp>
      <xdr:nvSpPr>
        <xdr:cNvPr id="813" name="text 7125"/>
        <xdr:cNvSpPr txBox="1">
          <a:spLocks noChangeArrowheads="1"/>
        </xdr:cNvSpPr>
      </xdr:nvSpPr>
      <xdr:spPr>
        <a:xfrm>
          <a:off x="47320200" y="25765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404 *)</a:t>
          </a:r>
        </a:p>
      </xdr:txBody>
    </xdr:sp>
    <xdr:clientData/>
  </xdr:oneCellAnchor>
  <xdr:twoCellAnchor>
    <xdr:from>
      <xdr:col>60</xdr:col>
      <xdr:colOff>276225</xdr:colOff>
      <xdr:row>112</xdr:row>
      <xdr:rowOff>114300</xdr:rowOff>
    </xdr:from>
    <xdr:to>
      <xdr:col>77</xdr:col>
      <xdr:colOff>19050</xdr:colOff>
      <xdr:row>112</xdr:row>
      <xdr:rowOff>114300</xdr:rowOff>
    </xdr:to>
    <xdr:sp>
      <xdr:nvSpPr>
        <xdr:cNvPr id="814" name="Line 3199"/>
        <xdr:cNvSpPr>
          <a:spLocks/>
        </xdr:cNvSpPr>
      </xdr:nvSpPr>
      <xdr:spPr>
        <a:xfrm>
          <a:off x="44396025" y="26336625"/>
          <a:ext cx="12601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112</xdr:row>
      <xdr:rowOff>0</xdr:rowOff>
    </xdr:from>
    <xdr:ext cx="552450" cy="228600"/>
    <xdr:sp>
      <xdr:nvSpPr>
        <xdr:cNvPr id="815" name="text 7125"/>
        <xdr:cNvSpPr txBox="1">
          <a:spLocks noChangeArrowheads="1"/>
        </xdr:cNvSpPr>
      </xdr:nvSpPr>
      <xdr:spPr>
        <a:xfrm>
          <a:off x="47320200" y="26222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406 *)</a:t>
          </a:r>
        </a:p>
      </xdr:txBody>
    </xdr:sp>
    <xdr:clientData/>
  </xdr:oneCellAnchor>
  <xdr:twoCellAnchor>
    <xdr:from>
      <xdr:col>60</xdr:col>
      <xdr:colOff>276225</xdr:colOff>
      <xdr:row>114</xdr:row>
      <xdr:rowOff>114300</xdr:rowOff>
    </xdr:from>
    <xdr:to>
      <xdr:col>82</xdr:col>
      <xdr:colOff>495300</xdr:colOff>
      <xdr:row>114</xdr:row>
      <xdr:rowOff>114300</xdr:rowOff>
    </xdr:to>
    <xdr:sp>
      <xdr:nvSpPr>
        <xdr:cNvPr id="816" name="Line 3201"/>
        <xdr:cNvSpPr>
          <a:spLocks/>
        </xdr:cNvSpPr>
      </xdr:nvSpPr>
      <xdr:spPr>
        <a:xfrm>
          <a:off x="44396025" y="26793825"/>
          <a:ext cx="16563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114</xdr:row>
      <xdr:rowOff>0</xdr:rowOff>
    </xdr:from>
    <xdr:ext cx="552450" cy="228600"/>
    <xdr:sp>
      <xdr:nvSpPr>
        <xdr:cNvPr id="817" name="text 7125"/>
        <xdr:cNvSpPr txBox="1">
          <a:spLocks noChangeArrowheads="1"/>
        </xdr:cNvSpPr>
      </xdr:nvSpPr>
      <xdr:spPr>
        <a:xfrm>
          <a:off x="47320200" y="26679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408 *)</a:t>
          </a:r>
        </a:p>
      </xdr:txBody>
    </xdr:sp>
    <xdr:clientData/>
  </xdr:oneCellAnchor>
  <xdr:twoCellAnchor>
    <xdr:from>
      <xdr:col>62</xdr:col>
      <xdr:colOff>457200</xdr:colOff>
      <xdr:row>119</xdr:row>
      <xdr:rowOff>114300</xdr:rowOff>
    </xdr:from>
    <xdr:to>
      <xdr:col>79</xdr:col>
      <xdr:colOff>228600</xdr:colOff>
      <xdr:row>119</xdr:row>
      <xdr:rowOff>114300</xdr:rowOff>
    </xdr:to>
    <xdr:sp>
      <xdr:nvSpPr>
        <xdr:cNvPr id="818" name="Line 3203"/>
        <xdr:cNvSpPr>
          <a:spLocks/>
        </xdr:cNvSpPr>
      </xdr:nvSpPr>
      <xdr:spPr>
        <a:xfrm>
          <a:off x="46062900" y="27936825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119</xdr:row>
      <xdr:rowOff>0</xdr:rowOff>
    </xdr:from>
    <xdr:ext cx="552450" cy="228600"/>
    <xdr:sp>
      <xdr:nvSpPr>
        <xdr:cNvPr id="819" name="text 7125"/>
        <xdr:cNvSpPr txBox="1">
          <a:spLocks noChangeArrowheads="1"/>
        </xdr:cNvSpPr>
      </xdr:nvSpPr>
      <xdr:spPr>
        <a:xfrm>
          <a:off x="47320200" y="27822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412 *)</a:t>
          </a:r>
        </a:p>
      </xdr:txBody>
    </xdr:sp>
    <xdr:clientData/>
  </xdr:oneCellAnchor>
  <xdr:twoCellAnchor>
    <xdr:from>
      <xdr:col>62</xdr:col>
      <xdr:colOff>228600</xdr:colOff>
      <xdr:row>121</xdr:row>
      <xdr:rowOff>114300</xdr:rowOff>
    </xdr:from>
    <xdr:to>
      <xdr:col>75</xdr:col>
      <xdr:colOff>228600</xdr:colOff>
      <xdr:row>121</xdr:row>
      <xdr:rowOff>114300</xdr:rowOff>
    </xdr:to>
    <xdr:sp>
      <xdr:nvSpPr>
        <xdr:cNvPr id="820" name="Line 3205"/>
        <xdr:cNvSpPr>
          <a:spLocks/>
        </xdr:cNvSpPr>
      </xdr:nvSpPr>
      <xdr:spPr>
        <a:xfrm>
          <a:off x="45834300" y="28394025"/>
          <a:ext cx="988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121</xdr:row>
      <xdr:rowOff>0</xdr:rowOff>
    </xdr:from>
    <xdr:ext cx="552450" cy="228600"/>
    <xdr:sp>
      <xdr:nvSpPr>
        <xdr:cNvPr id="821" name="text 7125"/>
        <xdr:cNvSpPr txBox="1">
          <a:spLocks noChangeArrowheads="1"/>
        </xdr:cNvSpPr>
      </xdr:nvSpPr>
      <xdr:spPr>
        <a:xfrm>
          <a:off x="47320200" y="28279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414</a:t>
          </a:r>
        </a:p>
      </xdr:txBody>
    </xdr:sp>
    <xdr:clientData/>
  </xdr:oneCellAnchor>
  <xdr:twoCellAnchor>
    <xdr:from>
      <xdr:col>60</xdr:col>
      <xdr:colOff>466725</xdr:colOff>
      <xdr:row>117</xdr:row>
      <xdr:rowOff>114300</xdr:rowOff>
    </xdr:from>
    <xdr:to>
      <xdr:col>81</xdr:col>
      <xdr:colOff>276225</xdr:colOff>
      <xdr:row>117</xdr:row>
      <xdr:rowOff>114300</xdr:rowOff>
    </xdr:to>
    <xdr:sp>
      <xdr:nvSpPr>
        <xdr:cNvPr id="822" name="Line 3208"/>
        <xdr:cNvSpPr>
          <a:spLocks/>
        </xdr:cNvSpPr>
      </xdr:nvSpPr>
      <xdr:spPr>
        <a:xfrm>
          <a:off x="44586525" y="27479625"/>
          <a:ext cx="1564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117</xdr:row>
      <xdr:rowOff>0</xdr:rowOff>
    </xdr:from>
    <xdr:ext cx="552450" cy="228600"/>
    <xdr:sp>
      <xdr:nvSpPr>
        <xdr:cNvPr id="823" name="text 7125"/>
        <xdr:cNvSpPr txBox="1">
          <a:spLocks noChangeArrowheads="1"/>
        </xdr:cNvSpPr>
      </xdr:nvSpPr>
      <xdr:spPr>
        <a:xfrm>
          <a:off x="47320200" y="27365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410 *)</a:t>
          </a:r>
        </a:p>
      </xdr:txBody>
    </xdr:sp>
    <xdr:clientData/>
  </xdr:oneCellAnchor>
  <xdr:twoCellAnchor>
    <xdr:from>
      <xdr:col>66</xdr:col>
      <xdr:colOff>962025</xdr:colOff>
      <xdr:row>113</xdr:row>
      <xdr:rowOff>9525</xdr:rowOff>
    </xdr:from>
    <xdr:to>
      <xdr:col>66</xdr:col>
      <xdr:colOff>962025</xdr:colOff>
      <xdr:row>114</xdr:row>
      <xdr:rowOff>9525</xdr:rowOff>
    </xdr:to>
    <xdr:sp>
      <xdr:nvSpPr>
        <xdr:cNvPr id="824" name="Line 3212"/>
        <xdr:cNvSpPr>
          <a:spLocks/>
        </xdr:cNvSpPr>
      </xdr:nvSpPr>
      <xdr:spPr>
        <a:xfrm>
          <a:off x="49539525" y="26460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113</xdr:row>
      <xdr:rowOff>9525</xdr:rowOff>
    </xdr:from>
    <xdr:to>
      <xdr:col>66</xdr:col>
      <xdr:colOff>962025</xdr:colOff>
      <xdr:row>113</xdr:row>
      <xdr:rowOff>9525</xdr:rowOff>
    </xdr:to>
    <xdr:sp>
      <xdr:nvSpPr>
        <xdr:cNvPr id="825" name="Line 3213"/>
        <xdr:cNvSpPr>
          <a:spLocks/>
        </xdr:cNvSpPr>
      </xdr:nvSpPr>
      <xdr:spPr>
        <a:xfrm flipH="1" flipV="1">
          <a:off x="49110900" y="264604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116</xdr:row>
      <xdr:rowOff>9525</xdr:rowOff>
    </xdr:from>
    <xdr:to>
      <xdr:col>66</xdr:col>
      <xdr:colOff>962025</xdr:colOff>
      <xdr:row>117</xdr:row>
      <xdr:rowOff>9525</xdr:rowOff>
    </xdr:to>
    <xdr:sp>
      <xdr:nvSpPr>
        <xdr:cNvPr id="826" name="Line 3214"/>
        <xdr:cNvSpPr>
          <a:spLocks/>
        </xdr:cNvSpPr>
      </xdr:nvSpPr>
      <xdr:spPr>
        <a:xfrm>
          <a:off x="49539525" y="27146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116</xdr:row>
      <xdr:rowOff>9525</xdr:rowOff>
    </xdr:from>
    <xdr:to>
      <xdr:col>66</xdr:col>
      <xdr:colOff>962025</xdr:colOff>
      <xdr:row>116</xdr:row>
      <xdr:rowOff>9525</xdr:rowOff>
    </xdr:to>
    <xdr:sp>
      <xdr:nvSpPr>
        <xdr:cNvPr id="827" name="Line 3215"/>
        <xdr:cNvSpPr>
          <a:spLocks/>
        </xdr:cNvSpPr>
      </xdr:nvSpPr>
      <xdr:spPr>
        <a:xfrm flipH="1" flipV="1">
          <a:off x="49110900" y="271462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118</xdr:row>
      <xdr:rowOff>9525</xdr:rowOff>
    </xdr:from>
    <xdr:to>
      <xdr:col>66</xdr:col>
      <xdr:colOff>962025</xdr:colOff>
      <xdr:row>119</xdr:row>
      <xdr:rowOff>9525</xdr:rowOff>
    </xdr:to>
    <xdr:sp>
      <xdr:nvSpPr>
        <xdr:cNvPr id="828" name="Line 3216"/>
        <xdr:cNvSpPr>
          <a:spLocks/>
        </xdr:cNvSpPr>
      </xdr:nvSpPr>
      <xdr:spPr>
        <a:xfrm>
          <a:off x="49539525" y="27603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118</xdr:row>
      <xdr:rowOff>9525</xdr:rowOff>
    </xdr:from>
    <xdr:to>
      <xdr:col>66</xdr:col>
      <xdr:colOff>962025</xdr:colOff>
      <xdr:row>118</xdr:row>
      <xdr:rowOff>9525</xdr:rowOff>
    </xdr:to>
    <xdr:sp>
      <xdr:nvSpPr>
        <xdr:cNvPr id="829" name="Line 3217"/>
        <xdr:cNvSpPr>
          <a:spLocks/>
        </xdr:cNvSpPr>
      </xdr:nvSpPr>
      <xdr:spPr>
        <a:xfrm flipH="1" flipV="1">
          <a:off x="49110900" y="276034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84</xdr:row>
      <xdr:rowOff>114300</xdr:rowOff>
    </xdr:from>
    <xdr:to>
      <xdr:col>17</xdr:col>
      <xdr:colOff>352425</xdr:colOff>
      <xdr:row>84</xdr:row>
      <xdr:rowOff>114300</xdr:rowOff>
    </xdr:to>
    <xdr:sp>
      <xdr:nvSpPr>
        <xdr:cNvPr id="830" name="Line 3219"/>
        <xdr:cNvSpPr>
          <a:spLocks/>
        </xdr:cNvSpPr>
      </xdr:nvSpPr>
      <xdr:spPr>
        <a:xfrm>
          <a:off x="8267700" y="19935825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428625</xdr:colOff>
      <xdr:row>88</xdr:row>
      <xdr:rowOff>123825</xdr:rowOff>
    </xdr:from>
    <xdr:ext cx="3057525" cy="257175"/>
    <xdr:sp>
      <xdr:nvSpPr>
        <xdr:cNvPr id="831" name="text 348"/>
        <xdr:cNvSpPr txBox="1">
          <a:spLocks noChangeArrowheads="1"/>
        </xdr:cNvSpPr>
      </xdr:nvSpPr>
      <xdr:spPr>
        <a:xfrm>
          <a:off x="2943225" y="20859750"/>
          <a:ext cx="3057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304,318 v.č.K1 = 0,000 V4430</a:t>
          </a:r>
        </a:p>
      </xdr:txBody>
    </xdr:sp>
    <xdr:clientData/>
  </xdr:oneCellAnchor>
  <xdr:twoCellAnchor>
    <xdr:from>
      <xdr:col>18</xdr:col>
      <xdr:colOff>361950</xdr:colOff>
      <xdr:row>84</xdr:row>
      <xdr:rowOff>114300</xdr:rowOff>
    </xdr:from>
    <xdr:to>
      <xdr:col>19</xdr:col>
      <xdr:colOff>485775</xdr:colOff>
      <xdr:row>84</xdr:row>
      <xdr:rowOff>114300</xdr:rowOff>
    </xdr:to>
    <xdr:sp>
      <xdr:nvSpPr>
        <xdr:cNvPr id="832" name="Line 3222"/>
        <xdr:cNvSpPr>
          <a:spLocks/>
        </xdr:cNvSpPr>
      </xdr:nvSpPr>
      <xdr:spPr>
        <a:xfrm flipH="1" flipV="1">
          <a:off x="13277850" y="1993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84</xdr:row>
      <xdr:rowOff>19050</xdr:rowOff>
    </xdr:from>
    <xdr:to>
      <xdr:col>19</xdr:col>
      <xdr:colOff>504825</xdr:colOff>
      <xdr:row>84</xdr:row>
      <xdr:rowOff>19050</xdr:rowOff>
    </xdr:to>
    <xdr:sp>
      <xdr:nvSpPr>
        <xdr:cNvPr id="833" name="Line 3223"/>
        <xdr:cNvSpPr>
          <a:spLocks/>
        </xdr:cNvSpPr>
      </xdr:nvSpPr>
      <xdr:spPr>
        <a:xfrm flipH="1">
          <a:off x="13877925" y="1984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84</xdr:row>
      <xdr:rowOff>19050</xdr:rowOff>
    </xdr:from>
    <xdr:to>
      <xdr:col>19</xdr:col>
      <xdr:colOff>504825</xdr:colOff>
      <xdr:row>84</xdr:row>
      <xdr:rowOff>19050</xdr:rowOff>
    </xdr:to>
    <xdr:sp>
      <xdr:nvSpPr>
        <xdr:cNvPr id="834" name="Line 3224"/>
        <xdr:cNvSpPr>
          <a:spLocks/>
        </xdr:cNvSpPr>
      </xdr:nvSpPr>
      <xdr:spPr>
        <a:xfrm flipH="1">
          <a:off x="13877925" y="1984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84</xdr:row>
      <xdr:rowOff>19050</xdr:rowOff>
    </xdr:from>
    <xdr:to>
      <xdr:col>19</xdr:col>
      <xdr:colOff>504825</xdr:colOff>
      <xdr:row>84</xdr:row>
      <xdr:rowOff>19050</xdr:rowOff>
    </xdr:to>
    <xdr:sp>
      <xdr:nvSpPr>
        <xdr:cNvPr id="835" name="Line 3225"/>
        <xdr:cNvSpPr>
          <a:spLocks/>
        </xdr:cNvSpPr>
      </xdr:nvSpPr>
      <xdr:spPr>
        <a:xfrm flipH="1">
          <a:off x="13877925" y="1984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87</xdr:row>
      <xdr:rowOff>0</xdr:rowOff>
    </xdr:from>
    <xdr:ext cx="552450" cy="228600"/>
    <xdr:sp>
      <xdr:nvSpPr>
        <xdr:cNvPr id="836" name="text 7125"/>
        <xdr:cNvSpPr txBox="1">
          <a:spLocks noChangeArrowheads="1"/>
        </xdr:cNvSpPr>
      </xdr:nvSpPr>
      <xdr:spPr>
        <a:xfrm>
          <a:off x="11658600" y="20507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2</xdr:col>
      <xdr:colOff>0</xdr:colOff>
      <xdr:row>82</xdr:row>
      <xdr:rowOff>114300</xdr:rowOff>
    </xdr:from>
    <xdr:to>
      <xdr:col>4</xdr:col>
      <xdr:colOff>447675</xdr:colOff>
      <xdr:row>82</xdr:row>
      <xdr:rowOff>114300</xdr:rowOff>
    </xdr:to>
    <xdr:sp>
      <xdr:nvSpPr>
        <xdr:cNvPr id="837" name="Line 3227"/>
        <xdr:cNvSpPr>
          <a:spLocks/>
        </xdr:cNvSpPr>
      </xdr:nvSpPr>
      <xdr:spPr>
        <a:xfrm>
          <a:off x="1028700" y="194786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114300</xdr:rowOff>
    </xdr:from>
    <xdr:to>
      <xdr:col>7</xdr:col>
      <xdr:colOff>285750</xdr:colOff>
      <xdr:row>84</xdr:row>
      <xdr:rowOff>114300</xdr:rowOff>
    </xdr:to>
    <xdr:sp>
      <xdr:nvSpPr>
        <xdr:cNvPr id="838" name="Line 3228"/>
        <xdr:cNvSpPr>
          <a:spLocks/>
        </xdr:cNvSpPr>
      </xdr:nvSpPr>
      <xdr:spPr>
        <a:xfrm>
          <a:off x="1028700" y="19935825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83</xdr:row>
      <xdr:rowOff>114300</xdr:rowOff>
    </xdr:from>
    <xdr:to>
      <xdr:col>21</xdr:col>
      <xdr:colOff>485775</xdr:colOff>
      <xdr:row>83</xdr:row>
      <xdr:rowOff>114300</xdr:rowOff>
    </xdr:to>
    <xdr:sp>
      <xdr:nvSpPr>
        <xdr:cNvPr id="839" name="Line 3230"/>
        <xdr:cNvSpPr>
          <a:spLocks/>
        </xdr:cNvSpPr>
      </xdr:nvSpPr>
      <xdr:spPr>
        <a:xfrm flipH="1" flipV="1">
          <a:off x="14763750" y="19707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83</xdr:row>
      <xdr:rowOff>19050</xdr:rowOff>
    </xdr:from>
    <xdr:to>
      <xdr:col>21</xdr:col>
      <xdr:colOff>504825</xdr:colOff>
      <xdr:row>83</xdr:row>
      <xdr:rowOff>19050</xdr:rowOff>
    </xdr:to>
    <xdr:sp>
      <xdr:nvSpPr>
        <xdr:cNvPr id="840" name="Line 3231"/>
        <xdr:cNvSpPr>
          <a:spLocks/>
        </xdr:cNvSpPr>
      </xdr:nvSpPr>
      <xdr:spPr>
        <a:xfrm flipH="1">
          <a:off x="15363825" y="1961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83</xdr:row>
      <xdr:rowOff>19050</xdr:rowOff>
    </xdr:from>
    <xdr:to>
      <xdr:col>21</xdr:col>
      <xdr:colOff>504825</xdr:colOff>
      <xdr:row>83</xdr:row>
      <xdr:rowOff>19050</xdr:rowOff>
    </xdr:to>
    <xdr:sp>
      <xdr:nvSpPr>
        <xdr:cNvPr id="841" name="Line 3232"/>
        <xdr:cNvSpPr>
          <a:spLocks/>
        </xdr:cNvSpPr>
      </xdr:nvSpPr>
      <xdr:spPr>
        <a:xfrm flipH="1">
          <a:off x="15363825" y="1961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83</xdr:row>
      <xdr:rowOff>19050</xdr:rowOff>
    </xdr:from>
    <xdr:to>
      <xdr:col>21</xdr:col>
      <xdr:colOff>504825</xdr:colOff>
      <xdr:row>83</xdr:row>
      <xdr:rowOff>19050</xdr:rowOff>
    </xdr:to>
    <xdr:sp>
      <xdr:nvSpPr>
        <xdr:cNvPr id="842" name="Line 3233"/>
        <xdr:cNvSpPr>
          <a:spLocks/>
        </xdr:cNvSpPr>
      </xdr:nvSpPr>
      <xdr:spPr>
        <a:xfrm flipH="1">
          <a:off x="15363825" y="1961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81</xdr:row>
      <xdr:rowOff>0</xdr:rowOff>
    </xdr:from>
    <xdr:ext cx="2971800" cy="266700"/>
    <xdr:sp>
      <xdr:nvSpPr>
        <xdr:cNvPr id="843" name="text 348"/>
        <xdr:cNvSpPr txBox="1">
          <a:spLocks noChangeArrowheads="1"/>
        </xdr:cNvSpPr>
      </xdr:nvSpPr>
      <xdr:spPr>
        <a:xfrm>
          <a:off x="4000500" y="19135725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304,326 v.č.EU2 = 0,000 V4429</a:t>
          </a:r>
        </a:p>
      </xdr:txBody>
    </xdr:sp>
    <xdr:clientData/>
  </xdr:oneCellAnchor>
  <xdr:twoCellAnchor>
    <xdr:from>
      <xdr:col>1</xdr:col>
      <xdr:colOff>361950</xdr:colOff>
      <xdr:row>82</xdr:row>
      <xdr:rowOff>114300</xdr:rowOff>
    </xdr:from>
    <xdr:to>
      <xdr:col>2</xdr:col>
      <xdr:colOff>476250</xdr:colOff>
      <xdr:row>82</xdr:row>
      <xdr:rowOff>114300</xdr:rowOff>
    </xdr:to>
    <xdr:sp>
      <xdr:nvSpPr>
        <xdr:cNvPr id="844" name="Line 3235"/>
        <xdr:cNvSpPr>
          <a:spLocks/>
        </xdr:cNvSpPr>
      </xdr:nvSpPr>
      <xdr:spPr>
        <a:xfrm flipH="1" flipV="1">
          <a:off x="876300" y="19478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82</xdr:row>
      <xdr:rowOff>19050</xdr:rowOff>
    </xdr:from>
    <xdr:to>
      <xdr:col>2</xdr:col>
      <xdr:colOff>504825</xdr:colOff>
      <xdr:row>82</xdr:row>
      <xdr:rowOff>19050</xdr:rowOff>
    </xdr:to>
    <xdr:sp>
      <xdr:nvSpPr>
        <xdr:cNvPr id="845" name="Line 3236"/>
        <xdr:cNvSpPr>
          <a:spLocks/>
        </xdr:cNvSpPr>
      </xdr:nvSpPr>
      <xdr:spPr>
        <a:xfrm flipH="1">
          <a:off x="1028700" y="19383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82</xdr:row>
      <xdr:rowOff>19050</xdr:rowOff>
    </xdr:from>
    <xdr:to>
      <xdr:col>2</xdr:col>
      <xdr:colOff>504825</xdr:colOff>
      <xdr:row>82</xdr:row>
      <xdr:rowOff>19050</xdr:rowOff>
    </xdr:to>
    <xdr:sp>
      <xdr:nvSpPr>
        <xdr:cNvPr id="846" name="Line 3237"/>
        <xdr:cNvSpPr>
          <a:spLocks/>
        </xdr:cNvSpPr>
      </xdr:nvSpPr>
      <xdr:spPr>
        <a:xfrm flipH="1">
          <a:off x="1028700" y="19383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82</xdr:row>
      <xdr:rowOff>19050</xdr:rowOff>
    </xdr:from>
    <xdr:to>
      <xdr:col>2</xdr:col>
      <xdr:colOff>504825</xdr:colOff>
      <xdr:row>82</xdr:row>
      <xdr:rowOff>19050</xdr:rowOff>
    </xdr:to>
    <xdr:sp>
      <xdr:nvSpPr>
        <xdr:cNvPr id="847" name="Line 3238"/>
        <xdr:cNvSpPr>
          <a:spLocks/>
        </xdr:cNvSpPr>
      </xdr:nvSpPr>
      <xdr:spPr>
        <a:xfrm flipH="1">
          <a:off x="1028700" y="19383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84</xdr:row>
      <xdr:rowOff>114300</xdr:rowOff>
    </xdr:from>
    <xdr:to>
      <xdr:col>2</xdr:col>
      <xdr:colOff>476250</xdr:colOff>
      <xdr:row>84</xdr:row>
      <xdr:rowOff>114300</xdr:rowOff>
    </xdr:to>
    <xdr:sp>
      <xdr:nvSpPr>
        <xdr:cNvPr id="848" name="Line 3239"/>
        <xdr:cNvSpPr>
          <a:spLocks/>
        </xdr:cNvSpPr>
      </xdr:nvSpPr>
      <xdr:spPr>
        <a:xfrm flipH="1" flipV="1">
          <a:off x="876300" y="1993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84</xdr:row>
      <xdr:rowOff>19050</xdr:rowOff>
    </xdr:from>
    <xdr:to>
      <xdr:col>2</xdr:col>
      <xdr:colOff>504825</xdr:colOff>
      <xdr:row>84</xdr:row>
      <xdr:rowOff>19050</xdr:rowOff>
    </xdr:to>
    <xdr:sp>
      <xdr:nvSpPr>
        <xdr:cNvPr id="849" name="Line 3240"/>
        <xdr:cNvSpPr>
          <a:spLocks/>
        </xdr:cNvSpPr>
      </xdr:nvSpPr>
      <xdr:spPr>
        <a:xfrm flipH="1">
          <a:off x="1028700" y="1984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84</xdr:row>
      <xdr:rowOff>19050</xdr:rowOff>
    </xdr:from>
    <xdr:to>
      <xdr:col>2</xdr:col>
      <xdr:colOff>504825</xdr:colOff>
      <xdr:row>84</xdr:row>
      <xdr:rowOff>19050</xdr:rowOff>
    </xdr:to>
    <xdr:sp>
      <xdr:nvSpPr>
        <xdr:cNvPr id="850" name="Line 3241"/>
        <xdr:cNvSpPr>
          <a:spLocks/>
        </xdr:cNvSpPr>
      </xdr:nvSpPr>
      <xdr:spPr>
        <a:xfrm flipH="1">
          <a:off x="1028700" y="1984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84</xdr:row>
      <xdr:rowOff>19050</xdr:rowOff>
    </xdr:from>
    <xdr:to>
      <xdr:col>2</xdr:col>
      <xdr:colOff>504825</xdr:colOff>
      <xdr:row>84</xdr:row>
      <xdr:rowOff>19050</xdr:rowOff>
    </xdr:to>
    <xdr:sp>
      <xdr:nvSpPr>
        <xdr:cNvPr id="851" name="Line 3242"/>
        <xdr:cNvSpPr>
          <a:spLocks/>
        </xdr:cNvSpPr>
      </xdr:nvSpPr>
      <xdr:spPr>
        <a:xfrm flipH="1">
          <a:off x="1028700" y="1984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114300</xdr:rowOff>
    </xdr:from>
    <xdr:to>
      <xdr:col>8</xdr:col>
      <xdr:colOff>0</xdr:colOff>
      <xdr:row>91</xdr:row>
      <xdr:rowOff>57150</xdr:rowOff>
    </xdr:to>
    <xdr:sp>
      <xdr:nvSpPr>
        <xdr:cNvPr id="852" name="Line 3243"/>
        <xdr:cNvSpPr>
          <a:spLocks/>
        </xdr:cNvSpPr>
      </xdr:nvSpPr>
      <xdr:spPr>
        <a:xfrm flipV="1">
          <a:off x="5486400" y="21307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120</xdr:row>
      <xdr:rowOff>133350</xdr:rowOff>
    </xdr:from>
    <xdr:to>
      <xdr:col>102</xdr:col>
      <xdr:colOff>533400</xdr:colOff>
      <xdr:row>122</xdr:row>
      <xdr:rowOff>161925</xdr:rowOff>
    </xdr:to>
    <xdr:grpSp>
      <xdr:nvGrpSpPr>
        <xdr:cNvPr id="853" name="Group 3244"/>
        <xdr:cNvGrpSpPr>
          <a:grpSpLocks/>
        </xdr:cNvGrpSpPr>
      </xdr:nvGrpSpPr>
      <xdr:grpSpPr>
        <a:xfrm>
          <a:off x="70866000" y="28184475"/>
          <a:ext cx="4991100" cy="485775"/>
          <a:chOff x="89" y="144"/>
          <a:chExt cx="408" cy="32"/>
        </a:xfrm>
        <a:solidFill>
          <a:srgbClr val="FFFFFF"/>
        </a:solidFill>
      </xdr:grpSpPr>
      <xdr:sp>
        <xdr:nvSpPr>
          <xdr:cNvPr id="854" name="Rectangle 3245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324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24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324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324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325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325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127</xdr:row>
      <xdr:rowOff>114300</xdr:rowOff>
    </xdr:from>
    <xdr:to>
      <xdr:col>102</xdr:col>
      <xdr:colOff>676275</xdr:colOff>
      <xdr:row>128</xdr:row>
      <xdr:rowOff>152400</xdr:rowOff>
    </xdr:to>
    <xdr:grpSp>
      <xdr:nvGrpSpPr>
        <xdr:cNvPr id="861" name="Group 3252"/>
        <xdr:cNvGrpSpPr>
          <a:grpSpLocks/>
        </xdr:cNvGrpSpPr>
      </xdr:nvGrpSpPr>
      <xdr:grpSpPr>
        <a:xfrm>
          <a:off x="70866000" y="29765625"/>
          <a:ext cx="5133975" cy="304800"/>
          <a:chOff x="89" y="95"/>
          <a:chExt cx="408" cy="32"/>
        </a:xfrm>
        <a:solidFill>
          <a:srgbClr val="FFFFFF"/>
        </a:solidFill>
      </xdr:grpSpPr>
      <xdr:sp>
        <xdr:nvSpPr>
          <xdr:cNvPr id="862" name="Rectangle 325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32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32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32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32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32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32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118</xdr:row>
      <xdr:rowOff>66675</xdr:rowOff>
    </xdr:from>
    <xdr:to>
      <xdr:col>102</xdr:col>
      <xdr:colOff>533400</xdr:colOff>
      <xdr:row>120</xdr:row>
      <xdr:rowOff>123825</xdr:rowOff>
    </xdr:to>
    <xdr:grpSp>
      <xdr:nvGrpSpPr>
        <xdr:cNvPr id="869" name="Group 3260"/>
        <xdr:cNvGrpSpPr>
          <a:grpSpLocks/>
        </xdr:cNvGrpSpPr>
      </xdr:nvGrpSpPr>
      <xdr:grpSpPr>
        <a:xfrm>
          <a:off x="62560200" y="27660600"/>
          <a:ext cx="13296900" cy="514350"/>
          <a:chOff x="89" y="239"/>
          <a:chExt cx="863" cy="32"/>
        </a:xfrm>
        <a:solidFill>
          <a:srgbClr val="FFFFFF"/>
        </a:solidFill>
      </xdr:grpSpPr>
      <xdr:sp>
        <xdr:nvSpPr>
          <xdr:cNvPr id="870" name="Rectangle 326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326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326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326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326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326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326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326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326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771525</xdr:colOff>
      <xdr:row>109</xdr:row>
      <xdr:rowOff>76200</xdr:rowOff>
    </xdr:from>
    <xdr:to>
      <xdr:col>97</xdr:col>
      <xdr:colOff>0</xdr:colOff>
      <xdr:row>113</xdr:row>
      <xdr:rowOff>142875</xdr:rowOff>
    </xdr:to>
    <xdr:grpSp>
      <xdr:nvGrpSpPr>
        <xdr:cNvPr id="879" name="Group 3270"/>
        <xdr:cNvGrpSpPr>
          <a:grpSpLocks/>
        </xdr:cNvGrpSpPr>
      </xdr:nvGrpSpPr>
      <xdr:grpSpPr>
        <a:xfrm>
          <a:off x="61236225" y="25612725"/>
          <a:ext cx="10601325" cy="981075"/>
          <a:chOff x="89" y="191"/>
          <a:chExt cx="863" cy="32"/>
        </a:xfrm>
        <a:solidFill>
          <a:srgbClr val="FFFFFF"/>
        </a:solidFill>
      </xdr:grpSpPr>
      <xdr:sp>
        <xdr:nvSpPr>
          <xdr:cNvPr id="880" name="Rectangle 327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327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27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27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327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327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327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327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327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328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328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28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328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328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328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28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97</xdr:row>
      <xdr:rowOff>76200</xdr:rowOff>
    </xdr:from>
    <xdr:to>
      <xdr:col>104</xdr:col>
      <xdr:colOff>533400</xdr:colOff>
      <xdr:row>101</xdr:row>
      <xdr:rowOff>142875</xdr:rowOff>
    </xdr:to>
    <xdr:grpSp>
      <xdr:nvGrpSpPr>
        <xdr:cNvPr id="896" name="Group 3321"/>
        <xdr:cNvGrpSpPr>
          <a:grpSpLocks/>
        </xdr:cNvGrpSpPr>
      </xdr:nvGrpSpPr>
      <xdr:grpSpPr>
        <a:xfrm>
          <a:off x="61950600" y="22869525"/>
          <a:ext cx="15392400" cy="981075"/>
          <a:chOff x="89" y="191"/>
          <a:chExt cx="863" cy="32"/>
        </a:xfrm>
        <a:solidFill>
          <a:srgbClr val="FFFFFF"/>
        </a:solidFill>
      </xdr:grpSpPr>
      <xdr:sp>
        <xdr:nvSpPr>
          <xdr:cNvPr id="897" name="Rectangle 332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32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332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332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332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332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332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332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333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333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333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333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333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333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333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333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88</xdr:row>
      <xdr:rowOff>76200</xdr:rowOff>
    </xdr:from>
    <xdr:to>
      <xdr:col>104</xdr:col>
      <xdr:colOff>533400</xdr:colOff>
      <xdr:row>92</xdr:row>
      <xdr:rowOff>142875</xdr:rowOff>
    </xdr:to>
    <xdr:grpSp>
      <xdr:nvGrpSpPr>
        <xdr:cNvPr id="913" name="Group 3338"/>
        <xdr:cNvGrpSpPr>
          <a:grpSpLocks/>
        </xdr:cNvGrpSpPr>
      </xdr:nvGrpSpPr>
      <xdr:grpSpPr>
        <a:xfrm>
          <a:off x="61950600" y="20812125"/>
          <a:ext cx="15392400" cy="981075"/>
          <a:chOff x="89" y="191"/>
          <a:chExt cx="863" cy="32"/>
        </a:xfrm>
        <a:solidFill>
          <a:srgbClr val="FFFFFF"/>
        </a:solidFill>
      </xdr:grpSpPr>
      <xdr:sp>
        <xdr:nvSpPr>
          <xdr:cNvPr id="914" name="Rectangle 333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334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334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334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334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334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334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334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334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334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334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335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335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335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335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335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89</xdr:row>
      <xdr:rowOff>209550</xdr:rowOff>
    </xdr:from>
    <xdr:to>
      <xdr:col>88</xdr:col>
      <xdr:colOff>9525</xdr:colOff>
      <xdr:row>90</xdr:row>
      <xdr:rowOff>209550</xdr:rowOff>
    </xdr:to>
    <xdr:sp>
      <xdr:nvSpPr>
        <xdr:cNvPr id="930" name="Rectangle 3361" descr="Světlý svislý"/>
        <xdr:cNvSpPr>
          <a:spLocks/>
        </xdr:cNvSpPr>
      </xdr:nvSpPr>
      <xdr:spPr>
        <a:xfrm>
          <a:off x="64408050" y="211740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142875</xdr:colOff>
      <xdr:row>89</xdr:row>
      <xdr:rowOff>209550</xdr:rowOff>
    </xdr:from>
    <xdr:to>
      <xdr:col>88</xdr:col>
      <xdr:colOff>666750</xdr:colOff>
      <xdr:row>90</xdr:row>
      <xdr:rowOff>209550</xdr:rowOff>
    </xdr:to>
    <xdr:sp>
      <xdr:nvSpPr>
        <xdr:cNvPr id="931" name="Rectangle 3363" descr="Světlý svislý"/>
        <xdr:cNvSpPr>
          <a:spLocks/>
        </xdr:cNvSpPr>
      </xdr:nvSpPr>
      <xdr:spPr>
        <a:xfrm>
          <a:off x="65065275" y="211740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98</xdr:row>
      <xdr:rowOff>209550</xdr:rowOff>
    </xdr:from>
    <xdr:to>
      <xdr:col>88</xdr:col>
      <xdr:colOff>9525</xdr:colOff>
      <xdr:row>99</xdr:row>
      <xdr:rowOff>209550</xdr:rowOff>
    </xdr:to>
    <xdr:sp>
      <xdr:nvSpPr>
        <xdr:cNvPr id="932" name="Rectangle 3376" descr="Světlý svislý"/>
        <xdr:cNvSpPr>
          <a:spLocks/>
        </xdr:cNvSpPr>
      </xdr:nvSpPr>
      <xdr:spPr>
        <a:xfrm>
          <a:off x="64408050" y="23231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110</xdr:row>
      <xdr:rowOff>209550</xdr:rowOff>
    </xdr:from>
    <xdr:to>
      <xdr:col>88</xdr:col>
      <xdr:colOff>9525</xdr:colOff>
      <xdr:row>111</xdr:row>
      <xdr:rowOff>209550</xdr:rowOff>
    </xdr:to>
    <xdr:sp>
      <xdr:nvSpPr>
        <xdr:cNvPr id="933" name="Rectangle 3377" descr="Světlý svislý"/>
        <xdr:cNvSpPr>
          <a:spLocks/>
        </xdr:cNvSpPr>
      </xdr:nvSpPr>
      <xdr:spPr>
        <a:xfrm>
          <a:off x="64408050" y="259746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304800</xdr:colOff>
      <xdr:row>110</xdr:row>
      <xdr:rowOff>209550</xdr:rowOff>
    </xdr:from>
    <xdr:to>
      <xdr:col>90</xdr:col>
      <xdr:colOff>828675</xdr:colOff>
      <xdr:row>111</xdr:row>
      <xdr:rowOff>209550</xdr:rowOff>
    </xdr:to>
    <xdr:sp>
      <xdr:nvSpPr>
        <xdr:cNvPr id="934" name="Rectangle 3381" descr="Světlý svislý"/>
        <xdr:cNvSpPr>
          <a:spLocks/>
        </xdr:cNvSpPr>
      </xdr:nvSpPr>
      <xdr:spPr>
        <a:xfrm>
          <a:off x="66713100" y="259746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304800</xdr:colOff>
      <xdr:row>98</xdr:row>
      <xdr:rowOff>209550</xdr:rowOff>
    </xdr:from>
    <xdr:to>
      <xdr:col>90</xdr:col>
      <xdr:colOff>828675</xdr:colOff>
      <xdr:row>99</xdr:row>
      <xdr:rowOff>209550</xdr:rowOff>
    </xdr:to>
    <xdr:sp>
      <xdr:nvSpPr>
        <xdr:cNvPr id="935" name="Rectangle 3383" descr="Světlý svislý"/>
        <xdr:cNvSpPr>
          <a:spLocks/>
        </xdr:cNvSpPr>
      </xdr:nvSpPr>
      <xdr:spPr>
        <a:xfrm>
          <a:off x="66713100" y="23231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304800</xdr:colOff>
      <xdr:row>89</xdr:row>
      <xdr:rowOff>209550</xdr:rowOff>
    </xdr:from>
    <xdr:to>
      <xdr:col>90</xdr:col>
      <xdr:colOff>828675</xdr:colOff>
      <xdr:row>90</xdr:row>
      <xdr:rowOff>209550</xdr:rowOff>
    </xdr:to>
    <xdr:sp>
      <xdr:nvSpPr>
        <xdr:cNvPr id="936" name="Rectangle 3385" descr="Světlý svislý"/>
        <xdr:cNvSpPr>
          <a:spLocks/>
        </xdr:cNvSpPr>
      </xdr:nvSpPr>
      <xdr:spPr>
        <a:xfrm>
          <a:off x="66713100" y="211740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142875</xdr:colOff>
      <xdr:row>98</xdr:row>
      <xdr:rowOff>209550</xdr:rowOff>
    </xdr:from>
    <xdr:to>
      <xdr:col>88</xdr:col>
      <xdr:colOff>666750</xdr:colOff>
      <xdr:row>99</xdr:row>
      <xdr:rowOff>209550</xdr:rowOff>
    </xdr:to>
    <xdr:sp>
      <xdr:nvSpPr>
        <xdr:cNvPr id="937" name="Rectangle 3387" descr="Světlý svislý"/>
        <xdr:cNvSpPr>
          <a:spLocks/>
        </xdr:cNvSpPr>
      </xdr:nvSpPr>
      <xdr:spPr>
        <a:xfrm>
          <a:off x="65065275" y="23231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142875</xdr:colOff>
      <xdr:row>110</xdr:row>
      <xdr:rowOff>209550</xdr:rowOff>
    </xdr:from>
    <xdr:to>
      <xdr:col>88</xdr:col>
      <xdr:colOff>666750</xdr:colOff>
      <xdr:row>111</xdr:row>
      <xdr:rowOff>209550</xdr:rowOff>
    </xdr:to>
    <xdr:sp>
      <xdr:nvSpPr>
        <xdr:cNvPr id="938" name="Rectangle 3388" descr="Světlý svislý"/>
        <xdr:cNvSpPr>
          <a:spLocks/>
        </xdr:cNvSpPr>
      </xdr:nvSpPr>
      <xdr:spPr>
        <a:xfrm>
          <a:off x="65065275" y="259746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89</xdr:row>
      <xdr:rowOff>209550</xdr:rowOff>
    </xdr:from>
    <xdr:to>
      <xdr:col>92</xdr:col>
      <xdr:colOff>0</xdr:colOff>
      <xdr:row>90</xdr:row>
      <xdr:rowOff>209550</xdr:rowOff>
    </xdr:to>
    <xdr:sp>
      <xdr:nvSpPr>
        <xdr:cNvPr id="939" name="Rectangle 3390" descr="Světlý svislý"/>
        <xdr:cNvSpPr>
          <a:spLocks/>
        </xdr:cNvSpPr>
      </xdr:nvSpPr>
      <xdr:spPr>
        <a:xfrm>
          <a:off x="67370325" y="211740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98</xdr:row>
      <xdr:rowOff>209550</xdr:rowOff>
    </xdr:from>
    <xdr:to>
      <xdr:col>92</xdr:col>
      <xdr:colOff>0</xdr:colOff>
      <xdr:row>99</xdr:row>
      <xdr:rowOff>209550</xdr:rowOff>
    </xdr:to>
    <xdr:sp>
      <xdr:nvSpPr>
        <xdr:cNvPr id="940" name="Rectangle 3392" descr="Světlý svislý"/>
        <xdr:cNvSpPr>
          <a:spLocks/>
        </xdr:cNvSpPr>
      </xdr:nvSpPr>
      <xdr:spPr>
        <a:xfrm>
          <a:off x="67370325" y="23231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110</xdr:row>
      <xdr:rowOff>209550</xdr:rowOff>
    </xdr:from>
    <xdr:to>
      <xdr:col>92</xdr:col>
      <xdr:colOff>0</xdr:colOff>
      <xdr:row>111</xdr:row>
      <xdr:rowOff>209550</xdr:rowOff>
    </xdr:to>
    <xdr:sp>
      <xdr:nvSpPr>
        <xdr:cNvPr id="941" name="Rectangle 3393" descr="Světlý svislý"/>
        <xdr:cNvSpPr>
          <a:spLocks/>
        </xdr:cNvSpPr>
      </xdr:nvSpPr>
      <xdr:spPr>
        <a:xfrm>
          <a:off x="67370325" y="259746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95250</xdr:colOff>
      <xdr:row>121</xdr:row>
      <xdr:rowOff>114300</xdr:rowOff>
    </xdr:from>
    <xdr:ext cx="476250" cy="238125"/>
    <xdr:sp>
      <xdr:nvSpPr>
        <xdr:cNvPr id="942" name="text 454"/>
        <xdr:cNvSpPr txBox="1">
          <a:spLocks noChangeArrowheads="1"/>
        </xdr:cNvSpPr>
      </xdr:nvSpPr>
      <xdr:spPr>
        <a:xfrm>
          <a:off x="70961250" y="28394025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14</a:t>
          </a:r>
        </a:p>
      </xdr:txBody>
    </xdr:sp>
    <xdr:clientData/>
  </xdr:oneCellAnchor>
  <xdr:twoCellAnchor editAs="absolute">
    <xdr:from>
      <xdr:col>66</xdr:col>
      <xdr:colOff>95250</xdr:colOff>
      <xdr:row>47</xdr:row>
      <xdr:rowOff>66675</xdr:rowOff>
    </xdr:from>
    <xdr:to>
      <xdr:col>66</xdr:col>
      <xdr:colOff>923925</xdr:colOff>
      <xdr:row>47</xdr:row>
      <xdr:rowOff>180975</xdr:rowOff>
    </xdr:to>
    <xdr:grpSp>
      <xdr:nvGrpSpPr>
        <xdr:cNvPr id="943" name="Group 3400"/>
        <xdr:cNvGrpSpPr>
          <a:grpSpLocks noChangeAspect="1"/>
        </xdr:cNvGrpSpPr>
      </xdr:nvGrpSpPr>
      <xdr:grpSpPr>
        <a:xfrm>
          <a:off x="48672750" y="1143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44" name="Line 3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3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3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3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3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3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3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96</xdr:row>
      <xdr:rowOff>114300</xdr:rowOff>
    </xdr:from>
    <xdr:to>
      <xdr:col>72</xdr:col>
      <xdr:colOff>647700</xdr:colOff>
      <xdr:row>98</xdr:row>
      <xdr:rowOff>28575</xdr:rowOff>
    </xdr:to>
    <xdr:grpSp>
      <xdr:nvGrpSpPr>
        <xdr:cNvPr id="951" name="Group 3408"/>
        <xdr:cNvGrpSpPr>
          <a:grpSpLocks noChangeAspect="1"/>
        </xdr:cNvGrpSpPr>
      </xdr:nvGrpSpPr>
      <xdr:grpSpPr>
        <a:xfrm>
          <a:off x="53378100" y="2267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2" name="Line 3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91</xdr:row>
      <xdr:rowOff>219075</xdr:rowOff>
    </xdr:from>
    <xdr:to>
      <xdr:col>74</xdr:col>
      <xdr:colOff>647700</xdr:colOff>
      <xdr:row>93</xdr:row>
      <xdr:rowOff>114300</xdr:rowOff>
    </xdr:to>
    <xdr:grpSp>
      <xdr:nvGrpSpPr>
        <xdr:cNvPr id="954" name="Group 3411"/>
        <xdr:cNvGrpSpPr>
          <a:grpSpLocks noChangeAspect="1"/>
        </xdr:cNvGrpSpPr>
      </xdr:nvGrpSpPr>
      <xdr:grpSpPr>
        <a:xfrm>
          <a:off x="54864000" y="2164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5" name="Line 3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3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228600</xdr:colOff>
      <xdr:row>108</xdr:row>
      <xdr:rowOff>114300</xdr:rowOff>
    </xdr:from>
    <xdr:to>
      <xdr:col>82</xdr:col>
      <xdr:colOff>466725</xdr:colOff>
      <xdr:row>108</xdr:row>
      <xdr:rowOff>114300</xdr:rowOff>
    </xdr:to>
    <xdr:sp>
      <xdr:nvSpPr>
        <xdr:cNvPr id="957" name="Line 3416"/>
        <xdr:cNvSpPr>
          <a:spLocks/>
        </xdr:cNvSpPr>
      </xdr:nvSpPr>
      <xdr:spPr>
        <a:xfrm>
          <a:off x="57207150" y="254222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82</xdr:row>
      <xdr:rowOff>219075</xdr:rowOff>
    </xdr:from>
    <xdr:to>
      <xdr:col>79</xdr:col>
      <xdr:colOff>419100</xdr:colOff>
      <xdr:row>84</xdr:row>
      <xdr:rowOff>114300</xdr:rowOff>
    </xdr:to>
    <xdr:grpSp>
      <xdr:nvGrpSpPr>
        <xdr:cNvPr id="958" name="Group 3417"/>
        <xdr:cNvGrpSpPr>
          <a:grpSpLocks noChangeAspect="1"/>
        </xdr:cNvGrpSpPr>
      </xdr:nvGrpSpPr>
      <xdr:grpSpPr>
        <a:xfrm>
          <a:off x="58569225" y="195834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59" name="Line 34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34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85725</xdr:colOff>
      <xdr:row>114</xdr:row>
      <xdr:rowOff>114300</xdr:rowOff>
    </xdr:from>
    <xdr:to>
      <xdr:col>83</xdr:col>
      <xdr:colOff>438150</xdr:colOff>
      <xdr:row>116</xdr:row>
      <xdr:rowOff>0</xdr:rowOff>
    </xdr:to>
    <xdr:grpSp>
      <xdr:nvGrpSpPr>
        <xdr:cNvPr id="961" name="Group 3423"/>
        <xdr:cNvGrpSpPr>
          <a:grpSpLocks/>
        </xdr:cNvGrpSpPr>
      </xdr:nvGrpSpPr>
      <xdr:grpSpPr>
        <a:xfrm>
          <a:off x="61521975" y="267938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62" name="Line 342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342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111</xdr:row>
      <xdr:rowOff>0</xdr:rowOff>
    </xdr:from>
    <xdr:to>
      <xdr:col>66</xdr:col>
      <xdr:colOff>962025</xdr:colOff>
      <xdr:row>112</xdr:row>
      <xdr:rowOff>0</xdr:rowOff>
    </xdr:to>
    <xdr:sp>
      <xdr:nvSpPr>
        <xdr:cNvPr id="964" name="Line 3426"/>
        <xdr:cNvSpPr>
          <a:spLocks/>
        </xdr:cNvSpPr>
      </xdr:nvSpPr>
      <xdr:spPr>
        <a:xfrm>
          <a:off x="49539525" y="259937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111</xdr:row>
      <xdr:rowOff>0</xdr:rowOff>
    </xdr:from>
    <xdr:to>
      <xdr:col>66</xdr:col>
      <xdr:colOff>962025</xdr:colOff>
      <xdr:row>111</xdr:row>
      <xdr:rowOff>0</xdr:rowOff>
    </xdr:to>
    <xdr:sp>
      <xdr:nvSpPr>
        <xdr:cNvPr id="965" name="Line 3427"/>
        <xdr:cNvSpPr>
          <a:spLocks/>
        </xdr:cNvSpPr>
      </xdr:nvSpPr>
      <xdr:spPr>
        <a:xfrm flipH="1" flipV="1">
          <a:off x="49110900" y="25993725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109</xdr:row>
      <xdr:rowOff>9525</xdr:rowOff>
    </xdr:from>
    <xdr:to>
      <xdr:col>66</xdr:col>
      <xdr:colOff>962025</xdr:colOff>
      <xdr:row>110</xdr:row>
      <xdr:rowOff>9525</xdr:rowOff>
    </xdr:to>
    <xdr:sp>
      <xdr:nvSpPr>
        <xdr:cNvPr id="966" name="Line 3428"/>
        <xdr:cNvSpPr>
          <a:spLocks/>
        </xdr:cNvSpPr>
      </xdr:nvSpPr>
      <xdr:spPr>
        <a:xfrm>
          <a:off x="49539525" y="25546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109</xdr:row>
      <xdr:rowOff>9525</xdr:rowOff>
    </xdr:from>
    <xdr:to>
      <xdr:col>66</xdr:col>
      <xdr:colOff>962025</xdr:colOff>
      <xdr:row>109</xdr:row>
      <xdr:rowOff>9525</xdr:rowOff>
    </xdr:to>
    <xdr:sp>
      <xdr:nvSpPr>
        <xdr:cNvPr id="967" name="Line 3429"/>
        <xdr:cNvSpPr>
          <a:spLocks/>
        </xdr:cNvSpPr>
      </xdr:nvSpPr>
      <xdr:spPr>
        <a:xfrm flipH="1" flipV="1">
          <a:off x="49110900" y="255460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81</xdr:row>
      <xdr:rowOff>114300</xdr:rowOff>
    </xdr:from>
    <xdr:to>
      <xdr:col>84</xdr:col>
      <xdr:colOff>647700</xdr:colOff>
      <xdr:row>83</xdr:row>
      <xdr:rowOff>28575</xdr:rowOff>
    </xdr:to>
    <xdr:grpSp>
      <xdr:nvGrpSpPr>
        <xdr:cNvPr id="968" name="Group 3430"/>
        <xdr:cNvGrpSpPr>
          <a:grpSpLocks noChangeAspect="1"/>
        </xdr:cNvGrpSpPr>
      </xdr:nvGrpSpPr>
      <xdr:grpSpPr>
        <a:xfrm>
          <a:off x="62293500" y="1925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9" name="Line 34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34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84</xdr:row>
      <xdr:rowOff>114300</xdr:rowOff>
    </xdr:from>
    <xdr:to>
      <xdr:col>85</xdr:col>
      <xdr:colOff>419100</xdr:colOff>
      <xdr:row>86</xdr:row>
      <xdr:rowOff>28575</xdr:rowOff>
    </xdr:to>
    <xdr:grpSp>
      <xdr:nvGrpSpPr>
        <xdr:cNvPr id="971" name="Group 3433"/>
        <xdr:cNvGrpSpPr>
          <a:grpSpLocks noChangeAspect="1"/>
        </xdr:cNvGrpSpPr>
      </xdr:nvGrpSpPr>
      <xdr:grpSpPr>
        <a:xfrm>
          <a:off x="63026925" y="1993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2" name="Line 34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34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115</xdr:row>
      <xdr:rowOff>219075</xdr:rowOff>
    </xdr:from>
    <xdr:to>
      <xdr:col>87</xdr:col>
      <xdr:colOff>419100</xdr:colOff>
      <xdr:row>117</xdr:row>
      <xdr:rowOff>114300</xdr:rowOff>
    </xdr:to>
    <xdr:grpSp>
      <xdr:nvGrpSpPr>
        <xdr:cNvPr id="974" name="Group 3439"/>
        <xdr:cNvGrpSpPr>
          <a:grpSpLocks noChangeAspect="1"/>
        </xdr:cNvGrpSpPr>
      </xdr:nvGrpSpPr>
      <xdr:grpSpPr>
        <a:xfrm>
          <a:off x="64512825" y="27127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5" name="Line 3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125</xdr:row>
      <xdr:rowOff>114300</xdr:rowOff>
    </xdr:from>
    <xdr:to>
      <xdr:col>78</xdr:col>
      <xdr:colOff>85725</xdr:colOff>
      <xdr:row>125</xdr:row>
      <xdr:rowOff>114300</xdr:rowOff>
    </xdr:to>
    <xdr:sp>
      <xdr:nvSpPr>
        <xdr:cNvPr id="977" name="Line 3447"/>
        <xdr:cNvSpPr>
          <a:spLocks/>
        </xdr:cNvSpPr>
      </xdr:nvSpPr>
      <xdr:spPr>
        <a:xfrm>
          <a:off x="54273450" y="2930842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125</xdr:row>
      <xdr:rowOff>0</xdr:rowOff>
    </xdr:from>
    <xdr:ext cx="552450" cy="228600"/>
    <xdr:sp>
      <xdr:nvSpPr>
        <xdr:cNvPr id="978" name="text 7125"/>
        <xdr:cNvSpPr txBox="1">
          <a:spLocks noChangeArrowheads="1"/>
        </xdr:cNvSpPr>
      </xdr:nvSpPr>
      <xdr:spPr>
        <a:xfrm>
          <a:off x="54749700" y="29194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420</a:t>
          </a:r>
        </a:p>
      </xdr:txBody>
    </xdr:sp>
    <xdr:clientData/>
  </xdr:oneCellAnchor>
  <xdr:twoCellAnchor>
    <xdr:from>
      <xdr:col>79</xdr:col>
      <xdr:colOff>104775</xdr:colOff>
      <xdr:row>119</xdr:row>
      <xdr:rowOff>114300</xdr:rowOff>
    </xdr:from>
    <xdr:to>
      <xdr:col>79</xdr:col>
      <xdr:colOff>419100</xdr:colOff>
      <xdr:row>121</xdr:row>
      <xdr:rowOff>28575</xdr:rowOff>
    </xdr:to>
    <xdr:grpSp>
      <xdr:nvGrpSpPr>
        <xdr:cNvPr id="979" name="Group 3459"/>
        <xdr:cNvGrpSpPr>
          <a:grpSpLocks noChangeAspect="1"/>
        </xdr:cNvGrpSpPr>
      </xdr:nvGrpSpPr>
      <xdr:grpSpPr>
        <a:xfrm>
          <a:off x="58569225" y="27936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80" name="Line 34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34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121</xdr:row>
      <xdr:rowOff>76200</xdr:rowOff>
    </xdr:from>
    <xdr:to>
      <xdr:col>76</xdr:col>
      <xdr:colOff>495300</xdr:colOff>
      <xdr:row>121</xdr:row>
      <xdr:rowOff>114300</xdr:rowOff>
    </xdr:to>
    <xdr:sp>
      <xdr:nvSpPr>
        <xdr:cNvPr id="982" name="Line 3462"/>
        <xdr:cNvSpPr>
          <a:spLocks/>
        </xdr:cNvSpPr>
      </xdr:nvSpPr>
      <xdr:spPr>
        <a:xfrm flipV="1">
          <a:off x="55759350" y="2835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121</xdr:row>
      <xdr:rowOff>0</xdr:rowOff>
    </xdr:from>
    <xdr:to>
      <xdr:col>77</xdr:col>
      <xdr:colOff>266700</xdr:colOff>
      <xdr:row>121</xdr:row>
      <xdr:rowOff>76200</xdr:rowOff>
    </xdr:to>
    <xdr:sp>
      <xdr:nvSpPr>
        <xdr:cNvPr id="983" name="Line 3463"/>
        <xdr:cNvSpPr>
          <a:spLocks/>
        </xdr:cNvSpPr>
      </xdr:nvSpPr>
      <xdr:spPr>
        <a:xfrm flipV="1">
          <a:off x="56502300" y="28279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120</xdr:row>
      <xdr:rowOff>85725</xdr:rowOff>
    </xdr:from>
    <xdr:to>
      <xdr:col>78</xdr:col>
      <xdr:colOff>495300</xdr:colOff>
      <xdr:row>121</xdr:row>
      <xdr:rowOff>0</xdr:rowOff>
    </xdr:to>
    <xdr:sp>
      <xdr:nvSpPr>
        <xdr:cNvPr id="984" name="Line 3464"/>
        <xdr:cNvSpPr>
          <a:spLocks/>
        </xdr:cNvSpPr>
      </xdr:nvSpPr>
      <xdr:spPr>
        <a:xfrm flipV="1">
          <a:off x="57245250" y="28136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119</xdr:row>
      <xdr:rowOff>114300</xdr:rowOff>
    </xdr:from>
    <xdr:to>
      <xdr:col>79</xdr:col>
      <xdr:colOff>266700</xdr:colOff>
      <xdr:row>120</xdr:row>
      <xdr:rowOff>85725</xdr:rowOff>
    </xdr:to>
    <xdr:sp>
      <xdr:nvSpPr>
        <xdr:cNvPr id="985" name="Line 3465"/>
        <xdr:cNvSpPr>
          <a:spLocks/>
        </xdr:cNvSpPr>
      </xdr:nvSpPr>
      <xdr:spPr>
        <a:xfrm flipV="1">
          <a:off x="57988200" y="27936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117</xdr:row>
      <xdr:rowOff>114300</xdr:rowOff>
    </xdr:from>
    <xdr:to>
      <xdr:col>81</xdr:col>
      <xdr:colOff>419100</xdr:colOff>
      <xdr:row>119</xdr:row>
      <xdr:rowOff>28575</xdr:rowOff>
    </xdr:to>
    <xdr:grpSp>
      <xdr:nvGrpSpPr>
        <xdr:cNvPr id="986" name="Group 3469"/>
        <xdr:cNvGrpSpPr>
          <a:grpSpLocks noChangeAspect="1"/>
        </xdr:cNvGrpSpPr>
      </xdr:nvGrpSpPr>
      <xdr:grpSpPr>
        <a:xfrm>
          <a:off x="60055125" y="27479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87" name="Line 347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347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276225</xdr:colOff>
      <xdr:row>117</xdr:row>
      <xdr:rowOff>123825</xdr:rowOff>
    </xdr:from>
    <xdr:to>
      <xdr:col>81</xdr:col>
      <xdr:colOff>247650</xdr:colOff>
      <xdr:row>119</xdr:row>
      <xdr:rowOff>104775</xdr:rowOff>
    </xdr:to>
    <xdr:sp>
      <xdr:nvSpPr>
        <xdr:cNvPr id="989" name="Line 3472"/>
        <xdr:cNvSpPr>
          <a:spLocks/>
        </xdr:cNvSpPr>
      </xdr:nvSpPr>
      <xdr:spPr>
        <a:xfrm flipV="1">
          <a:off x="58740675" y="27489150"/>
          <a:ext cx="14573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114</xdr:row>
      <xdr:rowOff>114300</xdr:rowOff>
    </xdr:from>
    <xdr:to>
      <xdr:col>82</xdr:col>
      <xdr:colOff>647700</xdr:colOff>
      <xdr:row>116</xdr:row>
      <xdr:rowOff>28575</xdr:rowOff>
    </xdr:to>
    <xdr:grpSp>
      <xdr:nvGrpSpPr>
        <xdr:cNvPr id="990" name="Group 3473"/>
        <xdr:cNvGrpSpPr>
          <a:grpSpLocks noChangeAspect="1"/>
        </xdr:cNvGrpSpPr>
      </xdr:nvGrpSpPr>
      <xdr:grpSpPr>
        <a:xfrm>
          <a:off x="60807600" y="26793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91" name="Line 347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347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110</xdr:row>
      <xdr:rowOff>114300</xdr:rowOff>
    </xdr:from>
    <xdr:to>
      <xdr:col>76</xdr:col>
      <xdr:colOff>228600</xdr:colOff>
      <xdr:row>110</xdr:row>
      <xdr:rowOff>152400</xdr:rowOff>
    </xdr:to>
    <xdr:sp>
      <xdr:nvSpPr>
        <xdr:cNvPr id="993" name="Line 3476"/>
        <xdr:cNvSpPr>
          <a:spLocks/>
        </xdr:cNvSpPr>
      </xdr:nvSpPr>
      <xdr:spPr>
        <a:xfrm>
          <a:off x="55492650" y="2587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110</xdr:row>
      <xdr:rowOff>152400</xdr:rowOff>
    </xdr:from>
    <xdr:to>
      <xdr:col>79</xdr:col>
      <xdr:colOff>266700</xdr:colOff>
      <xdr:row>111</xdr:row>
      <xdr:rowOff>133350</xdr:rowOff>
    </xdr:to>
    <xdr:sp>
      <xdr:nvSpPr>
        <xdr:cNvPr id="994" name="Line 3477"/>
        <xdr:cNvSpPr>
          <a:spLocks/>
        </xdr:cNvSpPr>
      </xdr:nvSpPr>
      <xdr:spPr>
        <a:xfrm>
          <a:off x="56235600" y="25917525"/>
          <a:ext cx="24955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108</xdr:row>
      <xdr:rowOff>114300</xdr:rowOff>
    </xdr:from>
    <xdr:to>
      <xdr:col>79</xdr:col>
      <xdr:colOff>266700</xdr:colOff>
      <xdr:row>111</xdr:row>
      <xdr:rowOff>133350</xdr:rowOff>
    </xdr:to>
    <xdr:sp>
      <xdr:nvSpPr>
        <xdr:cNvPr id="995" name="Line 3478"/>
        <xdr:cNvSpPr>
          <a:spLocks/>
        </xdr:cNvSpPr>
      </xdr:nvSpPr>
      <xdr:spPr>
        <a:xfrm>
          <a:off x="54987825" y="25422225"/>
          <a:ext cx="37433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111</xdr:row>
      <xdr:rowOff>133350</xdr:rowOff>
    </xdr:from>
    <xdr:to>
      <xdr:col>81</xdr:col>
      <xdr:colOff>266700</xdr:colOff>
      <xdr:row>113</xdr:row>
      <xdr:rowOff>114300</xdr:rowOff>
    </xdr:to>
    <xdr:sp>
      <xdr:nvSpPr>
        <xdr:cNvPr id="996" name="Line 3479"/>
        <xdr:cNvSpPr>
          <a:spLocks/>
        </xdr:cNvSpPr>
      </xdr:nvSpPr>
      <xdr:spPr>
        <a:xfrm>
          <a:off x="58731150" y="26127075"/>
          <a:ext cx="14859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111</xdr:row>
      <xdr:rowOff>219075</xdr:rowOff>
    </xdr:from>
    <xdr:to>
      <xdr:col>81</xdr:col>
      <xdr:colOff>419100</xdr:colOff>
      <xdr:row>113</xdr:row>
      <xdr:rowOff>114300</xdr:rowOff>
    </xdr:to>
    <xdr:grpSp>
      <xdr:nvGrpSpPr>
        <xdr:cNvPr id="997" name="Group 3480"/>
        <xdr:cNvGrpSpPr>
          <a:grpSpLocks noChangeAspect="1"/>
        </xdr:cNvGrpSpPr>
      </xdr:nvGrpSpPr>
      <xdr:grpSpPr>
        <a:xfrm>
          <a:off x="60055125" y="262128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98" name="Line 348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348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110</xdr:row>
      <xdr:rowOff>0</xdr:rowOff>
    </xdr:from>
    <xdr:to>
      <xdr:col>79</xdr:col>
      <xdr:colOff>419100</xdr:colOff>
      <xdr:row>111</xdr:row>
      <xdr:rowOff>123825</xdr:rowOff>
    </xdr:to>
    <xdr:grpSp>
      <xdr:nvGrpSpPr>
        <xdr:cNvPr id="1000" name="Group 3483"/>
        <xdr:cNvGrpSpPr>
          <a:grpSpLocks noChangeAspect="1"/>
        </xdr:cNvGrpSpPr>
      </xdr:nvGrpSpPr>
      <xdr:grpSpPr>
        <a:xfrm>
          <a:off x="58569225" y="25765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01" name="Line 34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34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238125</xdr:colOff>
      <xdr:row>113</xdr:row>
      <xdr:rowOff>114300</xdr:rowOff>
    </xdr:from>
    <xdr:to>
      <xdr:col>82</xdr:col>
      <xdr:colOff>495300</xdr:colOff>
      <xdr:row>114</xdr:row>
      <xdr:rowOff>114300</xdr:rowOff>
    </xdr:to>
    <xdr:sp>
      <xdr:nvSpPr>
        <xdr:cNvPr id="1003" name="Line 3486"/>
        <xdr:cNvSpPr>
          <a:spLocks/>
        </xdr:cNvSpPr>
      </xdr:nvSpPr>
      <xdr:spPr>
        <a:xfrm>
          <a:off x="60188475" y="26565225"/>
          <a:ext cx="771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112</xdr:row>
      <xdr:rowOff>114300</xdr:rowOff>
    </xdr:from>
    <xdr:to>
      <xdr:col>78</xdr:col>
      <xdr:colOff>219075</xdr:colOff>
      <xdr:row>112</xdr:row>
      <xdr:rowOff>142875</xdr:rowOff>
    </xdr:to>
    <xdr:sp>
      <xdr:nvSpPr>
        <xdr:cNvPr id="1004" name="Line 3490"/>
        <xdr:cNvSpPr>
          <a:spLocks/>
        </xdr:cNvSpPr>
      </xdr:nvSpPr>
      <xdr:spPr>
        <a:xfrm>
          <a:off x="56978550" y="263366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219075</xdr:colOff>
      <xdr:row>112</xdr:row>
      <xdr:rowOff>142875</xdr:rowOff>
    </xdr:from>
    <xdr:to>
      <xdr:col>81</xdr:col>
      <xdr:colOff>247650</xdr:colOff>
      <xdr:row>113</xdr:row>
      <xdr:rowOff>123825</xdr:rowOff>
    </xdr:to>
    <xdr:sp>
      <xdr:nvSpPr>
        <xdr:cNvPr id="1005" name="Line 3491"/>
        <xdr:cNvSpPr>
          <a:spLocks/>
        </xdr:cNvSpPr>
      </xdr:nvSpPr>
      <xdr:spPr>
        <a:xfrm>
          <a:off x="57711975" y="26365200"/>
          <a:ext cx="24860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115</xdr:row>
      <xdr:rowOff>219075</xdr:rowOff>
    </xdr:from>
    <xdr:to>
      <xdr:col>83</xdr:col>
      <xdr:colOff>419100</xdr:colOff>
      <xdr:row>117</xdr:row>
      <xdr:rowOff>114300</xdr:rowOff>
    </xdr:to>
    <xdr:grpSp>
      <xdr:nvGrpSpPr>
        <xdr:cNvPr id="1006" name="Group 3492"/>
        <xdr:cNvGrpSpPr>
          <a:grpSpLocks noChangeAspect="1"/>
        </xdr:cNvGrpSpPr>
      </xdr:nvGrpSpPr>
      <xdr:grpSpPr>
        <a:xfrm>
          <a:off x="61541025" y="27127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07" name="Line 349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349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304800</xdr:colOff>
      <xdr:row>123</xdr:row>
      <xdr:rowOff>76200</xdr:rowOff>
    </xdr:from>
    <xdr:to>
      <xdr:col>78</xdr:col>
      <xdr:colOff>533400</xdr:colOff>
      <xdr:row>123</xdr:row>
      <xdr:rowOff>114300</xdr:rowOff>
    </xdr:to>
    <xdr:sp>
      <xdr:nvSpPr>
        <xdr:cNvPr id="1009" name="Line 3495"/>
        <xdr:cNvSpPr>
          <a:spLocks/>
        </xdr:cNvSpPr>
      </xdr:nvSpPr>
      <xdr:spPr>
        <a:xfrm flipV="1">
          <a:off x="57283350" y="2881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533400</xdr:colOff>
      <xdr:row>123</xdr:row>
      <xdr:rowOff>0</xdr:rowOff>
    </xdr:from>
    <xdr:to>
      <xdr:col>79</xdr:col>
      <xdr:colOff>304800</xdr:colOff>
      <xdr:row>123</xdr:row>
      <xdr:rowOff>76200</xdr:rowOff>
    </xdr:to>
    <xdr:sp>
      <xdr:nvSpPr>
        <xdr:cNvPr id="1010" name="Line 3496"/>
        <xdr:cNvSpPr>
          <a:spLocks/>
        </xdr:cNvSpPr>
      </xdr:nvSpPr>
      <xdr:spPr>
        <a:xfrm flipV="1">
          <a:off x="58026300" y="2873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122</xdr:row>
      <xdr:rowOff>85725</xdr:rowOff>
    </xdr:from>
    <xdr:to>
      <xdr:col>80</xdr:col>
      <xdr:colOff>533400</xdr:colOff>
      <xdr:row>123</xdr:row>
      <xdr:rowOff>0</xdr:rowOff>
    </xdr:to>
    <xdr:sp>
      <xdr:nvSpPr>
        <xdr:cNvPr id="1011" name="Line 3497"/>
        <xdr:cNvSpPr>
          <a:spLocks/>
        </xdr:cNvSpPr>
      </xdr:nvSpPr>
      <xdr:spPr>
        <a:xfrm flipV="1">
          <a:off x="58769250" y="2859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533400</xdr:colOff>
      <xdr:row>121</xdr:row>
      <xdr:rowOff>114300</xdr:rowOff>
    </xdr:from>
    <xdr:to>
      <xdr:col>81</xdr:col>
      <xdr:colOff>304800</xdr:colOff>
      <xdr:row>122</xdr:row>
      <xdr:rowOff>85725</xdr:rowOff>
    </xdr:to>
    <xdr:sp>
      <xdr:nvSpPr>
        <xdr:cNvPr id="1012" name="Line 3498"/>
        <xdr:cNvSpPr>
          <a:spLocks/>
        </xdr:cNvSpPr>
      </xdr:nvSpPr>
      <xdr:spPr>
        <a:xfrm flipV="1">
          <a:off x="59512200" y="2839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122</xdr:row>
      <xdr:rowOff>180975</xdr:rowOff>
    </xdr:from>
    <xdr:ext cx="552450" cy="238125"/>
    <xdr:sp>
      <xdr:nvSpPr>
        <xdr:cNvPr id="1013" name="text 7125"/>
        <xdr:cNvSpPr txBox="1">
          <a:spLocks noChangeArrowheads="1"/>
        </xdr:cNvSpPr>
      </xdr:nvSpPr>
      <xdr:spPr>
        <a:xfrm>
          <a:off x="57721500" y="28689300"/>
          <a:ext cx="5524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418</a:t>
          </a:r>
        </a:p>
      </xdr:txBody>
    </xdr:sp>
    <xdr:clientData/>
  </xdr:oneCellAnchor>
  <xdr:twoCellAnchor>
    <xdr:from>
      <xdr:col>81</xdr:col>
      <xdr:colOff>314325</xdr:colOff>
      <xdr:row>117</xdr:row>
      <xdr:rowOff>114300</xdr:rowOff>
    </xdr:from>
    <xdr:to>
      <xdr:col>83</xdr:col>
      <xdr:colOff>266700</xdr:colOff>
      <xdr:row>121</xdr:row>
      <xdr:rowOff>104775</xdr:rowOff>
    </xdr:to>
    <xdr:sp>
      <xdr:nvSpPr>
        <xdr:cNvPr id="1014" name="Line 3499"/>
        <xdr:cNvSpPr>
          <a:spLocks/>
        </xdr:cNvSpPr>
      </xdr:nvSpPr>
      <xdr:spPr>
        <a:xfrm flipV="1">
          <a:off x="60264675" y="27479625"/>
          <a:ext cx="14382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115</xdr:row>
      <xdr:rowOff>219075</xdr:rowOff>
    </xdr:from>
    <xdr:to>
      <xdr:col>85</xdr:col>
      <xdr:colOff>419100</xdr:colOff>
      <xdr:row>117</xdr:row>
      <xdr:rowOff>114300</xdr:rowOff>
    </xdr:to>
    <xdr:grpSp>
      <xdr:nvGrpSpPr>
        <xdr:cNvPr id="1015" name="Group 3500"/>
        <xdr:cNvGrpSpPr>
          <a:grpSpLocks noChangeAspect="1"/>
        </xdr:cNvGrpSpPr>
      </xdr:nvGrpSpPr>
      <xdr:grpSpPr>
        <a:xfrm>
          <a:off x="63026925" y="27127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16" name="Line 350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350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117</xdr:row>
      <xdr:rowOff>114300</xdr:rowOff>
    </xdr:from>
    <xdr:to>
      <xdr:col>85</xdr:col>
      <xdr:colOff>266700</xdr:colOff>
      <xdr:row>123</xdr:row>
      <xdr:rowOff>104775</xdr:rowOff>
    </xdr:to>
    <xdr:sp>
      <xdr:nvSpPr>
        <xdr:cNvPr id="1018" name="Line 3503"/>
        <xdr:cNvSpPr>
          <a:spLocks/>
        </xdr:cNvSpPr>
      </xdr:nvSpPr>
      <xdr:spPr>
        <a:xfrm flipV="1">
          <a:off x="60588525" y="27479625"/>
          <a:ext cx="260032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</xdr:colOff>
      <xdr:row>125</xdr:row>
      <xdr:rowOff>76200</xdr:rowOff>
    </xdr:from>
    <xdr:to>
      <xdr:col>78</xdr:col>
      <xdr:colOff>838200</xdr:colOff>
      <xdr:row>125</xdr:row>
      <xdr:rowOff>114300</xdr:rowOff>
    </xdr:to>
    <xdr:sp>
      <xdr:nvSpPr>
        <xdr:cNvPr id="1019" name="Line 3504"/>
        <xdr:cNvSpPr>
          <a:spLocks/>
        </xdr:cNvSpPr>
      </xdr:nvSpPr>
      <xdr:spPr>
        <a:xfrm flipV="1">
          <a:off x="57588150" y="2927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838200</xdr:colOff>
      <xdr:row>125</xdr:row>
      <xdr:rowOff>0</xdr:rowOff>
    </xdr:from>
    <xdr:to>
      <xdr:col>80</xdr:col>
      <xdr:colOff>95250</xdr:colOff>
      <xdr:row>125</xdr:row>
      <xdr:rowOff>76200</xdr:rowOff>
    </xdr:to>
    <xdr:sp>
      <xdr:nvSpPr>
        <xdr:cNvPr id="1020" name="Line 3505"/>
        <xdr:cNvSpPr>
          <a:spLocks/>
        </xdr:cNvSpPr>
      </xdr:nvSpPr>
      <xdr:spPr>
        <a:xfrm flipV="1">
          <a:off x="58331100" y="2919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</xdr:colOff>
      <xdr:row>124</xdr:row>
      <xdr:rowOff>85725</xdr:rowOff>
    </xdr:from>
    <xdr:to>
      <xdr:col>80</xdr:col>
      <xdr:colOff>838200</xdr:colOff>
      <xdr:row>125</xdr:row>
      <xdr:rowOff>0</xdr:rowOff>
    </xdr:to>
    <xdr:sp>
      <xdr:nvSpPr>
        <xdr:cNvPr id="1021" name="Line 3506"/>
        <xdr:cNvSpPr>
          <a:spLocks/>
        </xdr:cNvSpPr>
      </xdr:nvSpPr>
      <xdr:spPr>
        <a:xfrm flipV="1">
          <a:off x="59074050" y="29051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838200</xdr:colOff>
      <xdr:row>123</xdr:row>
      <xdr:rowOff>114300</xdr:rowOff>
    </xdr:from>
    <xdr:to>
      <xdr:col>82</xdr:col>
      <xdr:colOff>95250</xdr:colOff>
      <xdr:row>124</xdr:row>
      <xdr:rowOff>85725</xdr:rowOff>
    </xdr:to>
    <xdr:sp>
      <xdr:nvSpPr>
        <xdr:cNvPr id="1022" name="Line 3507"/>
        <xdr:cNvSpPr>
          <a:spLocks/>
        </xdr:cNvSpPr>
      </xdr:nvSpPr>
      <xdr:spPr>
        <a:xfrm flipV="1">
          <a:off x="59817000" y="28851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112</xdr:row>
      <xdr:rowOff>47625</xdr:rowOff>
    </xdr:from>
    <xdr:ext cx="485775" cy="238125"/>
    <xdr:sp>
      <xdr:nvSpPr>
        <xdr:cNvPr id="1023" name="text 454"/>
        <xdr:cNvSpPr txBox="1">
          <a:spLocks noChangeArrowheads="1"/>
        </xdr:cNvSpPr>
      </xdr:nvSpPr>
      <xdr:spPr>
        <a:xfrm>
          <a:off x="64408050" y="26269950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10</a:t>
          </a:r>
        </a:p>
      </xdr:txBody>
    </xdr:sp>
    <xdr:clientData/>
  </xdr:oneCellAnchor>
  <xdr:twoCellAnchor>
    <xdr:from>
      <xdr:col>72</xdr:col>
      <xdr:colOff>504825</xdr:colOff>
      <xdr:row>96</xdr:row>
      <xdr:rowOff>114300</xdr:rowOff>
    </xdr:from>
    <xdr:to>
      <xdr:col>78</xdr:col>
      <xdr:colOff>171450</xdr:colOff>
      <xdr:row>101</xdr:row>
      <xdr:rowOff>85725</xdr:rowOff>
    </xdr:to>
    <xdr:sp>
      <xdr:nvSpPr>
        <xdr:cNvPr id="1024" name="Line 3509"/>
        <xdr:cNvSpPr>
          <a:spLocks/>
        </xdr:cNvSpPr>
      </xdr:nvSpPr>
      <xdr:spPr>
        <a:xfrm>
          <a:off x="53540025" y="22679025"/>
          <a:ext cx="41243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171450</xdr:colOff>
      <xdr:row>101</xdr:row>
      <xdr:rowOff>85725</xdr:rowOff>
    </xdr:from>
    <xdr:to>
      <xdr:col>78</xdr:col>
      <xdr:colOff>914400</xdr:colOff>
      <xdr:row>102</xdr:row>
      <xdr:rowOff>0</xdr:rowOff>
    </xdr:to>
    <xdr:sp>
      <xdr:nvSpPr>
        <xdr:cNvPr id="1025" name="Line 3510"/>
        <xdr:cNvSpPr>
          <a:spLocks/>
        </xdr:cNvSpPr>
      </xdr:nvSpPr>
      <xdr:spPr>
        <a:xfrm>
          <a:off x="57664350" y="23793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171450</xdr:colOff>
      <xdr:row>102</xdr:row>
      <xdr:rowOff>76200</xdr:rowOff>
    </xdr:from>
    <xdr:to>
      <xdr:col>80</xdr:col>
      <xdr:colOff>914400</xdr:colOff>
      <xdr:row>102</xdr:row>
      <xdr:rowOff>114300</xdr:rowOff>
    </xdr:to>
    <xdr:sp>
      <xdr:nvSpPr>
        <xdr:cNvPr id="1026" name="Line 3511"/>
        <xdr:cNvSpPr>
          <a:spLocks/>
        </xdr:cNvSpPr>
      </xdr:nvSpPr>
      <xdr:spPr>
        <a:xfrm>
          <a:off x="59150250" y="24012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914400</xdr:colOff>
      <xdr:row>102</xdr:row>
      <xdr:rowOff>0</xdr:rowOff>
    </xdr:from>
    <xdr:to>
      <xdr:col>80</xdr:col>
      <xdr:colOff>171450</xdr:colOff>
      <xdr:row>102</xdr:row>
      <xdr:rowOff>76200</xdr:rowOff>
    </xdr:to>
    <xdr:sp>
      <xdr:nvSpPr>
        <xdr:cNvPr id="1027" name="Line 3512"/>
        <xdr:cNvSpPr>
          <a:spLocks/>
        </xdr:cNvSpPr>
      </xdr:nvSpPr>
      <xdr:spPr>
        <a:xfrm>
          <a:off x="58407300" y="2393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695325</xdr:colOff>
      <xdr:row>102</xdr:row>
      <xdr:rowOff>114300</xdr:rowOff>
    </xdr:from>
    <xdr:to>
      <xdr:col>69</xdr:col>
      <xdr:colOff>466725</xdr:colOff>
      <xdr:row>102</xdr:row>
      <xdr:rowOff>152400</xdr:rowOff>
    </xdr:to>
    <xdr:sp>
      <xdr:nvSpPr>
        <xdr:cNvPr id="1028" name="Line 3513"/>
        <xdr:cNvSpPr>
          <a:spLocks/>
        </xdr:cNvSpPr>
      </xdr:nvSpPr>
      <xdr:spPr>
        <a:xfrm>
          <a:off x="50758725" y="24050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102</xdr:row>
      <xdr:rowOff>152400</xdr:rowOff>
    </xdr:from>
    <xdr:to>
      <xdr:col>70</xdr:col>
      <xdr:colOff>695325</xdr:colOff>
      <xdr:row>103</xdr:row>
      <xdr:rowOff>0</xdr:rowOff>
    </xdr:to>
    <xdr:sp>
      <xdr:nvSpPr>
        <xdr:cNvPr id="1029" name="Line 3514"/>
        <xdr:cNvSpPr>
          <a:spLocks/>
        </xdr:cNvSpPr>
      </xdr:nvSpPr>
      <xdr:spPr>
        <a:xfrm>
          <a:off x="51501675" y="24088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695325</xdr:colOff>
      <xdr:row>103</xdr:row>
      <xdr:rowOff>0</xdr:rowOff>
    </xdr:from>
    <xdr:to>
      <xdr:col>71</xdr:col>
      <xdr:colOff>466725</xdr:colOff>
      <xdr:row>103</xdr:row>
      <xdr:rowOff>142875</xdr:rowOff>
    </xdr:to>
    <xdr:sp>
      <xdr:nvSpPr>
        <xdr:cNvPr id="1030" name="Line 3515"/>
        <xdr:cNvSpPr>
          <a:spLocks/>
        </xdr:cNvSpPr>
      </xdr:nvSpPr>
      <xdr:spPr>
        <a:xfrm>
          <a:off x="52244625" y="24164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103</xdr:row>
      <xdr:rowOff>142875</xdr:rowOff>
    </xdr:from>
    <xdr:to>
      <xdr:col>77</xdr:col>
      <xdr:colOff>266700</xdr:colOff>
      <xdr:row>108</xdr:row>
      <xdr:rowOff>114300</xdr:rowOff>
    </xdr:to>
    <xdr:sp>
      <xdr:nvSpPr>
        <xdr:cNvPr id="1031" name="Line 3516"/>
        <xdr:cNvSpPr>
          <a:spLocks/>
        </xdr:cNvSpPr>
      </xdr:nvSpPr>
      <xdr:spPr>
        <a:xfrm>
          <a:off x="52987575" y="24307800"/>
          <a:ext cx="4257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108</xdr:row>
      <xdr:rowOff>114300</xdr:rowOff>
    </xdr:from>
    <xdr:to>
      <xdr:col>74</xdr:col>
      <xdr:colOff>666750</xdr:colOff>
      <xdr:row>110</xdr:row>
      <xdr:rowOff>0</xdr:rowOff>
    </xdr:to>
    <xdr:grpSp>
      <xdr:nvGrpSpPr>
        <xdr:cNvPr id="1032" name="Group 3517"/>
        <xdr:cNvGrpSpPr>
          <a:grpSpLocks/>
        </xdr:cNvGrpSpPr>
      </xdr:nvGrpSpPr>
      <xdr:grpSpPr>
        <a:xfrm>
          <a:off x="54835425" y="2542222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033" name="Line 3518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3519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85725</xdr:colOff>
      <xdr:row>107</xdr:row>
      <xdr:rowOff>0</xdr:rowOff>
    </xdr:from>
    <xdr:to>
      <xdr:col>77</xdr:col>
      <xdr:colOff>438150</xdr:colOff>
      <xdr:row>108</xdr:row>
      <xdr:rowOff>114300</xdr:rowOff>
    </xdr:to>
    <xdr:grpSp>
      <xdr:nvGrpSpPr>
        <xdr:cNvPr id="1035" name="Group 3520"/>
        <xdr:cNvGrpSpPr>
          <a:grpSpLocks/>
        </xdr:cNvGrpSpPr>
      </xdr:nvGrpSpPr>
      <xdr:grpSpPr>
        <a:xfrm>
          <a:off x="57064275" y="250793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36" name="Line 35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35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108</xdr:row>
      <xdr:rowOff>114300</xdr:rowOff>
    </xdr:from>
    <xdr:to>
      <xdr:col>78</xdr:col>
      <xdr:colOff>495300</xdr:colOff>
      <xdr:row>108</xdr:row>
      <xdr:rowOff>200025</xdr:rowOff>
    </xdr:to>
    <xdr:sp>
      <xdr:nvSpPr>
        <xdr:cNvPr id="1038" name="Line 3524"/>
        <xdr:cNvSpPr>
          <a:spLocks/>
        </xdr:cNvSpPr>
      </xdr:nvSpPr>
      <xdr:spPr>
        <a:xfrm>
          <a:off x="57226200" y="254222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108</xdr:row>
      <xdr:rowOff>200025</xdr:rowOff>
    </xdr:from>
    <xdr:to>
      <xdr:col>80</xdr:col>
      <xdr:colOff>104775</xdr:colOff>
      <xdr:row>109</xdr:row>
      <xdr:rowOff>171450</xdr:rowOff>
    </xdr:to>
    <xdr:sp>
      <xdr:nvSpPr>
        <xdr:cNvPr id="1039" name="Line 3525"/>
        <xdr:cNvSpPr>
          <a:spLocks/>
        </xdr:cNvSpPr>
      </xdr:nvSpPr>
      <xdr:spPr>
        <a:xfrm>
          <a:off x="57988200" y="25507950"/>
          <a:ext cx="1095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109</xdr:row>
      <xdr:rowOff>171450</xdr:rowOff>
    </xdr:from>
    <xdr:to>
      <xdr:col>83</xdr:col>
      <xdr:colOff>247650</xdr:colOff>
      <xdr:row>114</xdr:row>
      <xdr:rowOff>114300</xdr:rowOff>
    </xdr:to>
    <xdr:sp>
      <xdr:nvSpPr>
        <xdr:cNvPr id="1040" name="Line 3526"/>
        <xdr:cNvSpPr>
          <a:spLocks/>
        </xdr:cNvSpPr>
      </xdr:nvSpPr>
      <xdr:spPr>
        <a:xfrm>
          <a:off x="59083575" y="25707975"/>
          <a:ext cx="26003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752475</xdr:colOff>
      <xdr:row>104</xdr:row>
      <xdr:rowOff>85725</xdr:rowOff>
    </xdr:from>
    <xdr:to>
      <xdr:col>78</xdr:col>
      <xdr:colOff>9525</xdr:colOff>
      <xdr:row>105</xdr:row>
      <xdr:rowOff>0</xdr:rowOff>
    </xdr:to>
    <xdr:sp>
      <xdr:nvSpPr>
        <xdr:cNvPr id="1041" name="Line 3527"/>
        <xdr:cNvSpPr>
          <a:spLocks/>
        </xdr:cNvSpPr>
      </xdr:nvSpPr>
      <xdr:spPr>
        <a:xfrm>
          <a:off x="56759475" y="24479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742950</xdr:colOff>
      <xdr:row>105</xdr:row>
      <xdr:rowOff>76200</xdr:rowOff>
    </xdr:from>
    <xdr:to>
      <xdr:col>80</xdr:col>
      <xdr:colOff>0</xdr:colOff>
      <xdr:row>105</xdr:row>
      <xdr:rowOff>114300</xdr:rowOff>
    </xdr:to>
    <xdr:sp>
      <xdr:nvSpPr>
        <xdr:cNvPr id="1042" name="Line 3528"/>
        <xdr:cNvSpPr>
          <a:spLocks/>
        </xdr:cNvSpPr>
      </xdr:nvSpPr>
      <xdr:spPr>
        <a:xfrm>
          <a:off x="58235850" y="24698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105</xdr:row>
      <xdr:rowOff>0</xdr:rowOff>
    </xdr:from>
    <xdr:to>
      <xdr:col>78</xdr:col>
      <xdr:colOff>742950</xdr:colOff>
      <xdr:row>105</xdr:row>
      <xdr:rowOff>76200</xdr:rowOff>
    </xdr:to>
    <xdr:sp>
      <xdr:nvSpPr>
        <xdr:cNvPr id="1043" name="Line 3529"/>
        <xdr:cNvSpPr>
          <a:spLocks/>
        </xdr:cNvSpPr>
      </xdr:nvSpPr>
      <xdr:spPr>
        <a:xfrm>
          <a:off x="57492900" y="2462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447675</xdr:colOff>
      <xdr:row>100</xdr:row>
      <xdr:rowOff>133350</xdr:rowOff>
    </xdr:from>
    <xdr:to>
      <xdr:col>76</xdr:col>
      <xdr:colOff>752475</xdr:colOff>
      <xdr:row>104</xdr:row>
      <xdr:rowOff>85725</xdr:rowOff>
    </xdr:to>
    <xdr:sp>
      <xdr:nvSpPr>
        <xdr:cNvPr id="1044" name="Line 3530"/>
        <xdr:cNvSpPr>
          <a:spLocks/>
        </xdr:cNvSpPr>
      </xdr:nvSpPr>
      <xdr:spPr>
        <a:xfrm>
          <a:off x="53482875" y="23612475"/>
          <a:ext cx="32766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99</xdr:row>
      <xdr:rowOff>114300</xdr:rowOff>
    </xdr:from>
    <xdr:to>
      <xdr:col>70</xdr:col>
      <xdr:colOff>495300</xdr:colOff>
      <xdr:row>99</xdr:row>
      <xdr:rowOff>152400</xdr:rowOff>
    </xdr:to>
    <xdr:sp>
      <xdr:nvSpPr>
        <xdr:cNvPr id="1045" name="Line 3531"/>
        <xdr:cNvSpPr>
          <a:spLocks/>
        </xdr:cNvSpPr>
      </xdr:nvSpPr>
      <xdr:spPr>
        <a:xfrm>
          <a:off x="51301650" y="23364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99</xdr:row>
      <xdr:rowOff>152400</xdr:rowOff>
    </xdr:from>
    <xdr:to>
      <xdr:col>71</xdr:col>
      <xdr:colOff>266700</xdr:colOff>
      <xdr:row>100</xdr:row>
      <xdr:rowOff>0</xdr:rowOff>
    </xdr:to>
    <xdr:sp>
      <xdr:nvSpPr>
        <xdr:cNvPr id="1046" name="Line 3532"/>
        <xdr:cNvSpPr>
          <a:spLocks/>
        </xdr:cNvSpPr>
      </xdr:nvSpPr>
      <xdr:spPr>
        <a:xfrm>
          <a:off x="52044600" y="23402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100</xdr:row>
      <xdr:rowOff>0</xdr:rowOff>
    </xdr:from>
    <xdr:to>
      <xdr:col>72</xdr:col>
      <xdr:colOff>447675</xdr:colOff>
      <xdr:row>100</xdr:row>
      <xdr:rowOff>133350</xdr:rowOff>
    </xdr:to>
    <xdr:sp>
      <xdr:nvSpPr>
        <xdr:cNvPr id="1047" name="Line 3533"/>
        <xdr:cNvSpPr>
          <a:spLocks/>
        </xdr:cNvSpPr>
      </xdr:nvSpPr>
      <xdr:spPr>
        <a:xfrm>
          <a:off x="52787550" y="23479125"/>
          <a:ext cx="6953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87</xdr:row>
      <xdr:rowOff>114300</xdr:rowOff>
    </xdr:from>
    <xdr:to>
      <xdr:col>73</xdr:col>
      <xdr:colOff>247650</xdr:colOff>
      <xdr:row>87</xdr:row>
      <xdr:rowOff>114300</xdr:rowOff>
    </xdr:to>
    <xdr:sp>
      <xdr:nvSpPr>
        <xdr:cNvPr id="1048" name="Line 3534"/>
        <xdr:cNvSpPr>
          <a:spLocks/>
        </xdr:cNvSpPr>
      </xdr:nvSpPr>
      <xdr:spPr>
        <a:xfrm>
          <a:off x="48044100" y="206216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87</xdr:row>
      <xdr:rowOff>0</xdr:rowOff>
    </xdr:from>
    <xdr:ext cx="971550" cy="228600"/>
    <xdr:sp>
      <xdr:nvSpPr>
        <xdr:cNvPr id="1049" name="text 7166"/>
        <xdr:cNvSpPr txBox="1">
          <a:spLocks noChangeArrowheads="1"/>
        </xdr:cNvSpPr>
      </xdr:nvSpPr>
      <xdr:spPr>
        <a:xfrm>
          <a:off x="47091600" y="2050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82</xdr:col>
      <xdr:colOff>0</xdr:colOff>
      <xdr:row>88</xdr:row>
      <xdr:rowOff>0</xdr:rowOff>
    </xdr:from>
    <xdr:to>
      <xdr:col>82</xdr:col>
      <xdr:colOff>733425</xdr:colOff>
      <xdr:row>88</xdr:row>
      <xdr:rowOff>114300</xdr:rowOff>
    </xdr:to>
    <xdr:sp>
      <xdr:nvSpPr>
        <xdr:cNvPr id="1050" name="Line 3535"/>
        <xdr:cNvSpPr>
          <a:spLocks/>
        </xdr:cNvSpPr>
      </xdr:nvSpPr>
      <xdr:spPr>
        <a:xfrm flipV="1">
          <a:off x="60464700" y="20735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733425</xdr:colOff>
      <xdr:row>87</xdr:row>
      <xdr:rowOff>152400</xdr:rowOff>
    </xdr:from>
    <xdr:to>
      <xdr:col>83</xdr:col>
      <xdr:colOff>504825</xdr:colOff>
      <xdr:row>88</xdr:row>
      <xdr:rowOff>0</xdr:rowOff>
    </xdr:to>
    <xdr:sp>
      <xdr:nvSpPr>
        <xdr:cNvPr id="1051" name="Line 3536"/>
        <xdr:cNvSpPr>
          <a:spLocks/>
        </xdr:cNvSpPr>
      </xdr:nvSpPr>
      <xdr:spPr>
        <a:xfrm flipV="1">
          <a:off x="61198125" y="20659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504825</xdr:colOff>
      <xdr:row>87</xdr:row>
      <xdr:rowOff>114300</xdr:rowOff>
    </xdr:from>
    <xdr:to>
      <xdr:col>84</xdr:col>
      <xdr:colOff>733425</xdr:colOff>
      <xdr:row>87</xdr:row>
      <xdr:rowOff>152400</xdr:rowOff>
    </xdr:to>
    <xdr:sp>
      <xdr:nvSpPr>
        <xdr:cNvPr id="1052" name="Line 3537"/>
        <xdr:cNvSpPr>
          <a:spLocks/>
        </xdr:cNvSpPr>
      </xdr:nvSpPr>
      <xdr:spPr>
        <a:xfrm flipV="1">
          <a:off x="61941075" y="20621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88</xdr:row>
      <xdr:rowOff>114300</xdr:rowOff>
    </xdr:from>
    <xdr:to>
      <xdr:col>82</xdr:col>
      <xdr:colOff>9525</xdr:colOff>
      <xdr:row>93</xdr:row>
      <xdr:rowOff>114300</xdr:rowOff>
    </xdr:to>
    <xdr:sp>
      <xdr:nvSpPr>
        <xdr:cNvPr id="1053" name="Line 3538"/>
        <xdr:cNvSpPr>
          <a:spLocks/>
        </xdr:cNvSpPr>
      </xdr:nvSpPr>
      <xdr:spPr>
        <a:xfrm flipV="1">
          <a:off x="55016400" y="20850225"/>
          <a:ext cx="54578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81</xdr:row>
      <xdr:rowOff>114300</xdr:rowOff>
    </xdr:from>
    <xdr:to>
      <xdr:col>84</xdr:col>
      <xdr:colOff>495300</xdr:colOff>
      <xdr:row>84</xdr:row>
      <xdr:rowOff>114300</xdr:rowOff>
    </xdr:to>
    <xdr:sp>
      <xdr:nvSpPr>
        <xdr:cNvPr id="1054" name="Line 3539"/>
        <xdr:cNvSpPr>
          <a:spLocks/>
        </xdr:cNvSpPr>
      </xdr:nvSpPr>
      <xdr:spPr>
        <a:xfrm flipV="1">
          <a:off x="59483625" y="1925002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85</xdr:row>
      <xdr:rowOff>0</xdr:rowOff>
    </xdr:from>
    <xdr:to>
      <xdr:col>83</xdr:col>
      <xdr:colOff>266700</xdr:colOff>
      <xdr:row>85</xdr:row>
      <xdr:rowOff>114300</xdr:rowOff>
    </xdr:to>
    <xdr:sp>
      <xdr:nvSpPr>
        <xdr:cNvPr id="1055" name="Line 3540"/>
        <xdr:cNvSpPr>
          <a:spLocks/>
        </xdr:cNvSpPr>
      </xdr:nvSpPr>
      <xdr:spPr>
        <a:xfrm flipV="1">
          <a:off x="60969525" y="20050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84</xdr:row>
      <xdr:rowOff>152400</xdr:rowOff>
    </xdr:from>
    <xdr:to>
      <xdr:col>84</xdr:col>
      <xdr:colOff>495300</xdr:colOff>
      <xdr:row>85</xdr:row>
      <xdr:rowOff>0</xdr:rowOff>
    </xdr:to>
    <xdr:sp>
      <xdr:nvSpPr>
        <xdr:cNvPr id="1056" name="Line 3541"/>
        <xdr:cNvSpPr>
          <a:spLocks/>
        </xdr:cNvSpPr>
      </xdr:nvSpPr>
      <xdr:spPr>
        <a:xfrm flipV="1">
          <a:off x="61702950" y="1997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84</xdr:row>
      <xdr:rowOff>114300</xdr:rowOff>
    </xdr:from>
    <xdr:to>
      <xdr:col>85</xdr:col>
      <xdr:colOff>266700</xdr:colOff>
      <xdr:row>84</xdr:row>
      <xdr:rowOff>152400</xdr:rowOff>
    </xdr:to>
    <xdr:sp>
      <xdr:nvSpPr>
        <xdr:cNvPr id="1057" name="Line 3542"/>
        <xdr:cNvSpPr>
          <a:spLocks/>
        </xdr:cNvSpPr>
      </xdr:nvSpPr>
      <xdr:spPr>
        <a:xfrm flipV="1">
          <a:off x="62445900" y="19935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533400</xdr:colOff>
      <xdr:row>85</xdr:row>
      <xdr:rowOff>114300</xdr:rowOff>
    </xdr:from>
    <xdr:to>
      <xdr:col>82</xdr:col>
      <xdr:colOff>523875</xdr:colOff>
      <xdr:row>89</xdr:row>
      <xdr:rowOff>123825</xdr:rowOff>
    </xdr:to>
    <xdr:sp>
      <xdr:nvSpPr>
        <xdr:cNvPr id="1058" name="Line 3543"/>
        <xdr:cNvSpPr>
          <a:spLocks/>
        </xdr:cNvSpPr>
      </xdr:nvSpPr>
      <xdr:spPr>
        <a:xfrm flipV="1">
          <a:off x="56540400" y="20164425"/>
          <a:ext cx="44481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390525</xdr:colOff>
      <xdr:row>90</xdr:row>
      <xdr:rowOff>76200</xdr:rowOff>
    </xdr:from>
    <xdr:to>
      <xdr:col>74</xdr:col>
      <xdr:colOff>619125</xdr:colOff>
      <xdr:row>90</xdr:row>
      <xdr:rowOff>114300</xdr:rowOff>
    </xdr:to>
    <xdr:sp>
      <xdr:nvSpPr>
        <xdr:cNvPr id="1059" name="Line 3544"/>
        <xdr:cNvSpPr>
          <a:spLocks/>
        </xdr:cNvSpPr>
      </xdr:nvSpPr>
      <xdr:spPr>
        <a:xfrm flipV="1">
          <a:off x="54397275" y="21269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619125</xdr:colOff>
      <xdr:row>90</xdr:row>
      <xdr:rowOff>0</xdr:rowOff>
    </xdr:from>
    <xdr:to>
      <xdr:col>75</xdr:col>
      <xdr:colOff>390525</xdr:colOff>
      <xdr:row>90</xdr:row>
      <xdr:rowOff>76200</xdr:rowOff>
    </xdr:to>
    <xdr:sp>
      <xdr:nvSpPr>
        <xdr:cNvPr id="1060" name="Line 3545"/>
        <xdr:cNvSpPr>
          <a:spLocks/>
        </xdr:cNvSpPr>
      </xdr:nvSpPr>
      <xdr:spPr>
        <a:xfrm flipV="1">
          <a:off x="55140225" y="2119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390525</xdr:colOff>
      <xdr:row>89</xdr:row>
      <xdr:rowOff>123825</xdr:rowOff>
    </xdr:from>
    <xdr:to>
      <xdr:col>76</xdr:col>
      <xdr:colOff>533400</xdr:colOff>
      <xdr:row>90</xdr:row>
      <xdr:rowOff>0</xdr:rowOff>
    </xdr:to>
    <xdr:sp>
      <xdr:nvSpPr>
        <xdr:cNvPr id="1061" name="Line 3546"/>
        <xdr:cNvSpPr>
          <a:spLocks/>
        </xdr:cNvSpPr>
      </xdr:nvSpPr>
      <xdr:spPr>
        <a:xfrm flipV="1">
          <a:off x="55883175" y="21088350"/>
          <a:ext cx="6572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47625</xdr:colOff>
      <xdr:row>119</xdr:row>
      <xdr:rowOff>190500</xdr:rowOff>
    </xdr:from>
    <xdr:to>
      <xdr:col>77</xdr:col>
      <xdr:colOff>95250</xdr:colOff>
      <xdr:row>120</xdr:row>
      <xdr:rowOff>190500</xdr:rowOff>
    </xdr:to>
    <xdr:grpSp>
      <xdr:nvGrpSpPr>
        <xdr:cNvPr id="1062" name="Group 3548"/>
        <xdr:cNvGrpSpPr>
          <a:grpSpLocks/>
        </xdr:cNvGrpSpPr>
      </xdr:nvGrpSpPr>
      <xdr:grpSpPr>
        <a:xfrm>
          <a:off x="57026175" y="28013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3" name="Rectangle 35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35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35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266700</xdr:colOff>
      <xdr:row>119</xdr:row>
      <xdr:rowOff>152400</xdr:rowOff>
    </xdr:from>
    <xdr:to>
      <xdr:col>81</xdr:col>
      <xdr:colOff>314325</xdr:colOff>
      <xdr:row>120</xdr:row>
      <xdr:rowOff>152400</xdr:rowOff>
    </xdr:to>
    <xdr:grpSp>
      <xdr:nvGrpSpPr>
        <xdr:cNvPr id="1066" name="Group 3552"/>
        <xdr:cNvGrpSpPr>
          <a:grpSpLocks/>
        </xdr:cNvGrpSpPr>
      </xdr:nvGrpSpPr>
      <xdr:grpSpPr>
        <a:xfrm>
          <a:off x="60217050" y="27974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7" name="Rectangle 35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35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35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876300</xdr:colOff>
      <xdr:row>111</xdr:row>
      <xdr:rowOff>152400</xdr:rowOff>
    </xdr:from>
    <xdr:to>
      <xdr:col>78</xdr:col>
      <xdr:colOff>923925</xdr:colOff>
      <xdr:row>112</xdr:row>
      <xdr:rowOff>152400</xdr:rowOff>
    </xdr:to>
    <xdr:grpSp>
      <xdr:nvGrpSpPr>
        <xdr:cNvPr id="1070" name="Group 3556"/>
        <xdr:cNvGrpSpPr>
          <a:grpSpLocks/>
        </xdr:cNvGrpSpPr>
      </xdr:nvGrpSpPr>
      <xdr:grpSpPr>
        <a:xfrm>
          <a:off x="58369200" y="26146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1" name="Rectangle 35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35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35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914400</xdr:colOff>
      <xdr:row>118</xdr:row>
      <xdr:rowOff>0</xdr:rowOff>
    </xdr:from>
    <xdr:to>
      <xdr:col>79</xdr:col>
      <xdr:colOff>0</xdr:colOff>
      <xdr:row>119</xdr:row>
      <xdr:rowOff>0</xdr:rowOff>
    </xdr:to>
    <xdr:grpSp>
      <xdr:nvGrpSpPr>
        <xdr:cNvPr id="1074" name="Group 3560"/>
        <xdr:cNvGrpSpPr>
          <a:grpSpLocks/>
        </xdr:cNvGrpSpPr>
      </xdr:nvGrpSpPr>
      <xdr:grpSpPr>
        <a:xfrm>
          <a:off x="58407300" y="27593925"/>
          <a:ext cx="57150" cy="228600"/>
          <a:chOff x="-25" y="-8"/>
          <a:chExt cx="3" cy="19992"/>
        </a:xfrm>
        <a:solidFill>
          <a:srgbClr val="FFFFFF"/>
        </a:solidFill>
      </xdr:grpSpPr>
      <xdr:sp>
        <xdr:nvSpPr>
          <xdr:cNvPr id="1075" name="Rectangle 35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35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35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119</xdr:row>
      <xdr:rowOff>76200</xdr:rowOff>
    </xdr:from>
    <xdr:to>
      <xdr:col>83</xdr:col>
      <xdr:colOff>47625</xdr:colOff>
      <xdr:row>120</xdr:row>
      <xdr:rowOff>76200</xdr:rowOff>
    </xdr:to>
    <xdr:grpSp>
      <xdr:nvGrpSpPr>
        <xdr:cNvPr id="1078" name="Group 3564"/>
        <xdr:cNvGrpSpPr>
          <a:grpSpLocks/>
        </xdr:cNvGrpSpPr>
      </xdr:nvGrpSpPr>
      <xdr:grpSpPr>
        <a:xfrm>
          <a:off x="61436250" y="2789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9" name="Rectangle 35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35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35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523875</xdr:colOff>
      <xdr:row>122</xdr:row>
      <xdr:rowOff>152400</xdr:rowOff>
    </xdr:from>
    <xdr:to>
      <xdr:col>83</xdr:col>
      <xdr:colOff>0</xdr:colOff>
      <xdr:row>123</xdr:row>
      <xdr:rowOff>38100</xdr:rowOff>
    </xdr:to>
    <xdr:grpSp>
      <xdr:nvGrpSpPr>
        <xdr:cNvPr id="1082" name="Group 3568"/>
        <xdr:cNvGrpSpPr>
          <a:grpSpLocks noChangeAspect="1"/>
        </xdr:cNvGrpSpPr>
      </xdr:nvGrpSpPr>
      <xdr:grpSpPr>
        <a:xfrm>
          <a:off x="60988575" y="286607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83" name="Line 35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35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35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35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115</xdr:row>
      <xdr:rowOff>76200</xdr:rowOff>
    </xdr:from>
    <xdr:to>
      <xdr:col>80</xdr:col>
      <xdr:colOff>742950</xdr:colOff>
      <xdr:row>115</xdr:row>
      <xdr:rowOff>190500</xdr:rowOff>
    </xdr:to>
    <xdr:grpSp>
      <xdr:nvGrpSpPr>
        <xdr:cNvPr id="1087" name="Group 3573"/>
        <xdr:cNvGrpSpPr>
          <a:grpSpLocks noChangeAspect="1"/>
        </xdr:cNvGrpSpPr>
      </xdr:nvGrpSpPr>
      <xdr:grpSpPr>
        <a:xfrm>
          <a:off x="59283600" y="26984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8" name="Line 35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35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5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35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571500</xdr:colOff>
      <xdr:row>109</xdr:row>
      <xdr:rowOff>38100</xdr:rowOff>
    </xdr:from>
    <xdr:to>
      <xdr:col>71</xdr:col>
      <xdr:colOff>0</xdr:colOff>
      <xdr:row>109</xdr:row>
      <xdr:rowOff>152400</xdr:rowOff>
    </xdr:to>
    <xdr:grpSp>
      <xdr:nvGrpSpPr>
        <xdr:cNvPr id="1092" name="Group 3578"/>
        <xdr:cNvGrpSpPr>
          <a:grpSpLocks noChangeAspect="1"/>
        </xdr:cNvGrpSpPr>
      </xdr:nvGrpSpPr>
      <xdr:grpSpPr>
        <a:xfrm>
          <a:off x="52120800" y="25574625"/>
          <a:ext cx="400050" cy="114300"/>
          <a:chOff x="30" y="71"/>
          <a:chExt cx="40" cy="12"/>
        </a:xfrm>
        <a:solidFill>
          <a:srgbClr val="FFFFFF"/>
        </a:solidFill>
      </xdr:grpSpPr>
      <xdr:sp>
        <xdr:nvSpPr>
          <xdr:cNvPr id="1093" name="Line 35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35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35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35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571500</xdr:colOff>
      <xdr:row>107</xdr:row>
      <xdr:rowOff>38100</xdr:rowOff>
    </xdr:from>
    <xdr:to>
      <xdr:col>70</xdr:col>
      <xdr:colOff>828675</xdr:colOff>
      <xdr:row>107</xdr:row>
      <xdr:rowOff>152400</xdr:rowOff>
    </xdr:to>
    <xdr:grpSp>
      <xdr:nvGrpSpPr>
        <xdr:cNvPr id="1097" name="Group 3583"/>
        <xdr:cNvGrpSpPr>
          <a:grpSpLocks noChangeAspect="1"/>
        </xdr:cNvGrpSpPr>
      </xdr:nvGrpSpPr>
      <xdr:grpSpPr>
        <a:xfrm>
          <a:off x="52120800" y="25117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8" name="Oval 35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35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35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85725</xdr:colOff>
      <xdr:row>92</xdr:row>
      <xdr:rowOff>57150</xdr:rowOff>
    </xdr:from>
    <xdr:to>
      <xdr:col>80</xdr:col>
      <xdr:colOff>390525</xdr:colOff>
      <xdr:row>92</xdr:row>
      <xdr:rowOff>171450</xdr:rowOff>
    </xdr:to>
    <xdr:grpSp>
      <xdr:nvGrpSpPr>
        <xdr:cNvPr id="1101" name="Group 3587"/>
        <xdr:cNvGrpSpPr>
          <a:grpSpLocks noChangeAspect="1"/>
        </xdr:cNvGrpSpPr>
      </xdr:nvGrpSpPr>
      <xdr:grpSpPr>
        <a:xfrm>
          <a:off x="58550175" y="217074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102" name="Line 35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35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35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35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35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35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35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85725</xdr:colOff>
      <xdr:row>95</xdr:row>
      <xdr:rowOff>57150</xdr:rowOff>
    </xdr:from>
    <xdr:to>
      <xdr:col>76</xdr:col>
      <xdr:colOff>914400</xdr:colOff>
      <xdr:row>95</xdr:row>
      <xdr:rowOff>171450</xdr:rowOff>
    </xdr:to>
    <xdr:grpSp>
      <xdr:nvGrpSpPr>
        <xdr:cNvPr id="1109" name="Group 3595"/>
        <xdr:cNvGrpSpPr>
          <a:grpSpLocks noChangeAspect="1"/>
        </xdr:cNvGrpSpPr>
      </xdr:nvGrpSpPr>
      <xdr:grpSpPr>
        <a:xfrm>
          <a:off x="56092725" y="22393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10" name="Line 35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35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35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35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36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36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36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85725</xdr:colOff>
      <xdr:row>89</xdr:row>
      <xdr:rowOff>47625</xdr:rowOff>
    </xdr:from>
    <xdr:to>
      <xdr:col>78</xdr:col>
      <xdr:colOff>914400</xdr:colOff>
      <xdr:row>89</xdr:row>
      <xdr:rowOff>161925</xdr:rowOff>
    </xdr:to>
    <xdr:grpSp>
      <xdr:nvGrpSpPr>
        <xdr:cNvPr id="1117" name="Group 3603"/>
        <xdr:cNvGrpSpPr>
          <a:grpSpLocks/>
        </xdr:cNvGrpSpPr>
      </xdr:nvGrpSpPr>
      <xdr:grpSpPr>
        <a:xfrm>
          <a:off x="57578625" y="21012150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118" name="Group 360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119" name="Line 3605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0" name="Oval 3606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1" name="Oval 3607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2" name="Oval 3608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3" name="Rectangle 360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24" name="Group 3610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125" name="Oval 3611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6" name="Oval 3612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7" name="Line 3613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8" name="Line 3614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82</xdr:col>
      <xdr:colOff>381000</xdr:colOff>
      <xdr:row>85</xdr:row>
      <xdr:rowOff>0</xdr:rowOff>
    </xdr:from>
    <xdr:ext cx="361950" cy="228600"/>
    <xdr:sp>
      <xdr:nvSpPr>
        <xdr:cNvPr id="1129" name="Text Box 3615"/>
        <xdr:cNvSpPr txBox="1">
          <a:spLocks noChangeArrowheads="1"/>
        </xdr:cNvSpPr>
      </xdr:nvSpPr>
      <xdr:spPr>
        <a:xfrm>
          <a:off x="60845700" y="20050125"/>
          <a:ext cx="3619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76</xdr:col>
      <xdr:colOff>85725</xdr:colOff>
      <xdr:row>102</xdr:row>
      <xdr:rowOff>219075</xdr:rowOff>
    </xdr:from>
    <xdr:to>
      <xdr:col>76</xdr:col>
      <xdr:colOff>914400</xdr:colOff>
      <xdr:row>103</xdr:row>
      <xdr:rowOff>104775</xdr:rowOff>
    </xdr:to>
    <xdr:grpSp>
      <xdr:nvGrpSpPr>
        <xdr:cNvPr id="1130" name="Group 3616"/>
        <xdr:cNvGrpSpPr>
          <a:grpSpLocks/>
        </xdr:cNvGrpSpPr>
      </xdr:nvGrpSpPr>
      <xdr:grpSpPr>
        <a:xfrm>
          <a:off x="56092725" y="24155400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1131" name="Group 3617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1132" name="Line 3618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3" name="Oval 3619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4" name="Oval 3620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5" name="Oval 3621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6" name="Oval 3622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7" name="Rectangle 3623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8" name="Line 3624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9" name="Line 3625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40" name="Oval 3626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107</xdr:row>
      <xdr:rowOff>76200</xdr:rowOff>
    </xdr:from>
    <xdr:to>
      <xdr:col>81</xdr:col>
      <xdr:colOff>485775</xdr:colOff>
      <xdr:row>107</xdr:row>
      <xdr:rowOff>190500</xdr:rowOff>
    </xdr:to>
    <xdr:grpSp>
      <xdr:nvGrpSpPr>
        <xdr:cNvPr id="1141" name="Group 3627"/>
        <xdr:cNvGrpSpPr>
          <a:grpSpLocks noChangeAspect="1"/>
        </xdr:cNvGrpSpPr>
      </xdr:nvGrpSpPr>
      <xdr:grpSpPr>
        <a:xfrm>
          <a:off x="59588400" y="251555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142" name="Line 36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36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6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36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36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36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36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361950</xdr:colOff>
      <xdr:row>116</xdr:row>
      <xdr:rowOff>19050</xdr:rowOff>
    </xdr:from>
    <xdr:to>
      <xdr:col>87</xdr:col>
      <xdr:colOff>266700</xdr:colOff>
      <xdr:row>117</xdr:row>
      <xdr:rowOff>114300</xdr:rowOff>
    </xdr:to>
    <xdr:sp>
      <xdr:nvSpPr>
        <xdr:cNvPr id="1149" name="Line 3635"/>
        <xdr:cNvSpPr>
          <a:spLocks/>
        </xdr:cNvSpPr>
      </xdr:nvSpPr>
      <xdr:spPr>
        <a:xfrm>
          <a:off x="63284100" y="27155775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113</xdr:row>
      <xdr:rowOff>66675</xdr:rowOff>
    </xdr:from>
    <xdr:to>
      <xdr:col>87</xdr:col>
      <xdr:colOff>504825</xdr:colOff>
      <xdr:row>114</xdr:row>
      <xdr:rowOff>66675</xdr:rowOff>
    </xdr:to>
    <xdr:grpSp>
      <xdr:nvGrpSpPr>
        <xdr:cNvPr id="1150" name="Group 3648"/>
        <xdr:cNvGrpSpPr>
          <a:grpSpLocks/>
        </xdr:cNvGrpSpPr>
      </xdr:nvGrpSpPr>
      <xdr:grpSpPr>
        <a:xfrm>
          <a:off x="64408050" y="26517600"/>
          <a:ext cx="504825" cy="228600"/>
          <a:chOff x="5888" y="2615"/>
          <a:chExt cx="46" cy="24"/>
        </a:xfrm>
        <a:solidFill>
          <a:srgbClr val="FFFFFF"/>
        </a:solidFill>
      </xdr:grpSpPr>
      <xdr:sp>
        <xdr:nvSpPr>
          <xdr:cNvPr id="1151" name="Line 3644"/>
          <xdr:cNvSpPr>
            <a:spLocks/>
          </xdr:cNvSpPr>
        </xdr:nvSpPr>
        <xdr:spPr>
          <a:xfrm>
            <a:off x="5891" y="2620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52" name="Group 3647"/>
          <xdr:cNvGrpSpPr>
            <a:grpSpLocks/>
          </xdr:cNvGrpSpPr>
        </xdr:nvGrpSpPr>
        <xdr:grpSpPr>
          <a:xfrm>
            <a:off x="5888" y="2615"/>
            <a:ext cx="46" cy="24"/>
            <a:chOff x="5888" y="2615"/>
            <a:chExt cx="46" cy="24"/>
          </a:xfrm>
          <a:solidFill>
            <a:srgbClr val="FFFFFF"/>
          </a:solidFill>
        </xdr:grpSpPr>
        <xdr:grpSp>
          <xdr:nvGrpSpPr>
            <xdr:cNvPr id="1153" name="Group 3646"/>
            <xdr:cNvGrpSpPr>
              <a:grpSpLocks/>
            </xdr:cNvGrpSpPr>
          </xdr:nvGrpSpPr>
          <xdr:grpSpPr>
            <a:xfrm>
              <a:off x="5888" y="2615"/>
              <a:ext cx="46" cy="24"/>
              <a:chOff x="5888" y="2615"/>
              <a:chExt cx="46" cy="24"/>
            </a:xfrm>
            <a:solidFill>
              <a:srgbClr val="FFFFFF"/>
            </a:solidFill>
          </xdr:grpSpPr>
          <xdr:sp>
            <xdr:nvSpPr>
              <xdr:cNvPr id="1154" name="Oval 3638"/>
              <xdr:cNvSpPr>
                <a:spLocks noChangeAspect="1"/>
              </xdr:cNvSpPr>
            </xdr:nvSpPr>
            <xdr:spPr>
              <a:xfrm>
                <a:off x="5922" y="262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5" name="Oval 3639"/>
              <xdr:cNvSpPr>
                <a:spLocks noChangeAspect="1"/>
              </xdr:cNvSpPr>
            </xdr:nvSpPr>
            <xdr:spPr>
              <a:xfrm>
                <a:off x="5910" y="26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6" name="Oval 3640"/>
              <xdr:cNvSpPr>
                <a:spLocks noChangeAspect="1"/>
              </xdr:cNvSpPr>
            </xdr:nvSpPr>
            <xdr:spPr>
              <a:xfrm>
                <a:off x="5910" y="26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7" name="Oval 3641"/>
              <xdr:cNvSpPr>
                <a:spLocks noChangeAspect="1"/>
              </xdr:cNvSpPr>
            </xdr:nvSpPr>
            <xdr:spPr>
              <a:xfrm>
                <a:off x="5922" y="26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8" name="Rectangle 3642"/>
              <xdr:cNvSpPr>
                <a:spLocks noChangeAspect="1"/>
              </xdr:cNvSpPr>
            </xdr:nvSpPr>
            <xdr:spPr>
              <a:xfrm>
                <a:off x="5888" y="2615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159" name="Oval 3643"/>
            <xdr:cNvSpPr>
              <a:spLocks noChangeAspect="1"/>
            </xdr:cNvSpPr>
          </xdr:nvSpPr>
          <xdr:spPr>
            <a:xfrm>
              <a:off x="5898" y="26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0" name="Line 3645"/>
          <xdr:cNvSpPr>
            <a:spLocks/>
          </xdr:cNvSpPr>
        </xdr:nvSpPr>
        <xdr:spPr>
          <a:xfrm>
            <a:off x="5890" y="2632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657225</xdr:colOff>
      <xdr:row>115</xdr:row>
      <xdr:rowOff>76200</xdr:rowOff>
    </xdr:from>
    <xdr:to>
      <xdr:col>88</xdr:col>
      <xdr:colOff>0</xdr:colOff>
      <xdr:row>115</xdr:row>
      <xdr:rowOff>190500</xdr:rowOff>
    </xdr:to>
    <xdr:grpSp>
      <xdr:nvGrpSpPr>
        <xdr:cNvPr id="1161" name="Group 3649"/>
        <xdr:cNvGrpSpPr>
          <a:grpSpLocks noChangeAspect="1"/>
        </xdr:cNvGrpSpPr>
      </xdr:nvGrpSpPr>
      <xdr:grpSpPr>
        <a:xfrm>
          <a:off x="64093725" y="26984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62" name="Line 36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36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36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36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36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36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36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523875</xdr:colOff>
      <xdr:row>89</xdr:row>
      <xdr:rowOff>57150</xdr:rowOff>
    </xdr:from>
    <xdr:to>
      <xdr:col>47</xdr:col>
      <xdr:colOff>438150</xdr:colOff>
      <xdr:row>89</xdr:row>
      <xdr:rowOff>171450</xdr:rowOff>
    </xdr:to>
    <xdr:grpSp>
      <xdr:nvGrpSpPr>
        <xdr:cNvPr id="1169" name="Group 3657"/>
        <xdr:cNvGrpSpPr>
          <a:grpSpLocks/>
        </xdr:cNvGrpSpPr>
      </xdr:nvGrpSpPr>
      <xdr:grpSpPr>
        <a:xfrm>
          <a:off x="34242375" y="210216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170" name="Line 365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365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366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366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366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366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366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366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19050</xdr:colOff>
      <xdr:row>83</xdr:row>
      <xdr:rowOff>57150</xdr:rowOff>
    </xdr:from>
    <xdr:to>
      <xdr:col>86</xdr:col>
      <xdr:colOff>904875</xdr:colOff>
      <xdr:row>83</xdr:row>
      <xdr:rowOff>171450</xdr:rowOff>
    </xdr:to>
    <xdr:grpSp>
      <xdr:nvGrpSpPr>
        <xdr:cNvPr id="1178" name="Group 3666"/>
        <xdr:cNvGrpSpPr>
          <a:grpSpLocks/>
        </xdr:cNvGrpSpPr>
      </xdr:nvGrpSpPr>
      <xdr:grpSpPr>
        <a:xfrm>
          <a:off x="63455550" y="196500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179" name="Line 366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366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366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367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367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367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367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367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85725</xdr:colOff>
      <xdr:row>80</xdr:row>
      <xdr:rowOff>57150</xdr:rowOff>
    </xdr:from>
    <xdr:to>
      <xdr:col>84</xdr:col>
      <xdr:colOff>914400</xdr:colOff>
      <xdr:row>80</xdr:row>
      <xdr:rowOff>171450</xdr:rowOff>
    </xdr:to>
    <xdr:grpSp>
      <xdr:nvGrpSpPr>
        <xdr:cNvPr id="1187" name="Group 3675"/>
        <xdr:cNvGrpSpPr>
          <a:grpSpLocks/>
        </xdr:cNvGrpSpPr>
      </xdr:nvGrpSpPr>
      <xdr:grpSpPr>
        <a:xfrm>
          <a:off x="62036325" y="1896427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188" name="Group 3676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189" name="Line 3677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0" name="Oval 3678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1" name="Oval 3679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2" name="Oval 3680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3" name="Rectangle 3681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94" name="Group 3682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195" name="Oval 3683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6" name="Oval 3684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7" name="Line 3685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8" name="Line 3686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171450</xdr:colOff>
      <xdr:row>122</xdr:row>
      <xdr:rowOff>171450</xdr:rowOff>
    </xdr:from>
    <xdr:to>
      <xdr:col>96</xdr:col>
      <xdr:colOff>476250</xdr:colOff>
      <xdr:row>123</xdr:row>
      <xdr:rowOff>57150</xdr:rowOff>
    </xdr:to>
    <xdr:grpSp>
      <xdr:nvGrpSpPr>
        <xdr:cNvPr id="1199" name="Group 3687"/>
        <xdr:cNvGrpSpPr>
          <a:grpSpLocks/>
        </xdr:cNvGrpSpPr>
      </xdr:nvGrpSpPr>
      <xdr:grpSpPr>
        <a:xfrm>
          <a:off x="71037450" y="286797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200" name="Line 368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368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369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94</xdr:row>
      <xdr:rowOff>57150</xdr:rowOff>
    </xdr:from>
    <xdr:to>
      <xdr:col>72</xdr:col>
      <xdr:colOff>476250</xdr:colOff>
      <xdr:row>94</xdr:row>
      <xdr:rowOff>171450</xdr:rowOff>
    </xdr:to>
    <xdr:grpSp>
      <xdr:nvGrpSpPr>
        <xdr:cNvPr id="1203" name="Group 3691"/>
        <xdr:cNvGrpSpPr>
          <a:grpSpLocks noChangeAspect="1"/>
        </xdr:cNvGrpSpPr>
      </xdr:nvGrpSpPr>
      <xdr:grpSpPr>
        <a:xfrm>
          <a:off x="52654200" y="22164675"/>
          <a:ext cx="857250" cy="114300"/>
          <a:chOff x="29" y="71"/>
          <a:chExt cx="76" cy="12"/>
        </a:xfrm>
        <a:solidFill>
          <a:srgbClr val="FFFFFF"/>
        </a:solidFill>
      </xdr:grpSpPr>
      <xdr:sp>
        <xdr:nvSpPr>
          <xdr:cNvPr id="1204" name="Line 36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36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36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36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36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36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36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97</xdr:row>
      <xdr:rowOff>57150</xdr:rowOff>
    </xdr:from>
    <xdr:to>
      <xdr:col>70</xdr:col>
      <xdr:colOff>476250</xdr:colOff>
      <xdr:row>97</xdr:row>
      <xdr:rowOff>171450</xdr:rowOff>
    </xdr:to>
    <xdr:grpSp>
      <xdr:nvGrpSpPr>
        <xdr:cNvPr id="1211" name="Group 3699"/>
        <xdr:cNvGrpSpPr>
          <a:grpSpLocks noChangeAspect="1"/>
        </xdr:cNvGrpSpPr>
      </xdr:nvGrpSpPr>
      <xdr:grpSpPr>
        <a:xfrm>
          <a:off x="51168300" y="22850475"/>
          <a:ext cx="857250" cy="114300"/>
          <a:chOff x="29" y="71"/>
          <a:chExt cx="76" cy="12"/>
        </a:xfrm>
        <a:solidFill>
          <a:srgbClr val="FFFFFF"/>
        </a:solidFill>
      </xdr:grpSpPr>
      <xdr:sp>
        <xdr:nvSpPr>
          <xdr:cNvPr id="1212" name="Line 37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37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37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37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37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37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37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</xdr:colOff>
      <xdr:row>86</xdr:row>
      <xdr:rowOff>57150</xdr:rowOff>
    </xdr:from>
    <xdr:to>
      <xdr:col>82</xdr:col>
      <xdr:colOff>923925</xdr:colOff>
      <xdr:row>86</xdr:row>
      <xdr:rowOff>171450</xdr:rowOff>
    </xdr:to>
    <xdr:grpSp>
      <xdr:nvGrpSpPr>
        <xdr:cNvPr id="1219" name="Group 3707"/>
        <xdr:cNvGrpSpPr>
          <a:grpSpLocks/>
        </xdr:cNvGrpSpPr>
      </xdr:nvGrpSpPr>
      <xdr:grpSpPr>
        <a:xfrm>
          <a:off x="60512325" y="203358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220" name="Line 370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370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371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371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371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371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371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371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100</xdr:row>
      <xdr:rowOff>57150</xdr:rowOff>
    </xdr:from>
    <xdr:to>
      <xdr:col>70</xdr:col>
      <xdr:colOff>876300</xdr:colOff>
      <xdr:row>100</xdr:row>
      <xdr:rowOff>171450</xdr:rowOff>
    </xdr:to>
    <xdr:grpSp>
      <xdr:nvGrpSpPr>
        <xdr:cNvPr id="1228" name="Group 3716"/>
        <xdr:cNvGrpSpPr>
          <a:grpSpLocks noChangeAspect="1"/>
        </xdr:cNvGrpSpPr>
      </xdr:nvGrpSpPr>
      <xdr:grpSpPr>
        <a:xfrm>
          <a:off x="51596925" y="23536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9" name="Line 37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37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37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37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37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37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37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87</xdr:row>
      <xdr:rowOff>57150</xdr:rowOff>
    </xdr:from>
    <xdr:to>
      <xdr:col>77</xdr:col>
      <xdr:colOff>190500</xdr:colOff>
      <xdr:row>87</xdr:row>
      <xdr:rowOff>171450</xdr:rowOff>
    </xdr:to>
    <xdr:grpSp>
      <xdr:nvGrpSpPr>
        <xdr:cNvPr id="1236" name="Group 3724"/>
        <xdr:cNvGrpSpPr>
          <a:grpSpLocks/>
        </xdr:cNvGrpSpPr>
      </xdr:nvGrpSpPr>
      <xdr:grpSpPr>
        <a:xfrm>
          <a:off x="56330850" y="20564475"/>
          <a:ext cx="838200" cy="114300"/>
          <a:chOff x="546" y="95"/>
          <a:chExt cx="76" cy="12"/>
        </a:xfrm>
        <a:solidFill>
          <a:srgbClr val="FFFFFF"/>
        </a:solidFill>
      </xdr:grpSpPr>
      <xdr:sp>
        <xdr:nvSpPr>
          <xdr:cNvPr id="1237" name="Line 3725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3726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3727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3728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3729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3730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3731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Line 3732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3733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103</xdr:row>
      <xdr:rowOff>152400</xdr:rowOff>
    </xdr:from>
    <xdr:to>
      <xdr:col>71</xdr:col>
      <xdr:colOff>485775</xdr:colOff>
      <xdr:row>104</xdr:row>
      <xdr:rowOff>38100</xdr:rowOff>
    </xdr:to>
    <xdr:grpSp>
      <xdr:nvGrpSpPr>
        <xdr:cNvPr id="1246" name="Group 3734"/>
        <xdr:cNvGrpSpPr>
          <a:grpSpLocks noChangeAspect="1"/>
        </xdr:cNvGrpSpPr>
      </xdr:nvGrpSpPr>
      <xdr:grpSpPr>
        <a:xfrm>
          <a:off x="52158900" y="24317325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47" name="Line 37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37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37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37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37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37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37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19050</xdr:colOff>
      <xdr:row>85</xdr:row>
      <xdr:rowOff>47625</xdr:rowOff>
    </xdr:from>
    <xdr:to>
      <xdr:col>76</xdr:col>
      <xdr:colOff>847725</xdr:colOff>
      <xdr:row>85</xdr:row>
      <xdr:rowOff>161925</xdr:rowOff>
    </xdr:to>
    <xdr:grpSp>
      <xdr:nvGrpSpPr>
        <xdr:cNvPr id="1254" name="Group 3742"/>
        <xdr:cNvGrpSpPr>
          <a:grpSpLocks/>
        </xdr:cNvGrpSpPr>
      </xdr:nvGrpSpPr>
      <xdr:grpSpPr>
        <a:xfrm>
          <a:off x="56026050" y="20097750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1255" name="Line 3743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3744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3745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3746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3747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3748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3749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Line 3750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Line 3751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84</xdr:row>
      <xdr:rowOff>114300</xdr:rowOff>
    </xdr:from>
    <xdr:to>
      <xdr:col>80</xdr:col>
      <xdr:colOff>647700</xdr:colOff>
      <xdr:row>86</xdr:row>
      <xdr:rowOff>28575</xdr:rowOff>
    </xdr:to>
    <xdr:grpSp>
      <xdr:nvGrpSpPr>
        <xdr:cNvPr id="1264" name="Group 3752"/>
        <xdr:cNvGrpSpPr>
          <a:grpSpLocks noChangeAspect="1"/>
        </xdr:cNvGrpSpPr>
      </xdr:nvGrpSpPr>
      <xdr:grpSpPr>
        <a:xfrm>
          <a:off x="59321700" y="199358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65" name="Line 37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37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82</xdr:row>
      <xdr:rowOff>57150</xdr:rowOff>
    </xdr:from>
    <xdr:to>
      <xdr:col>80</xdr:col>
      <xdr:colOff>866775</xdr:colOff>
      <xdr:row>82</xdr:row>
      <xdr:rowOff>171450</xdr:rowOff>
    </xdr:to>
    <xdr:grpSp>
      <xdr:nvGrpSpPr>
        <xdr:cNvPr id="1267" name="Group 3755"/>
        <xdr:cNvGrpSpPr>
          <a:grpSpLocks/>
        </xdr:cNvGrpSpPr>
      </xdr:nvGrpSpPr>
      <xdr:grpSpPr>
        <a:xfrm>
          <a:off x="59007375" y="1942147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1268" name="Line 3756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3757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3758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3759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3760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3761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3762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Line 3763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Line 3764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0</xdr:colOff>
      <xdr:row>41</xdr:row>
      <xdr:rowOff>0</xdr:rowOff>
    </xdr:from>
    <xdr:ext cx="514350" cy="228600"/>
    <xdr:sp>
      <xdr:nvSpPr>
        <xdr:cNvPr id="1277" name="text 7125"/>
        <xdr:cNvSpPr txBox="1">
          <a:spLocks noChangeArrowheads="1"/>
        </xdr:cNvSpPr>
      </xdr:nvSpPr>
      <xdr:spPr>
        <a:xfrm>
          <a:off x="52520850" y="9991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 a</a:t>
          </a:r>
        </a:p>
      </xdr:txBody>
    </xdr:sp>
    <xdr:clientData/>
  </xdr:oneCellAnchor>
  <xdr:twoCellAnchor>
    <xdr:from>
      <xdr:col>64</xdr:col>
      <xdr:colOff>342900</xdr:colOff>
      <xdr:row>35</xdr:row>
      <xdr:rowOff>219075</xdr:rowOff>
    </xdr:from>
    <xdr:to>
      <xdr:col>64</xdr:col>
      <xdr:colOff>647700</xdr:colOff>
      <xdr:row>37</xdr:row>
      <xdr:rowOff>114300</xdr:rowOff>
    </xdr:to>
    <xdr:grpSp>
      <xdr:nvGrpSpPr>
        <xdr:cNvPr id="1278" name="Group 3784"/>
        <xdr:cNvGrpSpPr>
          <a:grpSpLocks noChangeAspect="1"/>
        </xdr:cNvGrpSpPr>
      </xdr:nvGrpSpPr>
      <xdr:grpSpPr>
        <a:xfrm>
          <a:off x="47434500" y="8839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79" name="Line 378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378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38</xdr:row>
      <xdr:rowOff>0</xdr:rowOff>
    </xdr:from>
    <xdr:to>
      <xdr:col>66</xdr:col>
      <xdr:colOff>666750</xdr:colOff>
      <xdr:row>39</xdr:row>
      <xdr:rowOff>114300</xdr:rowOff>
    </xdr:to>
    <xdr:grpSp>
      <xdr:nvGrpSpPr>
        <xdr:cNvPr id="1281" name="Group 3787"/>
        <xdr:cNvGrpSpPr>
          <a:grpSpLocks/>
        </xdr:cNvGrpSpPr>
      </xdr:nvGrpSpPr>
      <xdr:grpSpPr>
        <a:xfrm>
          <a:off x="48891825" y="930592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282" name="Line 378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378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40</xdr:row>
      <xdr:rowOff>0</xdr:rowOff>
    </xdr:from>
    <xdr:to>
      <xdr:col>68</xdr:col>
      <xdr:colOff>666750</xdr:colOff>
      <xdr:row>41</xdr:row>
      <xdr:rowOff>114300</xdr:rowOff>
    </xdr:to>
    <xdr:grpSp>
      <xdr:nvGrpSpPr>
        <xdr:cNvPr id="1284" name="Group 3790"/>
        <xdr:cNvGrpSpPr>
          <a:grpSpLocks/>
        </xdr:cNvGrpSpPr>
      </xdr:nvGrpSpPr>
      <xdr:grpSpPr>
        <a:xfrm>
          <a:off x="50377725" y="976312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285" name="Line 379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379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314325</xdr:colOff>
      <xdr:row>38</xdr:row>
      <xdr:rowOff>0</xdr:rowOff>
    </xdr:from>
    <xdr:to>
      <xdr:col>74</xdr:col>
      <xdr:colOff>666750</xdr:colOff>
      <xdr:row>39</xdr:row>
      <xdr:rowOff>114300</xdr:rowOff>
    </xdr:to>
    <xdr:grpSp>
      <xdr:nvGrpSpPr>
        <xdr:cNvPr id="1287" name="Group 3796"/>
        <xdr:cNvGrpSpPr>
          <a:grpSpLocks/>
        </xdr:cNvGrpSpPr>
      </xdr:nvGrpSpPr>
      <xdr:grpSpPr>
        <a:xfrm>
          <a:off x="54835425" y="930592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288" name="Line 379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379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39</xdr:row>
      <xdr:rowOff>219075</xdr:rowOff>
    </xdr:from>
    <xdr:to>
      <xdr:col>76</xdr:col>
      <xdr:colOff>647700</xdr:colOff>
      <xdr:row>41</xdr:row>
      <xdr:rowOff>114300</xdr:rowOff>
    </xdr:to>
    <xdr:grpSp>
      <xdr:nvGrpSpPr>
        <xdr:cNvPr id="1290" name="Group 3799"/>
        <xdr:cNvGrpSpPr>
          <a:grpSpLocks noChangeAspect="1"/>
        </xdr:cNvGrpSpPr>
      </xdr:nvGrpSpPr>
      <xdr:grpSpPr>
        <a:xfrm>
          <a:off x="56349900" y="9753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91" name="Line 380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380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29</xdr:row>
      <xdr:rowOff>133350</xdr:rowOff>
    </xdr:from>
    <xdr:to>
      <xdr:col>68</xdr:col>
      <xdr:colOff>504825</xdr:colOff>
      <xdr:row>41</xdr:row>
      <xdr:rowOff>114300</xdr:rowOff>
    </xdr:to>
    <xdr:sp>
      <xdr:nvSpPr>
        <xdr:cNvPr id="1293" name="Line 3802"/>
        <xdr:cNvSpPr>
          <a:spLocks/>
        </xdr:cNvSpPr>
      </xdr:nvSpPr>
      <xdr:spPr>
        <a:xfrm flipH="1" flipV="1">
          <a:off x="41624250" y="7381875"/>
          <a:ext cx="8943975" cy="2724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542925</xdr:colOff>
      <xdr:row>19</xdr:row>
      <xdr:rowOff>104775</xdr:rowOff>
    </xdr:from>
    <xdr:to>
      <xdr:col>76</xdr:col>
      <xdr:colOff>495300</xdr:colOff>
      <xdr:row>41</xdr:row>
      <xdr:rowOff>114300</xdr:rowOff>
    </xdr:to>
    <xdr:sp>
      <xdr:nvSpPr>
        <xdr:cNvPr id="1294" name="Line 3803"/>
        <xdr:cNvSpPr>
          <a:spLocks/>
        </xdr:cNvSpPr>
      </xdr:nvSpPr>
      <xdr:spPr>
        <a:xfrm flipH="1" flipV="1">
          <a:off x="40205025" y="5067300"/>
          <a:ext cx="16297275" cy="5038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1295" name="Line 3813"/>
        <xdr:cNvSpPr>
          <a:spLocks/>
        </xdr:cNvSpPr>
      </xdr:nvSpPr>
      <xdr:spPr>
        <a:xfrm flipH="1" flipV="1">
          <a:off x="46939200" y="5762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19050</xdr:rowOff>
    </xdr:from>
    <xdr:to>
      <xdr:col>64</xdr:col>
      <xdr:colOff>504825</xdr:colOff>
      <xdr:row>22</xdr:row>
      <xdr:rowOff>19050</xdr:rowOff>
    </xdr:to>
    <xdr:sp>
      <xdr:nvSpPr>
        <xdr:cNvPr id="1296" name="Line 3814"/>
        <xdr:cNvSpPr>
          <a:spLocks/>
        </xdr:cNvSpPr>
      </xdr:nvSpPr>
      <xdr:spPr>
        <a:xfrm flipH="1">
          <a:off x="47091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19050</xdr:rowOff>
    </xdr:from>
    <xdr:to>
      <xdr:col>64</xdr:col>
      <xdr:colOff>504825</xdr:colOff>
      <xdr:row>22</xdr:row>
      <xdr:rowOff>19050</xdr:rowOff>
    </xdr:to>
    <xdr:sp>
      <xdr:nvSpPr>
        <xdr:cNvPr id="1297" name="Line 3815"/>
        <xdr:cNvSpPr>
          <a:spLocks/>
        </xdr:cNvSpPr>
      </xdr:nvSpPr>
      <xdr:spPr>
        <a:xfrm flipH="1">
          <a:off x="47091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19050</xdr:rowOff>
    </xdr:from>
    <xdr:to>
      <xdr:col>64</xdr:col>
      <xdr:colOff>504825</xdr:colOff>
      <xdr:row>22</xdr:row>
      <xdr:rowOff>19050</xdr:rowOff>
    </xdr:to>
    <xdr:sp>
      <xdr:nvSpPr>
        <xdr:cNvPr id="1298" name="Line 3816"/>
        <xdr:cNvSpPr>
          <a:spLocks/>
        </xdr:cNvSpPr>
      </xdr:nvSpPr>
      <xdr:spPr>
        <a:xfrm flipH="1">
          <a:off x="47091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35</xdr:row>
      <xdr:rowOff>219075</xdr:rowOff>
    </xdr:from>
    <xdr:to>
      <xdr:col>72</xdr:col>
      <xdr:colOff>647700</xdr:colOff>
      <xdr:row>37</xdr:row>
      <xdr:rowOff>114300</xdr:rowOff>
    </xdr:to>
    <xdr:grpSp>
      <xdr:nvGrpSpPr>
        <xdr:cNvPr id="1299" name="Group 3818"/>
        <xdr:cNvGrpSpPr>
          <a:grpSpLocks noChangeAspect="1"/>
        </xdr:cNvGrpSpPr>
      </xdr:nvGrpSpPr>
      <xdr:grpSpPr>
        <a:xfrm>
          <a:off x="53378100" y="8839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00" name="Line 381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382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209550</xdr:rowOff>
    </xdr:from>
    <xdr:to>
      <xdr:col>70</xdr:col>
      <xdr:colOff>647700</xdr:colOff>
      <xdr:row>35</xdr:row>
      <xdr:rowOff>104775</xdr:rowOff>
    </xdr:to>
    <xdr:grpSp>
      <xdr:nvGrpSpPr>
        <xdr:cNvPr id="1302" name="Group 3821"/>
        <xdr:cNvGrpSpPr>
          <a:grpSpLocks noChangeAspect="1"/>
        </xdr:cNvGrpSpPr>
      </xdr:nvGrpSpPr>
      <xdr:grpSpPr>
        <a:xfrm>
          <a:off x="51892200" y="8372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03" name="Line 382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82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76200</xdr:colOff>
      <xdr:row>33</xdr:row>
      <xdr:rowOff>190500</xdr:rowOff>
    </xdr:from>
    <xdr:to>
      <xdr:col>70</xdr:col>
      <xdr:colOff>476250</xdr:colOff>
      <xdr:row>35</xdr:row>
      <xdr:rowOff>104775</xdr:rowOff>
    </xdr:to>
    <xdr:sp>
      <xdr:nvSpPr>
        <xdr:cNvPr id="1305" name="Line 3824"/>
        <xdr:cNvSpPr>
          <a:spLocks/>
        </xdr:cNvSpPr>
      </xdr:nvSpPr>
      <xdr:spPr>
        <a:xfrm flipH="1" flipV="1">
          <a:off x="51625500" y="8353425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219075</xdr:colOff>
      <xdr:row>18</xdr:row>
      <xdr:rowOff>123825</xdr:rowOff>
    </xdr:from>
    <xdr:to>
      <xdr:col>68</xdr:col>
      <xdr:colOff>781050</xdr:colOff>
      <xdr:row>32</xdr:row>
      <xdr:rowOff>19050</xdr:rowOff>
    </xdr:to>
    <xdr:sp>
      <xdr:nvSpPr>
        <xdr:cNvPr id="1306" name="Line 3826"/>
        <xdr:cNvSpPr>
          <a:spLocks/>
        </xdr:cNvSpPr>
      </xdr:nvSpPr>
      <xdr:spPr>
        <a:xfrm flipH="1" flipV="1">
          <a:off x="40852725" y="4857750"/>
          <a:ext cx="9991725" cy="3095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23</xdr:row>
      <xdr:rowOff>123825</xdr:rowOff>
    </xdr:from>
    <xdr:to>
      <xdr:col>69</xdr:col>
      <xdr:colOff>409575</xdr:colOff>
      <xdr:row>36</xdr:row>
      <xdr:rowOff>142875</xdr:rowOff>
    </xdr:to>
    <xdr:sp>
      <xdr:nvSpPr>
        <xdr:cNvPr id="1307" name="Line 3827"/>
        <xdr:cNvSpPr>
          <a:spLocks/>
        </xdr:cNvSpPr>
      </xdr:nvSpPr>
      <xdr:spPr>
        <a:xfrm flipH="1" flipV="1">
          <a:off x="41795700" y="6000750"/>
          <a:ext cx="9648825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37</xdr:row>
      <xdr:rowOff>114300</xdr:rowOff>
    </xdr:from>
    <xdr:to>
      <xdr:col>72</xdr:col>
      <xdr:colOff>495300</xdr:colOff>
      <xdr:row>37</xdr:row>
      <xdr:rowOff>114300</xdr:rowOff>
    </xdr:to>
    <xdr:sp>
      <xdr:nvSpPr>
        <xdr:cNvPr id="1308" name="Line 3828"/>
        <xdr:cNvSpPr>
          <a:spLocks/>
        </xdr:cNvSpPr>
      </xdr:nvSpPr>
      <xdr:spPr>
        <a:xfrm flipV="1">
          <a:off x="52520850" y="9191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161925</xdr:colOff>
      <xdr:row>21</xdr:row>
      <xdr:rowOff>0</xdr:rowOff>
    </xdr:from>
    <xdr:ext cx="533400" cy="228600"/>
    <xdr:sp>
      <xdr:nvSpPr>
        <xdr:cNvPr id="1309" name="text 7125"/>
        <xdr:cNvSpPr txBox="1">
          <a:spLocks noChangeArrowheads="1"/>
        </xdr:cNvSpPr>
      </xdr:nvSpPr>
      <xdr:spPr>
        <a:xfrm>
          <a:off x="42795825" y="541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235</a:t>
          </a:r>
        </a:p>
      </xdr:txBody>
    </xdr:sp>
    <xdr:clientData/>
  </xdr:oneCellAnchor>
  <xdr:twoCellAnchor>
    <xdr:from>
      <xdr:col>53</xdr:col>
      <xdr:colOff>266700</xdr:colOff>
      <xdr:row>23</xdr:row>
      <xdr:rowOff>123825</xdr:rowOff>
    </xdr:from>
    <xdr:to>
      <xdr:col>69</xdr:col>
      <xdr:colOff>266700</xdr:colOff>
      <xdr:row>39</xdr:row>
      <xdr:rowOff>114300</xdr:rowOff>
    </xdr:to>
    <xdr:sp>
      <xdr:nvSpPr>
        <xdr:cNvPr id="1310" name="Line 3830"/>
        <xdr:cNvSpPr>
          <a:spLocks/>
        </xdr:cNvSpPr>
      </xdr:nvSpPr>
      <xdr:spPr>
        <a:xfrm flipH="1" flipV="1">
          <a:off x="39414450" y="6000750"/>
          <a:ext cx="11887200" cy="3648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37</xdr:row>
      <xdr:rowOff>219075</xdr:rowOff>
    </xdr:from>
    <xdr:to>
      <xdr:col>69</xdr:col>
      <xdr:colOff>419100</xdr:colOff>
      <xdr:row>39</xdr:row>
      <xdr:rowOff>114300</xdr:rowOff>
    </xdr:to>
    <xdr:grpSp>
      <xdr:nvGrpSpPr>
        <xdr:cNvPr id="1311" name="Group 3831"/>
        <xdr:cNvGrpSpPr>
          <a:grpSpLocks noChangeAspect="1"/>
        </xdr:cNvGrpSpPr>
      </xdr:nvGrpSpPr>
      <xdr:grpSpPr>
        <a:xfrm>
          <a:off x="51139725" y="92964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12" name="Line 38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38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371475</xdr:colOff>
      <xdr:row>15</xdr:row>
      <xdr:rowOff>133350</xdr:rowOff>
    </xdr:from>
    <xdr:to>
      <xdr:col>51</xdr:col>
      <xdr:colOff>142875</xdr:colOff>
      <xdr:row>15</xdr:row>
      <xdr:rowOff>171450</xdr:rowOff>
    </xdr:to>
    <xdr:sp>
      <xdr:nvSpPr>
        <xdr:cNvPr id="1314" name="Line 3834"/>
        <xdr:cNvSpPr>
          <a:spLocks/>
        </xdr:cNvSpPr>
      </xdr:nvSpPr>
      <xdr:spPr>
        <a:xfrm>
          <a:off x="37061775" y="418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152400</xdr:colOff>
      <xdr:row>15</xdr:row>
      <xdr:rowOff>171450</xdr:rowOff>
    </xdr:from>
    <xdr:to>
      <xdr:col>52</xdr:col>
      <xdr:colOff>381000</xdr:colOff>
      <xdr:row>16</xdr:row>
      <xdr:rowOff>19050</xdr:rowOff>
    </xdr:to>
    <xdr:sp>
      <xdr:nvSpPr>
        <xdr:cNvPr id="1315" name="Line 3835"/>
        <xdr:cNvSpPr>
          <a:spLocks/>
        </xdr:cNvSpPr>
      </xdr:nvSpPr>
      <xdr:spPr>
        <a:xfrm>
          <a:off x="37814250" y="421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16</xdr:row>
      <xdr:rowOff>19050</xdr:rowOff>
    </xdr:from>
    <xdr:to>
      <xdr:col>53</xdr:col>
      <xdr:colOff>142875</xdr:colOff>
      <xdr:row>16</xdr:row>
      <xdr:rowOff>161925</xdr:rowOff>
    </xdr:to>
    <xdr:sp>
      <xdr:nvSpPr>
        <xdr:cNvPr id="1316" name="Line 3836"/>
        <xdr:cNvSpPr>
          <a:spLocks/>
        </xdr:cNvSpPr>
      </xdr:nvSpPr>
      <xdr:spPr>
        <a:xfrm>
          <a:off x="38547675" y="4295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16</xdr:row>
      <xdr:rowOff>171450</xdr:rowOff>
    </xdr:from>
    <xdr:to>
      <xdr:col>55</xdr:col>
      <xdr:colOff>285750</xdr:colOff>
      <xdr:row>18</xdr:row>
      <xdr:rowOff>142875</xdr:rowOff>
    </xdr:to>
    <xdr:sp>
      <xdr:nvSpPr>
        <xdr:cNvPr id="1317" name="Line 3837"/>
        <xdr:cNvSpPr>
          <a:spLocks/>
        </xdr:cNvSpPr>
      </xdr:nvSpPr>
      <xdr:spPr>
        <a:xfrm>
          <a:off x="39300150" y="44481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16</xdr:row>
      <xdr:rowOff>104775</xdr:rowOff>
    </xdr:from>
    <xdr:to>
      <xdr:col>50</xdr:col>
      <xdr:colOff>438150</xdr:colOff>
      <xdr:row>16</xdr:row>
      <xdr:rowOff>142875</xdr:rowOff>
    </xdr:to>
    <xdr:sp>
      <xdr:nvSpPr>
        <xdr:cNvPr id="1318" name="Line 3838"/>
        <xdr:cNvSpPr>
          <a:spLocks/>
        </xdr:cNvSpPr>
      </xdr:nvSpPr>
      <xdr:spPr>
        <a:xfrm>
          <a:off x="36385500" y="4381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447675</xdr:colOff>
      <xdr:row>16</xdr:row>
      <xdr:rowOff>142875</xdr:rowOff>
    </xdr:from>
    <xdr:to>
      <xdr:col>51</xdr:col>
      <xdr:colOff>219075</xdr:colOff>
      <xdr:row>16</xdr:row>
      <xdr:rowOff>219075</xdr:rowOff>
    </xdr:to>
    <xdr:sp>
      <xdr:nvSpPr>
        <xdr:cNvPr id="1319" name="Line 3839"/>
        <xdr:cNvSpPr>
          <a:spLocks/>
        </xdr:cNvSpPr>
      </xdr:nvSpPr>
      <xdr:spPr>
        <a:xfrm>
          <a:off x="37137975" y="441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16</xdr:row>
      <xdr:rowOff>219075</xdr:rowOff>
    </xdr:from>
    <xdr:to>
      <xdr:col>52</xdr:col>
      <xdr:colOff>438150</xdr:colOff>
      <xdr:row>17</xdr:row>
      <xdr:rowOff>133350</xdr:rowOff>
    </xdr:to>
    <xdr:sp>
      <xdr:nvSpPr>
        <xdr:cNvPr id="1320" name="Line 3840"/>
        <xdr:cNvSpPr>
          <a:spLocks/>
        </xdr:cNvSpPr>
      </xdr:nvSpPr>
      <xdr:spPr>
        <a:xfrm>
          <a:off x="37871400" y="4495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17</xdr:row>
      <xdr:rowOff>142875</xdr:rowOff>
    </xdr:from>
    <xdr:to>
      <xdr:col>54</xdr:col>
      <xdr:colOff>581025</xdr:colOff>
      <xdr:row>19</xdr:row>
      <xdr:rowOff>114300</xdr:rowOff>
    </xdr:to>
    <xdr:sp>
      <xdr:nvSpPr>
        <xdr:cNvPr id="1321" name="Line 3841"/>
        <xdr:cNvSpPr>
          <a:spLocks/>
        </xdr:cNvSpPr>
      </xdr:nvSpPr>
      <xdr:spPr>
        <a:xfrm>
          <a:off x="38623875" y="464820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20</xdr:row>
      <xdr:rowOff>114300</xdr:rowOff>
    </xdr:from>
    <xdr:to>
      <xdr:col>52</xdr:col>
      <xdr:colOff>495300</xdr:colOff>
      <xdr:row>20</xdr:row>
      <xdr:rowOff>152400</xdr:rowOff>
    </xdr:to>
    <xdr:sp>
      <xdr:nvSpPr>
        <xdr:cNvPr id="1322" name="Line 3842"/>
        <xdr:cNvSpPr>
          <a:spLocks/>
        </xdr:cNvSpPr>
      </xdr:nvSpPr>
      <xdr:spPr>
        <a:xfrm>
          <a:off x="3792855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20</xdr:row>
      <xdr:rowOff>152400</xdr:rowOff>
    </xdr:from>
    <xdr:to>
      <xdr:col>53</xdr:col>
      <xdr:colOff>276225</xdr:colOff>
      <xdr:row>21</xdr:row>
      <xdr:rowOff>0</xdr:rowOff>
    </xdr:to>
    <xdr:sp>
      <xdr:nvSpPr>
        <xdr:cNvPr id="1323" name="Line 3843"/>
        <xdr:cNvSpPr>
          <a:spLocks/>
        </xdr:cNvSpPr>
      </xdr:nvSpPr>
      <xdr:spPr>
        <a:xfrm>
          <a:off x="38681025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0</xdr:rowOff>
    </xdr:from>
    <xdr:to>
      <xdr:col>54</xdr:col>
      <xdr:colOff>495300</xdr:colOff>
      <xdr:row>21</xdr:row>
      <xdr:rowOff>142875</xdr:rowOff>
    </xdr:to>
    <xdr:sp>
      <xdr:nvSpPr>
        <xdr:cNvPr id="1324" name="Line 3844"/>
        <xdr:cNvSpPr>
          <a:spLocks/>
        </xdr:cNvSpPr>
      </xdr:nvSpPr>
      <xdr:spPr>
        <a:xfrm>
          <a:off x="39414450" y="5419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21</xdr:row>
      <xdr:rowOff>152400</xdr:rowOff>
    </xdr:from>
    <xdr:to>
      <xdr:col>56</xdr:col>
      <xdr:colOff>628650</xdr:colOff>
      <xdr:row>23</xdr:row>
      <xdr:rowOff>123825</xdr:rowOff>
    </xdr:to>
    <xdr:sp>
      <xdr:nvSpPr>
        <xdr:cNvPr id="1325" name="Line 3845"/>
        <xdr:cNvSpPr>
          <a:spLocks/>
        </xdr:cNvSpPr>
      </xdr:nvSpPr>
      <xdr:spPr>
        <a:xfrm>
          <a:off x="40166925" y="557212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23</xdr:row>
      <xdr:rowOff>219075</xdr:rowOff>
    </xdr:from>
    <xdr:to>
      <xdr:col>55</xdr:col>
      <xdr:colOff>419100</xdr:colOff>
      <xdr:row>25</xdr:row>
      <xdr:rowOff>114300</xdr:rowOff>
    </xdr:to>
    <xdr:grpSp>
      <xdr:nvGrpSpPr>
        <xdr:cNvPr id="1326" name="Group 3846"/>
        <xdr:cNvGrpSpPr>
          <a:grpSpLocks noChangeAspect="1"/>
        </xdr:cNvGrpSpPr>
      </xdr:nvGrpSpPr>
      <xdr:grpSpPr>
        <a:xfrm>
          <a:off x="40738425" y="6096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27" name="Line 38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38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21</xdr:row>
      <xdr:rowOff>219075</xdr:rowOff>
    </xdr:from>
    <xdr:to>
      <xdr:col>53</xdr:col>
      <xdr:colOff>419100</xdr:colOff>
      <xdr:row>23</xdr:row>
      <xdr:rowOff>114300</xdr:rowOff>
    </xdr:to>
    <xdr:grpSp>
      <xdr:nvGrpSpPr>
        <xdr:cNvPr id="1329" name="Group 3849"/>
        <xdr:cNvGrpSpPr>
          <a:grpSpLocks noChangeAspect="1"/>
        </xdr:cNvGrpSpPr>
      </xdr:nvGrpSpPr>
      <xdr:grpSpPr>
        <a:xfrm>
          <a:off x="39252525" y="56388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0" name="Line 38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8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20</xdr:row>
      <xdr:rowOff>104775</xdr:rowOff>
    </xdr:from>
    <xdr:to>
      <xdr:col>49</xdr:col>
      <xdr:colOff>104775</xdr:colOff>
      <xdr:row>20</xdr:row>
      <xdr:rowOff>142875</xdr:rowOff>
    </xdr:to>
    <xdr:sp>
      <xdr:nvSpPr>
        <xdr:cNvPr id="1332" name="Line 3852"/>
        <xdr:cNvSpPr>
          <a:spLocks/>
        </xdr:cNvSpPr>
      </xdr:nvSpPr>
      <xdr:spPr>
        <a:xfrm>
          <a:off x="35547300" y="52959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142875</xdr:rowOff>
    </xdr:from>
    <xdr:to>
      <xdr:col>50</xdr:col>
      <xdr:colOff>352425</xdr:colOff>
      <xdr:row>20</xdr:row>
      <xdr:rowOff>219075</xdr:rowOff>
    </xdr:to>
    <xdr:sp>
      <xdr:nvSpPr>
        <xdr:cNvPr id="1333" name="Line 3853"/>
        <xdr:cNvSpPr>
          <a:spLocks/>
        </xdr:cNvSpPr>
      </xdr:nvSpPr>
      <xdr:spPr>
        <a:xfrm>
          <a:off x="36299775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20</xdr:row>
      <xdr:rowOff>219075</xdr:rowOff>
    </xdr:from>
    <xdr:to>
      <xdr:col>51</xdr:col>
      <xdr:colOff>104775</xdr:colOff>
      <xdr:row>21</xdr:row>
      <xdr:rowOff>133350</xdr:rowOff>
    </xdr:to>
    <xdr:sp>
      <xdr:nvSpPr>
        <xdr:cNvPr id="1334" name="Line 3854"/>
        <xdr:cNvSpPr>
          <a:spLocks/>
        </xdr:cNvSpPr>
      </xdr:nvSpPr>
      <xdr:spPr>
        <a:xfrm>
          <a:off x="37033200" y="5410200"/>
          <a:ext cx="733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123825</xdr:colOff>
      <xdr:row>21</xdr:row>
      <xdr:rowOff>142875</xdr:rowOff>
    </xdr:from>
    <xdr:to>
      <xdr:col>53</xdr:col>
      <xdr:colOff>247650</xdr:colOff>
      <xdr:row>23</xdr:row>
      <xdr:rowOff>114300</xdr:rowOff>
    </xdr:to>
    <xdr:sp>
      <xdr:nvSpPr>
        <xdr:cNvPr id="1335" name="Line 3855"/>
        <xdr:cNvSpPr>
          <a:spLocks/>
        </xdr:cNvSpPr>
      </xdr:nvSpPr>
      <xdr:spPr>
        <a:xfrm>
          <a:off x="37785675" y="5562600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95250</xdr:rowOff>
    </xdr:from>
    <xdr:to>
      <xdr:col>50</xdr:col>
      <xdr:colOff>523875</xdr:colOff>
      <xdr:row>22</xdr:row>
      <xdr:rowOff>95250</xdr:rowOff>
    </xdr:to>
    <xdr:sp>
      <xdr:nvSpPr>
        <xdr:cNvPr id="1336" name="Line 3859"/>
        <xdr:cNvSpPr>
          <a:spLocks/>
        </xdr:cNvSpPr>
      </xdr:nvSpPr>
      <xdr:spPr>
        <a:xfrm flipV="1">
          <a:off x="32232600" y="5743575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20</xdr:row>
      <xdr:rowOff>104775</xdr:rowOff>
    </xdr:from>
    <xdr:to>
      <xdr:col>48</xdr:col>
      <xdr:colOff>323850</xdr:colOff>
      <xdr:row>20</xdr:row>
      <xdr:rowOff>104775</xdr:rowOff>
    </xdr:to>
    <xdr:sp>
      <xdr:nvSpPr>
        <xdr:cNvPr id="1337" name="Line 3860"/>
        <xdr:cNvSpPr>
          <a:spLocks/>
        </xdr:cNvSpPr>
      </xdr:nvSpPr>
      <xdr:spPr>
        <a:xfrm flipV="1">
          <a:off x="32213550" y="529590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19</xdr:row>
      <xdr:rowOff>123825</xdr:rowOff>
    </xdr:from>
    <xdr:to>
      <xdr:col>44</xdr:col>
      <xdr:colOff>0</xdr:colOff>
      <xdr:row>31</xdr:row>
      <xdr:rowOff>133350</xdr:rowOff>
    </xdr:to>
    <xdr:sp>
      <xdr:nvSpPr>
        <xdr:cNvPr id="1338" name="Rectangle 3861"/>
        <xdr:cNvSpPr>
          <a:spLocks/>
        </xdr:cNvSpPr>
      </xdr:nvSpPr>
      <xdr:spPr>
        <a:xfrm>
          <a:off x="31718250" y="5086350"/>
          <a:ext cx="514350" cy="2752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22</xdr:row>
      <xdr:rowOff>95250</xdr:rowOff>
    </xdr:from>
    <xdr:to>
      <xdr:col>51</xdr:col>
      <xdr:colOff>276225</xdr:colOff>
      <xdr:row>22</xdr:row>
      <xdr:rowOff>133350</xdr:rowOff>
    </xdr:to>
    <xdr:sp>
      <xdr:nvSpPr>
        <xdr:cNvPr id="1339" name="Line 3862"/>
        <xdr:cNvSpPr>
          <a:spLocks/>
        </xdr:cNvSpPr>
      </xdr:nvSpPr>
      <xdr:spPr>
        <a:xfrm>
          <a:off x="371951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22</xdr:row>
      <xdr:rowOff>133350</xdr:rowOff>
    </xdr:from>
    <xdr:to>
      <xdr:col>52</xdr:col>
      <xdr:colOff>514350</xdr:colOff>
      <xdr:row>22</xdr:row>
      <xdr:rowOff>209550</xdr:rowOff>
    </xdr:to>
    <xdr:sp>
      <xdr:nvSpPr>
        <xdr:cNvPr id="1340" name="Line 3863"/>
        <xdr:cNvSpPr>
          <a:spLocks/>
        </xdr:cNvSpPr>
      </xdr:nvSpPr>
      <xdr:spPr>
        <a:xfrm>
          <a:off x="379476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22</xdr:row>
      <xdr:rowOff>209550</xdr:rowOff>
    </xdr:from>
    <xdr:to>
      <xdr:col>53</xdr:col>
      <xdr:colOff>276225</xdr:colOff>
      <xdr:row>23</xdr:row>
      <xdr:rowOff>123825</xdr:rowOff>
    </xdr:to>
    <xdr:sp>
      <xdr:nvSpPr>
        <xdr:cNvPr id="1341" name="Line 3864"/>
        <xdr:cNvSpPr>
          <a:spLocks/>
        </xdr:cNvSpPr>
      </xdr:nvSpPr>
      <xdr:spPr>
        <a:xfrm>
          <a:off x="38681025" y="585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85725</xdr:rowOff>
    </xdr:from>
    <xdr:to>
      <xdr:col>53</xdr:col>
      <xdr:colOff>266700</xdr:colOff>
      <xdr:row>24</xdr:row>
      <xdr:rowOff>123825</xdr:rowOff>
    </xdr:to>
    <xdr:sp>
      <xdr:nvSpPr>
        <xdr:cNvPr id="1342" name="Line 3866"/>
        <xdr:cNvSpPr>
          <a:spLocks/>
        </xdr:cNvSpPr>
      </xdr:nvSpPr>
      <xdr:spPr>
        <a:xfrm>
          <a:off x="3867150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24</xdr:row>
      <xdr:rowOff>123825</xdr:rowOff>
    </xdr:from>
    <xdr:to>
      <xdr:col>54</xdr:col>
      <xdr:colOff>504825</xdr:colOff>
      <xdr:row>24</xdr:row>
      <xdr:rowOff>200025</xdr:rowOff>
    </xdr:to>
    <xdr:sp>
      <xdr:nvSpPr>
        <xdr:cNvPr id="1343" name="Line 3867"/>
        <xdr:cNvSpPr>
          <a:spLocks/>
        </xdr:cNvSpPr>
      </xdr:nvSpPr>
      <xdr:spPr>
        <a:xfrm>
          <a:off x="39423975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200025</xdr:rowOff>
    </xdr:from>
    <xdr:to>
      <xdr:col>55</xdr:col>
      <xdr:colOff>266700</xdr:colOff>
      <xdr:row>25</xdr:row>
      <xdr:rowOff>114300</xdr:rowOff>
    </xdr:to>
    <xdr:sp>
      <xdr:nvSpPr>
        <xdr:cNvPr id="1344" name="Line 3868"/>
        <xdr:cNvSpPr>
          <a:spLocks/>
        </xdr:cNvSpPr>
      </xdr:nvSpPr>
      <xdr:spPr>
        <a:xfrm>
          <a:off x="40157400" y="6305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24</xdr:row>
      <xdr:rowOff>85725</xdr:rowOff>
    </xdr:from>
    <xdr:to>
      <xdr:col>52</xdr:col>
      <xdr:colOff>514350</xdr:colOff>
      <xdr:row>24</xdr:row>
      <xdr:rowOff>85725</xdr:rowOff>
    </xdr:to>
    <xdr:sp>
      <xdr:nvSpPr>
        <xdr:cNvPr id="1345" name="Line 3869"/>
        <xdr:cNvSpPr>
          <a:spLocks/>
        </xdr:cNvSpPr>
      </xdr:nvSpPr>
      <xdr:spPr>
        <a:xfrm flipV="1">
          <a:off x="32184975" y="6191250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19</xdr:row>
      <xdr:rowOff>209550</xdr:rowOff>
    </xdr:from>
    <xdr:ext cx="514350" cy="247650"/>
    <xdr:sp>
      <xdr:nvSpPr>
        <xdr:cNvPr id="1346" name="text 7125"/>
        <xdr:cNvSpPr txBox="1">
          <a:spLocks noChangeArrowheads="1"/>
        </xdr:cNvSpPr>
      </xdr:nvSpPr>
      <xdr:spPr>
        <a:xfrm>
          <a:off x="33204150" y="5172075"/>
          <a:ext cx="51435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265</a:t>
          </a:r>
        </a:p>
      </xdr:txBody>
    </xdr:sp>
    <xdr:clientData/>
  </xdr:oneCellAnchor>
  <xdr:oneCellAnchor>
    <xdr:from>
      <xdr:col>45</xdr:col>
      <xdr:colOff>0</xdr:colOff>
      <xdr:row>21</xdr:row>
      <xdr:rowOff>209550</xdr:rowOff>
    </xdr:from>
    <xdr:ext cx="514350" cy="247650"/>
    <xdr:sp>
      <xdr:nvSpPr>
        <xdr:cNvPr id="1347" name="text 7125"/>
        <xdr:cNvSpPr txBox="1">
          <a:spLocks noChangeArrowheads="1"/>
        </xdr:cNvSpPr>
      </xdr:nvSpPr>
      <xdr:spPr>
        <a:xfrm>
          <a:off x="33204150" y="5629275"/>
          <a:ext cx="51435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263</a:t>
          </a:r>
        </a:p>
      </xdr:txBody>
    </xdr:sp>
    <xdr:clientData/>
  </xdr:oneCellAnchor>
  <xdr:oneCellAnchor>
    <xdr:from>
      <xdr:col>45</xdr:col>
      <xdr:colOff>0</xdr:colOff>
      <xdr:row>23</xdr:row>
      <xdr:rowOff>200025</xdr:rowOff>
    </xdr:from>
    <xdr:ext cx="514350" cy="257175"/>
    <xdr:sp>
      <xdr:nvSpPr>
        <xdr:cNvPr id="1348" name="text 7125"/>
        <xdr:cNvSpPr txBox="1">
          <a:spLocks noChangeArrowheads="1"/>
        </xdr:cNvSpPr>
      </xdr:nvSpPr>
      <xdr:spPr>
        <a:xfrm>
          <a:off x="33204150" y="6076950"/>
          <a:ext cx="514350" cy="2571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261</a:t>
          </a:r>
        </a:p>
      </xdr:txBody>
    </xdr:sp>
    <xdr:clientData/>
  </xdr:oneCellAnchor>
  <xdr:twoCellAnchor editAs="absolute">
    <xdr:from>
      <xdr:col>43</xdr:col>
      <xdr:colOff>390525</xdr:colOff>
      <xdr:row>20</xdr:row>
      <xdr:rowOff>47625</xdr:rowOff>
    </xdr:from>
    <xdr:to>
      <xdr:col>44</xdr:col>
      <xdr:colOff>47625</xdr:colOff>
      <xdr:row>20</xdr:row>
      <xdr:rowOff>161925</xdr:rowOff>
    </xdr:to>
    <xdr:pic>
      <xdr:nvPicPr>
        <xdr:cNvPr id="134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5238750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51</xdr:col>
      <xdr:colOff>76200</xdr:colOff>
      <xdr:row>26</xdr:row>
      <xdr:rowOff>114300</xdr:rowOff>
    </xdr:from>
    <xdr:to>
      <xdr:col>52</xdr:col>
      <xdr:colOff>304800</xdr:colOff>
      <xdr:row>26</xdr:row>
      <xdr:rowOff>152400</xdr:rowOff>
    </xdr:to>
    <xdr:sp>
      <xdr:nvSpPr>
        <xdr:cNvPr id="1350" name="Line 3880"/>
        <xdr:cNvSpPr>
          <a:spLocks/>
        </xdr:cNvSpPr>
      </xdr:nvSpPr>
      <xdr:spPr>
        <a:xfrm>
          <a:off x="377380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26</xdr:row>
      <xdr:rowOff>152400</xdr:rowOff>
    </xdr:from>
    <xdr:to>
      <xdr:col>53</xdr:col>
      <xdr:colOff>85725</xdr:colOff>
      <xdr:row>27</xdr:row>
      <xdr:rowOff>0</xdr:rowOff>
    </xdr:to>
    <xdr:sp>
      <xdr:nvSpPr>
        <xdr:cNvPr id="1351" name="Line 3881"/>
        <xdr:cNvSpPr>
          <a:spLocks/>
        </xdr:cNvSpPr>
      </xdr:nvSpPr>
      <xdr:spPr>
        <a:xfrm>
          <a:off x="38490525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27</xdr:row>
      <xdr:rowOff>0</xdr:rowOff>
    </xdr:from>
    <xdr:to>
      <xdr:col>54</xdr:col>
      <xdr:colOff>304800</xdr:colOff>
      <xdr:row>27</xdr:row>
      <xdr:rowOff>142875</xdr:rowOff>
    </xdr:to>
    <xdr:sp>
      <xdr:nvSpPr>
        <xdr:cNvPr id="1352" name="Line 3882"/>
        <xdr:cNvSpPr>
          <a:spLocks/>
        </xdr:cNvSpPr>
      </xdr:nvSpPr>
      <xdr:spPr>
        <a:xfrm>
          <a:off x="39223950" y="6791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27</xdr:row>
      <xdr:rowOff>152400</xdr:rowOff>
    </xdr:from>
    <xdr:to>
      <xdr:col>56</xdr:col>
      <xdr:colOff>447675</xdr:colOff>
      <xdr:row>29</xdr:row>
      <xdr:rowOff>123825</xdr:rowOff>
    </xdr:to>
    <xdr:sp>
      <xdr:nvSpPr>
        <xdr:cNvPr id="1353" name="Line 3883"/>
        <xdr:cNvSpPr>
          <a:spLocks/>
        </xdr:cNvSpPr>
      </xdr:nvSpPr>
      <xdr:spPr>
        <a:xfrm>
          <a:off x="39976425" y="694372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28</xdr:row>
      <xdr:rowOff>0</xdr:rowOff>
    </xdr:from>
    <xdr:to>
      <xdr:col>56</xdr:col>
      <xdr:colOff>647700</xdr:colOff>
      <xdr:row>29</xdr:row>
      <xdr:rowOff>123825</xdr:rowOff>
    </xdr:to>
    <xdr:grpSp>
      <xdr:nvGrpSpPr>
        <xdr:cNvPr id="1354" name="Group 3888"/>
        <xdr:cNvGrpSpPr>
          <a:grpSpLocks noChangeAspect="1"/>
        </xdr:cNvGrpSpPr>
      </xdr:nvGrpSpPr>
      <xdr:grpSpPr>
        <a:xfrm>
          <a:off x="41490900" y="7019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55" name="Line 388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89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457200</xdr:colOff>
      <xdr:row>26</xdr:row>
      <xdr:rowOff>114300</xdr:rowOff>
    </xdr:from>
    <xdr:to>
      <xdr:col>51</xdr:col>
      <xdr:colOff>47625</xdr:colOff>
      <xdr:row>26</xdr:row>
      <xdr:rowOff>114300</xdr:rowOff>
    </xdr:to>
    <xdr:sp>
      <xdr:nvSpPr>
        <xdr:cNvPr id="1357" name="Line 3896"/>
        <xdr:cNvSpPr>
          <a:spLocks/>
        </xdr:cNvSpPr>
      </xdr:nvSpPr>
      <xdr:spPr>
        <a:xfrm flipV="1">
          <a:off x="32175450" y="667702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28</xdr:row>
      <xdr:rowOff>104775</xdr:rowOff>
    </xdr:from>
    <xdr:to>
      <xdr:col>54</xdr:col>
      <xdr:colOff>495300</xdr:colOff>
      <xdr:row>28</xdr:row>
      <xdr:rowOff>142875</xdr:rowOff>
    </xdr:to>
    <xdr:sp>
      <xdr:nvSpPr>
        <xdr:cNvPr id="1358" name="Line 3897"/>
        <xdr:cNvSpPr>
          <a:spLocks/>
        </xdr:cNvSpPr>
      </xdr:nvSpPr>
      <xdr:spPr>
        <a:xfrm>
          <a:off x="3941445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28</xdr:row>
      <xdr:rowOff>142875</xdr:rowOff>
    </xdr:from>
    <xdr:to>
      <xdr:col>55</xdr:col>
      <xdr:colOff>276225</xdr:colOff>
      <xdr:row>28</xdr:row>
      <xdr:rowOff>219075</xdr:rowOff>
    </xdr:to>
    <xdr:sp>
      <xdr:nvSpPr>
        <xdr:cNvPr id="1359" name="Line 3898"/>
        <xdr:cNvSpPr>
          <a:spLocks/>
        </xdr:cNvSpPr>
      </xdr:nvSpPr>
      <xdr:spPr>
        <a:xfrm>
          <a:off x="40166925" y="716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219075</xdr:rowOff>
    </xdr:from>
    <xdr:to>
      <xdr:col>56</xdr:col>
      <xdr:colOff>495300</xdr:colOff>
      <xdr:row>29</xdr:row>
      <xdr:rowOff>133350</xdr:rowOff>
    </xdr:to>
    <xdr:sp>
      <xdr:nvSpPr>
        <xdr:cNvPr id="1360" name="Line 3899"/>
        <xdr:cNvSpPr>
          <a:spLocks/>
        </xdr:cNvSpPr>
      </xdr:nvSpPr>
      <xdr:spPr>
        <a:xfrm>
          <a:off x="40900350" y="7239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28</xdr:row>
      <xdr:rowOff>114300</xdr:rowOff>
    </xdr:from>
    <xdr:to>
      <xdr:col>53</xdr:col>
      <xdr:colOff>295275</xdr:colOff>
      <xdr:row>28</xdr:row>
      <xdr:rowOff>114300</xdr:rowOff>
    </xdr:to>
    <xdr:sp>
      <xdr:nvSpPr>
        <xdr:cNvPr id="1361" name="Line 3900"/>
        <xdr:cNvSpPr>
          <a:spLocks/>
        </xdr:cNvSpPr>
      </xdr:nvSpPr>
      <xdr:spPr>
        <a:xfrm flipV="1">
          <a:off x="32146875" y="7134225"/>
          <a:ext cx="729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28</xdr:row>
      <xdr:rowOff>0</xdr:rowOff>
    </xdr:from>
    <xdr:ext cx="514350" cy="228600"/>
    <xdr:sp>
      <xdr:nvSpPr>
        <xdr:cNvPr id="1362" name="text 7125"/>
        <xdr:cNvSpPr txBox="1">
          <a:spLocks noChangeArrowheads="1"/>
        </xdr:cNvSpPr>
      </xdr:nvSpPr>
      <xdr:spPr>
        <a:xfrm>
          <a:off x="33204150" y="7019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257</a:t>
          </a:r>
        </a:p>
      </xdr:txBody>
    </xdr:sp>
    <xdr:clientData/>
  </xdr:oneCellAnchor>
  <xdr:twoCellAnchor>
    <xdr:from>
      <xdr:col>58</xdr:col>
      <xdr:colOff>342900</xdr:colOff>
      <xdr:row>30</xdr:row>
      <xdr:rowOff>0</xdr:rowOff>
    </xdr:from>
    <xdr:to>
      <xdr:col>58</xdr:col>
      <xdr:colOff>647700</xdr:colOff>
      <xdr:row>31</xdr:row>
      <xdr:rowOff>123825</xdr:rowOff>
    </xdr:to>
    <xdr:grpSp>
      <xdr:nvGrpSpPr>
        <xdr:cNvPr id="1363" name="Group 3903"/>
        <xdr:cNvGrpSpPr>
          <a:grpSpLocks noChangeAspect="1"/>
        </xdr:cNvGrpSpPr>
      </xdr:nvGrpSpPr>
      <xdr:grpSpPr>
        <a:xfrm>
          <a:off x="42976800" y="7477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64" name="Line 390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90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30</xdr:row>
      <xdr:rowOff>104775</xdr:rowOff>
    </xdr:from>
    <xdr:to>
      <xdr:col>56</xdr:col>
      <xdr:colOff>495300</xdr:colOff>
      <xdr:row>30</xdr:row>
      <xdr:rowOff>142875</xdr:rowOff>
    </xdr:to>
    <xdr:sp>
      <xdr:nvSpPr>
        <xdr:cNvPr id="1366" name="Line 3907"/>
        <xdr:cNvSpPr>
          <a:spLocks/>
        </xdr:cNvSpPr>
      </xdr:nvSpPr>
      <xdr:spPr>
        <a:xfrm>
          <a:off x="40900350" y="758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30</xdr:row>
      <xdr:rowOff>142875</xdr:rowOff>
    </xdr:from>
    <xdr:to>
      <xdr:col>57</xdr:col>
      <xdr:colOff>276225</xdr:colOff>
      <xdr:row>30</xdr:row>
      <xdr:rowOff>219075</xdr:rowOff>
    </xdr:to>
    <xdr:sp>
      <xdr:nvSpPr>
        <xdr:cNvPr id="1367" name="Line 3908"/>
        <xdr:cNvSpPr>
          <a:spLocks/>
        </xdr:cNvSpPr>
      </xdr:nvSpPr>
      <xdr:spPr>
        <a:xfrm>
          <a:off x="41652825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219075</xdr:rowOff>
    </xdr:from>
    <xdr:to>
      <xdr:col>58</xdr:col>
      <xdr:colOff>495300</xdr:colOff>
      <xdr:row>31</xdr:row>
      <xdr:rowOff>133350</xdr:rowOff>
    </xdr:to>
    <xdr:sp>
      <xdr:nvSpPr>
        <xdr:cNvPr id="1368" name="Line 3909"/>
        <xdr:cNvSpPr>
          <a:spLocks/>
        </xdr:cNvSpPr>
      </xdr:nvSpPr>
      <xdr:spPr>
        <a:xfrm>
          <a:off x="42386250" y="769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104775</xdr:rowOff>
    </xdr:from>
    <xdr:to>
      <xdr:col>55</xdr:col>
      <xdr:colOff>285750</xdr:colOff>
      <xdr:row>30</xdr:row>
      <xdr:rowOff>104775</xdr:rowOff>
    </xdr:to>
    <xdr:sp>
      <xdr:nvSpPr>
        <xdr:cNvPr id="1369" name="Line 3910"/>
        <xdr:cNvSpPr>
          <a:spLocks/>
        </xdr:cNvSpPr>
      </xdr:nvSpPr>
      <xdr:spPr>
        <a:xfrm flipV="1">
          <a:off x="32232600" y="758190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32</xdr:row>
      <xdr:rowOff>219075</xdr:rowOff>
    </xdr:from>
    <xdr:to>
      <xdr:col>61</xdr:col>
      <xdr:colOff>419100</xdr:colOff>
      <xdr:row>34</xdr:row>
      <xdr:rowOff>114300</xdr:rowOff>
    </xdr:to>
    <xdr:grpSp>
      <xdr:nvGrpSpPr>
        <xdr:cNvPr id="1370" name="Group 3915"/>
        <xdr:cNvGrpSpPr>
          <a:grpSpLocks noChangeAspect="1"/>
        </xdr:cNvGrpSpPr>
      </xdr:nvGrpSpPr>
      <xdr:grpSpPr>
        <a:xfrm>
          <a:off x="45196125" y="81534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71" name="Line 391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391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33</xdr:row>
      <xdr:rowOff>104775</xdr:rowOff>
    </xdr:from>
    <xdr:to>
      <xdr:col>59</xdr:col>
      <xdr:colOff>266700</xdr:colOff>
      <xdr:row>33</xdr:row>
      <xdr:rowOff>142875</xdr:rowOff>
    </xdr:to>
    <xdr:sp>
      <xdr:nvSpPr>
        <xdr:cNvPr id="1373" name="Line 3919"/>
        <xdr:cNvSpPr>
          <a:spLocks/>
        </xdr:cNvSpPr>
      </xdr:nvSpPr>
      <xdr:spPr>
        <a:xfrm>
          <a:off x="43129200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33</xdr:row>
      <xdr:rowOff>142875</xdr:rowOff>
    </xdr:from>
    <xdr:to>
      <xdr:col>60</xdr:col>
      <xdr:colOff>504825</xdr:colOff>
      <xdr:row>33</xdr:row>
      <xdr:rowOff>219075</xdr:rowOff>
    </xdr:to>
    <xdr:sp>
      <xdr:nvSpPr>
        <xdr:cNvPr id="1374" name="Line 3920"/>
        <xdr:cNvSpPr>
          <a:spLocks/>
        </xdr:cNvSpPr>
      </xdr:nvSpPr>
      <xdr:spPr>
        <a:xfrm>
          <a:off x="4388167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33</xdr:row>
      <xdr:rowOff>219075</xdr:rowOff>
    </xdr:from>
    <xdr:to>
      <xdr:col>61</xdr:col>
      <xdr:colOff>266700</xdr:colOff>
      <xdr:row>34</xdr:row>
      <xdr:rowOff>133350</xdr:rowOff>
    </xdr:to>
    <xdr:sp>
      <xdr:nvSpPr>
        <xdr:cNvPr id="1375" name="Line 3921"/>
        <xdr:cNvSpPr>
          <a:spLocks/>
        </xdr:cNvSpPr>
      </xdr:nvSpPr>
      <xdr:spPr>
        <a:xfrm>
          <a:off x="44615100" y="838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33</xdr:row>
      <xdr:rowOff>104775</xdr:rowOff>
    </xdr:from>
    <xdr:to>
      <xdr:col>58</xdr:col>
      <xdr:colOff>533400</xdr:colOff>
      <xdr:row>33</xdr:row>
      <xdr:rowOff>104775</xdr:rowOff>
    </xdr:to>
    <xdr:sp>
      <xdr:nvSpPr>
        <xdr:cNvPr id="1376" name="Line 3922"/>
        <xdr:cNvSpPr>
          <a:spLocks/>
        </xdr:cNvSpPr>
      </xdr:nvSpPr>
      <xdr:spPr>
        <a:xfrm flipV="1">
          <a:off x="32004000" y="8267700"/>
          <a:ext cx="11163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390525</xdr:colOff>
      <xdr:row>26</xdr:row>
      <xdr:rowOff>57150</xdr:rowOff>
    </xdr:from>
    <xdr:to>
      <xdr:col>44</xdr:col>
      <xdr:colOff>47625</xdr:colOff>
      <xdr:row>26</xdr:row>
      <xdr:rowOff>171450</xdr:rowOff>
    </xdr:to>
    <xdr:pic>
      <xdr:nvPicPr>
        <xdr:cNvPr id="137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61987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43</xdr:col>
      <xdr:colOff>390525</xdr:colOff>
      <xdr:row>28</xdr:row>
      <xdr:rowOff>57150</xdr:rowOff>
    </xdr:from>
    <xdr:to>
      <xdr:col>44</xdr:col>
      <xdr:colOff>47625</xdr:colOff>
      <xdr:row>28</xdr:row>
      <xdr:rowOff>171450</xdr:rowOff>
    </xdr:to>
    <xdr:pic>
      <xdr:nvPicPr>
        <xdr:cNvPr id="137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07707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43</xdr:col>
      <xdr:colOff>390525</xdr:colOff>
      <xdr:row>30</xdr:row>
      <xdr:rowOff>76200</xdr:rowOff>
    </xdr:from>
    <xdr:to>
      <xdr:col>44</xdr:col>
      <xdr:colOff>47625</xdr:colOff>
      <xdr:row>30</xdr:row>
      <xdr:rowOff>190500</xdr:rowOff>
    </xdr:to>
    <xdr:pic>
      <xdr:nvPicPr>
        <xdr:cNvPr id="137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55332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58</xdr:col>
      <xdr:colOff>342900</xdr:colOff>
      <xdr:row>31</xdr:row>
      <xdr:rowOff>209550</xdr:rowOff>
    </xdr:from>
    <xdr:to>
      <xdr:col>58</xdr:col>
      <xdr:colOff>647700</xdr:colOff>
      <xdr:row>33</xdr:row>
      <xdr:rowOff>104775</xdr:rowOff>
    </xdr:to>
    <xdr:grpSp>
      <xdr:nvGrpSpPr>
        <xdr:cNvPr id="1380" name="Group 3927"/>
        <xdr:cNvGrpSpPr>
          <a:grpSpLocks noChangeAspect="1"/>
        </xdr:cNvGrpSpPr>
      </xdr:nvGrpSpPr>
      <xdr:grpSpPr>
        <a:xfrm>
          <a:off x="42976800" y="7915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81" name="Line 39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9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76200</xdr:rowOff>
    </xdr:from>
    <xdr:to>
      <xdr:col>56</xdr:col>
      <xdr:colOff>495300</xdr:colOff>
      <xdr:row>32</xdr:row>
      <xdr:rowOff>114300</xdr:rowOff>
    </xdr:to>
    <xdr:sp>
      <xdr:nvSpPr>
        <xdr:cNvPr id="1383" name="Line 3931"/>
        <xdr:cNvSpPr>
          <a:spLocks/>
        </xdr:cNvSpPr>
      </xdr:nvSpPr>
      <xdr:spPr>
        <a:xfrm>
          <a:off x="409003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32</xdr:row>
      <xdr:rowOff>114300</xdr:rowOff>
    </xdr:from>
    <xdr:to>
      <xdr:col>57</xdr:col>
      <xdr:colOff>276225</xdr:colOff>
      <xdr:row>32</xdr:row>
      <xdr:rowOff>190500</xdr:rowOff>
    </xdr:to>
    <xdr:sp>
      <xdr:nvSpPr>
        <xdr:cNvPr id="1384" name="Line 3932"/>
        <xdr:cNvSpPr>
          <a:spLocks/>
        </xdr:cNvSpPr>
      </xdr:nvSpPr>
      <xdr:spPr>
        <a:xfrm>
          <a:off x="41652825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190500</xdr:rowOff>
    </xdr:from>
    <xdr:to>
      <xdr:col>58</xdr:col>
      <xdr:colOff>495300</xdr:colOff>
      <xdr:row>33</xdr:row>
      <xdr:rowOff>104775</xdr:rowOff>
    </xdr:to>
    <xdr:sp>
      <xdr:nvSpPr>
        <xdr:cNvPr id="1385" name="Line 3933"/>
        <xdr:cNvSpPr>
          <a:spLocks/>
        </xdr:cNvSpPr>
      </xdr:nvSpPr>
      <xdr:spPr>
        <a:xfrm>
          <a:off x="42386250" y="8124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32</xdr:row>
      <xdr:rowOff>76200</xdr:rowOff>
    </xdr:from>
    <xdr:to>
      <xdr:col>55</xdr:col>
      <xdr:colOff>276225</xdr:colOff>
      <xdr:row>32</xdr:row>
      <xdr:rowOff>76200</xdr:rowOff>
    </xdr:to>
    <xdr:sp>
      <xdr:nvSpPr>
        <xdr:cNvPr id="1386" name="Line 3934"/>
        <xdr:cNvSpPr>
          <a:spLocks/>
        </xdr:cNvSpPr>
      </xdr:nvSpPr>
      <xdr:spPr>
        <a:xfrm flipV="1">
          <a:off x="38623875" y="80105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30</xdr:row>
      <xdr:rowOff>0</xdr:rowOff>
    </xdr:from>
    <xdr:ext cx="514350" cy="228600"/>
    <xdr:sp>
      <xdr:nvSpPr>
        <xdr:cNvPr id="1387" name="text 7125"/>
        <xdr:cNvSpPr txBox="1">
          <a:spLocks noChangeArrowheads="1"/>
        </xdr:cNvSpPr>
      </xdr:nvSpPr>
      <xdr:spPr>
        <a:xfrm>
          <a:off x="33204150" y="7477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255</a:t>
          </a:r>
        </a:p>
      </xdr:txBody>
    </xdr:sp>
    <xdr:clientData/>
  </xdr:oneCellAnchor>
  <xdr:oneCellAnchor>
    <xdr:from>
      <xdr:col>53</xdr:col>
      <xdr:colOff>0</xdr:colOff>
      <xdr:row>31</xdr:row>
      <xdr:rowOff>180975</xdr:rowOff>
    </xdr:from>
    <xdr:ext cx="514350" cy="238125"/>
    <xdr:sp>
      <xdr:nvSpPr>
        <xdr:cNvPr id="1388" name="text 7125"/>
        <xdr:cNvSpPr txBox="1">
          <a:spLocks noChangeArrowheads="1"/>
        </xdr:cNvSpPr>
      </xdr:nvSpPr>
      <xdr:spPr>
        <a:xfrm>
          <a:off x="39147750" y="7886700"/>
          <a:ext cx="5143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253</a:t>
          </a:r>
        </a:p>
      </xdr:txBody>
    </xdr:sp>
    <xdr:clientData/>
  </xdr:oneCellAnchor>
  <xdr:oneCellAnchor>
    <xdr:from>
      <xdr:col>45</xdr:col>
      <xdr:colOff>0</xdr:colOff>
      <xdr:row>33</xdr:row>
      <xdr:rowOff>0</xdr:rowOff>
    </xdr:from>
    <xdr:ext cx="514350" cy="228600"/>
    <xdr:sp>
      <xdr:nvSpPr>
        <xdr:cNvPr id="1389" name="text 7125"/>
        <xdr:cNvSpPr txBox="1">
          <a:spLocks noChangeArrowheads="1"/>
        </xdr:cNvSpPr>
      </xdr:nvSpPr>
      <xdr:spPr>
        <a:xfrm>
          <a:off x="33204150" y="8162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twoCellAnchor>
    <xdr:from>
      <xdr:col>61</xdr:col>
      <xdr:colOff>266700</xdr:colOff>
      <xdr:row>36</xdr:row>
      <xdr:rowOff>104775</xdr:rowOff>
    </xdr:from>
    <xdr:to>
      <xdr:col>62</xdr:col>
      <xdr:colOff>495300</xdr:colOff>
      <xdr:row>36</xdr:row>
      <xdr:rowOff>142875</xdr:rowOff>
    </xdr:to>
    <xdr:sp>
      <xdr:nvSpPr>
        <xdr:cNvPr id="1390" name="Line 3938"/>
        <xdr:cNvSpPr>
          <a:spLocks/>
        </xdr:cNvSpPr>
      </xdr:nvSpPr>
      <xdr:spPr>
        <a:xfrm>
          <a:off x="45358050" y="895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36</xdr:row>
      <xdr:rowOff>142875</xdr:rowOff>
    </xdr:from>
    <xdr:to>
      <xdr:col>63</xdr:col>
      <xdr:colOff>276225</xdr:colOff>
      <xdr:row>36</xdr:row>
      <xdr:rowOff>219075</xdr:rowOff>
    </xdr:to>
    <xdr:sp>
      <xdr:nvSpPr>
        <xdr:cNvPr id="1391" name="Line 3939"/>
        <xdr:cNvSpPr>
          <a:spLocks/>
        </xdr:cNvSpPr>
      </xdr:nvSpPr>
      <xdr:spPr>
        <a:xfrm>
          <a:off x="46110525" y="899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219075</xdr:rowOff>
    </xdr:from>
    <xdr:to>
      <xdr:col>64</xdr:col>
      <xdr:colOff>476250</xdr:colOff>
      <xdr:row>37</xdr:row>
      <xdr:rowOff>123825</xdr:rowOff>
    </xdr:to>
    <xdr:sp>
      <xdr:nvSpPr>
        <xdr:cNvPr id="1392" name="Line 3940"/>
        <xdr:cNvSpPr>
          <a:spLocks/>
        </xdr:cNvSpPr>
      </xdr:nvSpPr>
      <xdr:spPr>
        <a:xfrm>
          <a:off x="46843950" y="9067800"/>
          <a:ext cx="7239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571500</xdr:colOff>
      <xdr:row>36</xdr:row>
      <xdr:rowOff>114300</xdr:rowOff>
    </xdr:from>
    <xdr:to>
      <xdr:col>61</xdr:col>
      <xdr:colOff>295275</xdr:colOff>
      <xdr:row>36</xdr:row>
      <xdr:rowOff>114300</xdr:rowOff>
    </xdr:to>
    <xdr:sp>
      <xdr:nvSpPr>
        <xdr:cNvPr id="1393" name="Line 3941"/>
        <xdr:cNvSpPr>
          <a:spLocks/>
        </xdr:cNvSpPr>
      </xdr:nvSpPr>
      <xdr:spPr>
        <a:xfrm flipV="1">
          <a:off x="37261800" y="8963025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85725</xdr:rowOff>
    </xdr:from>
    <xdr:to>
      <xdr:col>58</xdr:col>
      <xdr:colOff>495300</xdr:colOff>
      <xdr:row>35</xdr:row>
      <xdr:rowOff>85725</xdr:rowOff>
    </xdr:to>
    <xdr:sp>
      <xdr:nvSpPr>
        <xdr:cNvPr id="1394" name="Line 3942"/>
        <xdr:cNvSpPr>
          <a:spLocks/>
        </xdr:cNvSpPr>
      </xdr:nvSpPr>
      <xdr:spPr>
        <a:xfrm flipV="1">
          <a:off x="32727900" y="87058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34</xdr:row>
      <xdr:rowOff>209550</xdr:rowOff>
    </xdr:from>
    <xdr:ext cx="514350" cy="228600"/>
    <xdr:sp>
      <xdr:nvSpPr>
        <xdr:cNvPr id="1395" name="text 7125"/>
        <xdr:cNvSpPr txBox="1">
          <a:spLocks noChangeArrowheads="1"/>
        </xdr:cNvSpPr>
      </xdr:nvSpPr>
      <xdr:spPr>
        <a:xfrm>
          <a:off x="33204150" y="860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61</xdr:col>
      <xdr:colOff>104775</xdr:colOff>
      <xdr:row>34</xdr:row>
      <xdr:rowOff>219075</xdr:rowOff>
    </xdr:from>
    <xdr:to>
      <xdr:col>61</xdr:col>
      <xdr:colOff>419100</xdr:colOff>
      <xdr:row>36</xdr:row>
      <xdr:rowOff>114300</xdr:rowOff>
    </xdr:to>
    <xdr:grpSp>
      <xdr:nvGrpSpPr>
        <xdr:cNvPr id="1396" name="Group 3943"/>
        <xdr:cNvGrpSpPr>
          <a:grpSpLocks noChangeAspect="1"/>
        </xdr:cNvGrpSpPr>
      </xdr:nvGrpSpPr>
      <xdr:grpSpPr>
        <a:xfrm>
          <a:off x="45196125" y="8610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97" name="Line 39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39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35</xdr:row>
      <xdr:rowOff>85725</xdr:rowOff>
    </xdr:from>
    <xdr:to>
      <xdr:col>59</xdr:col>
      <xdr:colOff>266700</xdr:colOff>
      <xdr:row>35</xdr:row>
      <xdr:rowOff>114300</xdr:rowOff>
    </xdr:to>
    <xdr:sp>
      <xdr:nvSpPr>
        <xdr:cNvPr id="1399" name="Line 3947"/>
        <xdr:cNvSpPr>
          <a:spLocks/>
        </xdr:cNvSpPr>
      </xdr:nvSpPr>
      <xdr:spPr>
        <a:xfrm>
          <a:off x="43091100" y="8705850"/>
          <a:ext cx="7810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35</xdr:row>
      <xdr:rowOff>114300</xdr:rowOff>
    </xdr:from>
    <xdr:to>
      <xdr:col>60</xdr:col>
      <xdr:colOff>504825</xdr:colOff>
      <xdr:row>35</xdr:row>
      <xdr:rowOff>190500</xdr:rowOff>
    </xdr:to>
    <xdr:sp>
      <xdr:nvSpPr>
        <xdr:cNvPr id="1400" name="Line 3948"/>
        <xdr:cNvSpPr>
          <a:spLocks/>
        </xdr:cNvSpPr>
      </xdr:nvSpPr>
      <xdr:spPr>
        <a:xfrm>
          <a:off x="43881675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35</xdr:row>
      <xdr:rowOff>190500</xdr:rowOff>
    </xdr:from>
    <xdr:to>
      <xdr:col>61</xdr:col>
      <xdr:colOff>266700</xdr:colOff>
      <xdr:row>36</xdr:row>
      <xdr:rowOff>104775</xdr:rowOff>
    </xdr:to>
    <xdr:sp>
      <xdr:nvSpPr>
        <xdr:cNvPr id="1401" name="Line 3949"/>
        <xdr:cNvSpPr>
          <a:spLocks/>
        </xdr:cNvSpPr>
      </xdr:nvSpPr>
      <xdr:spPr>
        <a:xfrm>
          <a:off x="44615100" y="8810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85725</xdr:rowOff>
    </xdr:from>
    <xdr:ext cx="514350" cy="228600"/>
    <xdr:sp>
      <xdr:nvSpPr>
        <xdr:cNvPr id="1402" name="text 7125"/>
        <xdr:cNvSpPr txBox="1">
          <a:spLocks noChangeArrowheads="1"/>
        </xdr:cNvSpPr>
      </xdr:nvSpPr>
      <xdr:spPr>
        <a:xfrm>
          <a:off x="33204150" y="9391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twoCellAnchor>
    <xdr:from>
      <xdr:col>34</xdr:col>
      <xdr:colOff>466725</xdr:colOff>
      <xdr:row>34</xdr:row>
      <xdr:rowOff>104775</xdr:rowOff>
    </xdr:from>
    <xdr:to>
      <xdr:col>40</xdr:col>
      <xdr:colOff>495300</xdr:colOff>
      <xdr:row>38</xdr:row>
      <xdr:rowOff>114300</xdr:rowOff>
    </xdr:to>
    <xdr:sp>
      <xdr:nvSpPr>
        <xdr:cNvPr id="1403" name="Line 3954"/>
        <xdr:cNvSpPr>
          <a:spLocks/>
        </xdr:cNvSpPr>
      </xdr:nvSpPr>
      <xdr:spPr>
        <a:xfrm flipV="1">
          <a:off x="25269825" y="8496300"/>
          <a:ext cx="448627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209550</xdr:rowOff>
    </xdr:from>
    <xdr:to>
      <xdr:col>42</xdr:col>
      <xdr:colOff>476250</xdr:colOff>
      <xdr:row>36</xdr:row>
      <xdr:rowOff>95250</xdr:rowOff>
    </xdr:to>
    <xdr:sp>
      <xdr:nvSpPr>
        <xdr:cNvPr id="1404" name="Line 3955"/>
        <xdr:cNvSpPr>
          <a:spLocks/>
        </xdr:cNvSpPr>
      </xdr:nvSpPr>
      <xdr:spPr>
        <a:xfrm flipV="1">
          <a:off x="30499050" y="88296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35</xdr:row>
      <xdr:rowOff>133350</xdr:rowOff>
    </xdr:from>
    <xdr:to>
      <xdr:col>43</xdr:col>
      <xdr:colOff>247650</xdr:colOff>
      <xdr:row>35</xdr:row>
      <xdr:rowOff>209550</xdr:rowOff>
    </xdr:to>
    <xdr:sp>
      <xdr:nvSpPr>
        <xdr:cNvPr id="1405" name="Line 3956"/>
        <xdr:cNvSpPr>
          <a:spLocks/>
        </xdr:cNvSpPr>
      </xdr:nvSpPr>
      <xdr:spPr>
        <a:xfrm flipV="1">
          <a:off x="31222950" y="8753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35</xdr:row>
      <xdr:rowOff>85725</xdr:rowOff>
    </xdr:from>
    <xdr:to>
      <xdr:col>44</xdr:col>
      <xdr:colOff>495300</xdr:colOff>
      <xdr:row>35</xdr:row>
      <xdr:rowOff>133350</xdr:rowOff>
    </xdr:to>
    <xdr:sp>
      <xdr:nvSpPr>
        <xdr:cNvPr id="1406" name="Line 3957"/>
        <xdr:cNvSpPr>
          <a:spLocks/>
        </xdr:cNvSpPr>
      </xdr:nvSpPr>
      <xdr:spPr>
        <a:xfrm flipV="1">
          <a:off x="31984950" y="87058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36</xdr:row>
      <xdr:rowOff>95250</xdr:rowOff>
    </xdr:from>
    <xdr:to>
      <xdr:col>41</xdr:col>
      <xdr:colOff>266700</xdr:colOff>
      <xdr:row>40</xdr:row>
      <xdr:rowOff>104775</xdr:rowOff>
    </xdr:to>
    <xdr:sp>
      <xdr:nvSpPr>
        <xdr:cNvPr id="1407" name="Line 3958"/>
        <xdr:cNvSpPr>
          <a:spLocks/>
        </xdr:cNvSpPr>
      </xdr:nvSpPr>
      <xdr:spPr>
        <a:xfrm flipV="1">
          <a:off x="26022300" y="8943975"/>
          <a:ext cx="44767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390525</xdr:colOff>
      <xdr:row>32</xdr:row>
      <xdr:rowOff>19050</xdr:rowOff>
    </xdr:from>
    <xdr:to>
      <xdr:col>52</xdr:col>
      <xdr:colOff>523875</xdr:colOff>
      <xdr:row>32</xdr:row>
      <xdr:rowOff>133350</xdr:rowOff>
    </xdr:to>
    <xdr:pic>
      <xdr:nvPicPr>
        <xdr:cNvPr id="140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66725" y="795337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45</xdr:col>
      <xdr:colOff>0</xdr:colOff>
      <xdr:row>26</xdr:row>
      <xdr:rowOff>0</xdr:rowOff>
    </xdr:from>
    <xdr:ext cx="514350" cy="228600"/>
    <xdr:sp>
      <xdr:nvSpPr>
        <xdr:cNvPr id="1409" name="text 7125"/>
        <xdr:cNvSpPr txBox="1">
          <a:spLocks noChangeArrowheads="1"/>
        </xdr:cNvSpPr>
      </xdr:nvSpPr>
      <xdr:spPr>
        <a:xfrm>
          <a:off x="33204150" y="656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259</a:t>
          </a:r>
        </a:p>
      </xdr:txBody>
    </xdr:sp>
    <xdr:clientData/>
  </xdr:oneCellAnchor>
  <xdr:twoCellAnchor editAs="absolute">
    <xdr:from>
      <xdr:col>52</xdr:col>
      <xdr:colOff>657225</xdr:colOff>
      <xdr:row>26</xdr:row>
      <xdr:rowOff>0</xdr:rowOff>
    </xdr:from>
    <xdr:to>
      <xdr:col>53</xdr:col>
      <xdr:colOff>47625</xdr:colOff>
      <xdr:row>26</xdr:row>
      <xdr:rowOff>114300</xdr:rowOff>
    </xdr:to>
    <xdr:sp>
      <xdr:nvSpPr>
        <xdr:cNvPr id="1410" name="kreslení 16"/>
        <xdr:cNvSpPr>
          <a:spLocks/>
        </xdr:cNvSpPr>
      </xdr:nvSpPr>
      <xdr:spPr>
        <a:xfrm>
          <a:off x="38833425" y="656272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47625</xdr:colOff>
      <xdr:row>27</xdr:row>
      <xdr:rowOff>76200</xdr:rowOff>
    </xdr:from>
    <xdr:to>
      <xdr:col>53</xdr:col>
      <xdr:colOff>400050</xdr:colOff>
      <xdr:row>28</xdr:row>
      <xdr:rowOff>0</xdr:rowOff>
    </xdr:to>
    <xdr:sp>
      <xdr:nvSpPr>
        <xdr:cNvPr id="1411" name="kreslení 16"/>
        <xdr:cNvSpPr>
          <a:spLocks/>
        </xdr:cNvSpPr>
      </xdr:nvSpPr>
      <xdr:spPr>
        <a:xfrm>
          <a:off x="39195375" y="6867525"/>
          <a:ext cx="352425" cy="1524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47625</xdr:colOff>
      <xdr:row>29</xdr:row>
      <xdr:rowOff>76200</xdr:rowOff>
    </xdr:from>
    <xdr:to>
      <xdr:col>54</xdr:col>
      <xdr:colOff>400050</xdr:colOff>
      <xdr:row>30</xdr:row>
      <xdr:rowOff>0</xdr:rowOff>
    </xdr:to>
    <xdr:sp>
      <xdr:nvSpPr>
        <xdr:cNvPr id="1412" name="kreslení 16"/>
        <xdr:cNvSpPr>
          <a:spLocks/>
        </xdr:cNvSpPr>
      </xdr:nvSpPr>
      <xdr:spPr>
        <a:xfrm>
          <a:off x="39709725" y="7324725"/>
          <a:ext cx="352425" cy="1524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133350</xdr:colOff>
      <xdr:row>44</xdr:row>
      <xdr:rowOff>0</xdr:rowOff>
    </xdr:from>
    <xdr:to>
      <xdr:col>37</xdr:col>
      <xdr:colOff>304800</xdr:colOff>
      <xdr:row>44</xdr:row>
      <xdr:rowOff>114300</xdr:rowOff>
    </xdr:to>
    <xdr:pic>
      <xdr:nvPicPr>
        <xdr:cNvPr id="1413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93900" y="1067752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35</xdr:col>
      <xdr:colOff>142875</xdr:colOff>
      <xdr:row>40</xdr:row>
      <xdr:rowOff>38100</xdr:rowOff>
    </xdr:from>
    <xdr:to>
      <xdr:col>35</xdr:col>
      <xdr:colOff>314325</xdr:colOff>
      <xdr:row>40</xdr:row>
      <xdr:rowOff>152400</xdr:rowOff>
    </xdr:to>
    <xdr:pic>
      <xdr:nvPicPr>
        <xdr:cNvPr id="1414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17525" y="980122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361950</xdr:colOff>
      <xdr:row>38</xdr:row>
      <xdr:rowOff>57150</xdr:rowOff>
    </xdr:from>
    <xdr:to>
      <xdr:col>34</xdr:col>
      <xdr:colOff>533400</xdr:colOff>
      <xdr:row>38</xdr:row>
      <xdr:rowOff>171450</xdr:rowOff>
    </xdr:to>
    <xdr:pic>
      <xdr:nvPicPr>
        <xdr:cNvPr id="1415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936307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60</xdr:col>
      <xdr:colOff>342900</xdr:colOff>
      <xdr:row>36</xdr:row>
      <xdr:rowOff>114300</xdr:rowOff>
    </xdr:from>
    <xdr:to>
      <xdr:col>60</xdr:col>
      <xdr:colOff>647700</xdr:colOff>
      <xdr:row>38</xdr:row>
      <xdr:rowOff>28575</xdr:rowOff>
    </xdr:to>
    <xdr:grpSp>
      <xdr:nvGrpSpPr>
        <xdr:cNvPr id="1416" name="Group 3966"/>
        <xdr:cNvGrpSpPr>
          <a:grpSpLocks noChangeAspect="1"/>
        </xdr:cNvGrpSpPr>
      </xdr:nvGrpSpPr>
      <xdr:grpSpPr>
        <a:xfrm>
          <a:off x="44462700" y="89630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17" name="Line 396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96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276225</xdr:colOff>
      <xdr:row>36</xdr:row>
      <xdr:rowOff>114300</xdr:rowOff>
    </xdr:from>
    <xdr:to>
      <xdr:col>60</xdr:col>
      <xdr:colOff>495300</xdr:colOff>
      <xdr:row>46</xdr:row>
      <xdr:rowOff>104775</xdr:rowOff>
    </xdr:to>
    <xdr:sp>
      <xdr:nvSpPr>
        <xdr:cNvPr id="1419" name="Line 3969"/>
        <xdr:cNvSpPr>
          <a:spLocks/>
        </xdr:cNvSpPr>
      </xdr:nvSpPr>
      <xdr:spPr>
        <a:xfrm flipV="1">
          <a:off x="42395775" y="8963025"/>
          <a:ext cx="2219325" cy="2276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44</xdr:row>
      <xdr:rowOff>219075</xdr:rowOff>
    </xdr:from>
    <xdr:to>
      <xdr:col>57</xdr:col>
      <xdr:colOff>419100</xdr:colOff>
      <xdr:row>46</xdr:row>
      <xdr:rowOff>114300</xdr:rowOff>
    </xdr:to>
    <xdr:grpSp>
      <xdr:nvGrpSpPr>
        <xdr:cNvPr id="1420" name="Group 3971"/>
        <xdr:cNvGrpSpPr>
          <a:grpSpLocks noChangeAspect="1"/>
        </xdr:cNvGrpSpPr>
      </xdr:nvGrpSpPr>
      <xdr:grpSpPr>
        <a:xfrm>
          <a:off x="42224325" y="10896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21" name="Line 39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39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57</xdr:row>
      <xdr:rowOff>114300</xdr:rowOff>
    </xdr:from>
    <xdr:to>
      <xdr:col>56</xdr:col>
      <xdr:colOff>647700</xdr:colOff>
      <xdr:row>59</xdr:row>
      <xdr:rowOff>28575</xdr:rowOff>
    </xdr:to>
    <xdr:grpSp>
      <xdr:nvGrpSpPr>
        <xdr:cNvPr id="1423" name="Group 3975"/>
        <xdr:cNvGrpSpPr>
          <a:grpSpLocks noChangeAspect="1"/>
        </xdr:cNvGrpSpPr>
      </xdr:nvGrpSpPr>
      <xdr:grpSpPr>
        <a:xfrm>
          <a:off x="41490900" y="137636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4" name="Line 397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397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41</xdr:row>
      <xdr:rowOff>142875</xdr:rowOff>
    </xdr:from>
    <xdr:to>
      <xdr:col>63</xdr:col>
      <xdr:colOff>0</xdr:colOff>
      <xdr:row>47</xdr:row>
      <xdr:rowOff>38100</xdr:rowOff>
    </xdr:to>
    <xdr:sp>
      <xdr:nvSpPr>
        <xdr:cNvPr id="1426" name="Oval 3978"/>
        <xdr:cNvSpPr>
          <a:spLocks/>
        </xdr:cNvSpPr>
      </xdr:nvSpPr>
      <xdr:spPr>
        <a:xfrm>
          <a:off x="45119925" y="10134600"/>
          <a:ext cx="1457325" cy="1266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41</xdr:row>
      <xdr:rowOff>152400</xdr:rowOff>
    </xdr:from>
    <xdr:to>
      <xdr:col>66</xdr:col>
      <xdr:colOff>228600</xdr:colOff>
      <xdr:row>42</xdr:row>
      <xdr:rowOff>0</xdr:rowOff>
    </xdr:to>
    <xdr:sp>
      <xdr:nvSpPr>
        <xdr:cNvPr id="1427" name="Line 3979"/>
        <xdr:cNvSpPr>
          <a:spLocks/>
        </xdr:cNvSpPr>
      </xdr:nvSpPr>
      <xdr:spPr>
        <a:xfrm flipV="1">
          <a:off x="48063150" y="1014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41</xdr:row>
      <xdr:rowOff>114300</xdr:rowOff>
    </xdr:from>
    <xdr:to>
      <xdr:col>67</xdr:col>
      <xdr:colOff>0</xdr:colOff>
      <xdr:row>41</xdr:row>
      <xdr:rowOff>152400</xdr:rowOff>
    </xdr:to>
    <xdr:sp>
      <xdr:nvSpPr>
        <xdr:cNvPr id="1428" name="Line 3980"/>
        <xdr:cNvSpPr>
          <a:spLocks/>
        </xdr:cNvSpPr>
      </xdr:nvSpPr>
      <xdr:spPr>
        <a:xfrm flipV="1">
          <a:off x="48806100" y="1010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65</xdr:col>
      <xdr:colOff>0</xdr:colOff>
      <xdr:row>44</xdr:row>
      <xdr:rowOff>9525</xdr:rowOff>
    </xdr:to>
    <xdr:sp>
      <xdr:nvSpPr>
        <xdr:cNvPr id="1429" name="Line 3981"/>
        <xdr:cNvSpPr>
          <a:spLocks/>
        </xdr:cNvSpPr>
      </xdr:nvSpPr>
      <xdr:spPr>
        <a:xfrm flipV="1">
          <a:off x="46577250" y="1022032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152400</xdr:rowOff>
    </xdr:from>
    <xdr:to>
      <xdr:col>65</xdr:col>
      <xdr:colOff>266700</xdr:colOff>
      <xdr:row>40</xdr:row>
      <xdr:rowOff>0</xdr:rowOff>
    </xdr:to>
    <xdr:sp>
      <xdr:nvSpPr>
        <xdr:cNvPr id="1430" name="Line 3982"/>
        <xdr:cNvSpPr>
          <a:spLocks/>
        </xdr:cNvSpPr>
      </xdr:nvSpPr>
      <xdr:spPr>
        <a:xfrm flipV="1">
          <a:off x="475869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66</xdr:col>
      <xdr:colOff>495300</xdr:colOff>
      <xdr:row>39</xdr:row>
      <xdr:rowOff>152400</xdr:rowOff>
    </xdr:to>
    <xdr:sp>
      <xdr:nvSpPr>
        <xdr:cNvPr id="1431" name="Line 3983"/>
        <xdr:cNvSpPr>
          <a:spLocks/>
        </xdr:cNvSpPr>
      </xdr:nvSpPr>
      <xdr:spPr>
        <a:xfrm flipV="1">
          <a:off x="48329850" y="9648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40</xdr:row>
      <xdr:rowOff>0</xdr:rowOff>
    </xdr:from>
    <xdr:to>
      <xdr:col>64</xdr:col>
      <xdr:colOff>495300</xdr:colOff>
      <xdr:row>41</xdr:row>
      <xdr:rowOff>200025</xdr:rowOff>
    </xdr:to>
    <xdr:sp>
      <xdr:nvSpPr>
        <xdr:cNvPr id="1432" name="Line 3984"/>
        <xdr:cNvSpPr>
          <a:spLocks/>
        </xdr:cNvSpPr>
      </xdr:nvSpPr>
      <xdr:spPr>
        <a:xfrm flipV="1">
          <a:off x="46215300" y="9763125"/>
          <a:ext cx="13716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800100</xdr:colOff>
      <xdr:row>32</xdr:row>
      <xdr:rowOff>28575</xdr:rowOff>
    </xdr:from>
    <xdr:to>
      <xdr:col>70</xdr:col>
      <xdr:colOff>85725</xdr:colOff>
      <xdr:row>33</xdr:row>
      <xdr:rowOff>190500</xdr:rowOff>
    </xdr:to>
    <xdr:sp>
      <xdr:nvSpPr>
        <xdr:cNvPr id="1433" name="Line 3988"/>
        <xdr:cNvSpPr>
          <a:spLocks/>
        </xdr:cNvSpPr>
      </xdr:nvSpPr>
      <xdr:spPr>
        <a:xfrm>
          <a:off x="50863500" y="7962900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36</xdr:row>
      <xdr:rowOff>142875</xdr:rowOff>
    </xdr:from>
    <xdr:to>
      <xdr:col>70</xdr:col>
      <xdr:colOff>962025</xdr:colOff>
      <xdr:row>37</xdr:row>
      <xdr:rowOff>114300</xdr:rowOff>
    </xdr:to>
    <xdr:sp>
      <xdr:nvSpPr>
        <xdr:cNvPr id="1434" name="Line 3989"/>
        <xdr:cNvSpPr>
          <a:spLocks/>
        </xdr:cNvSpPr>
      </xdr:nvSpPr>
      <xdr:spPr>
        <a:xfrm>
          <a:off x="51425475" y="8991600"/>
          <a:ext cx="1085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161925</xdr:colOff>
      <xdr:row>22</xdr:row>
      <xdr:rowOff>190500</xdr:rowOff>
    </xdr:from>
    <xdr:ext cx="533400" cy="228600"/>
    <xdr:sp>
      <xdr:nvSpPr>
        <xdr:cNvPr id="1435" name="text 7125"/>
        <xdr:cNvSpPr txBox="1">
          <a:spLocks noChangeArrowheads="1"/>
        </xdr:cNvSpPr>
      </xdr:nvSpPr>
      <xdr:spPr>
        <a:xfrm>
          <a:off x="42795825" y="5838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233</a:t>
          </a:r>
        </a:p>
      </xdr:txBody>
    </xdr:sp>
    <xdr:clientData/>
  </xdr:oneCellAnchor>
  <xdr:oneCellAnchor>
    <xdr:from>
      <xdr:col>58</xdr:col>
      <xdr:colOff>161925</xdr:colOff>
      <xdr:row>24</xdr:row>
      <xdr:rowOff>171450</xdr:rowOff>
    </xdr:from>
    <xdr:ext cx="533400" cy="247650"/>
    <xdr:sp>
      <xdr:nvSpPr>
        <xdr:cNvPr id="1436" name="text 7125"/>
        <xdr:cNvSpPr txBox="1">
          <a:spLocks noChangeArrowheads="1"/>
        </xdr:cNvSpPr>
      </xdr:nvSpPr>
      <xdr:spPr>
        <a:xfrm>
          <a:off x="42795825" y="6276975"/>
          <a:ext cx="53340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231</a:t>
          </a:r>
        </a:p>
      </xdr:txBody>
    </xdr:sp>
    <xdr:clientData/>
  </xdr:oneCellAnchor>
  <xdr:twoCellAnchor>
    <xdr:from>
      <xdr:col>110</xdr:col>
      <xdr:colOff>495300</xdr:colOff>
      <xdr:row>87</xdr:row>
      <xdr:rowOff>114300</xdr:rowOff>
    </xdr:from>
    <xdr:to>
      <xdr:col>131</xdr:col>
      <xdr:colOff>247650</xdr:colOff>
      <xdr:row>87</xdr:row>
      <xdr:rowOff>114300</xdr:rowOff>
    </xdr:to>
    <xdr:sp>
      <xdr:nvSpPr>
        <xdr:cNvPr id="1437" name="Line 3993"/>
        <xdr:cNvSpPr>
          <a:spLocks/>
        </xdr:cNvSpPr>
      </xdr:nvSpPr>
      <xdr:spPr>
        <a:xfrm>
          <a:off x="81762600" y="20621625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87</xdr:row>
      <xdr:rowOff>0</xdr:rowOff>
    </xdr:from>
    <xdr:ext cx="552450" cy="228600"/>
    <xdr:sp>
      <xdr:nvSpPr>
        <xdr:cNvPr id="1438" name="text 7125"/>
        <xdr:cNvSpPr txBox="1">
          <a:spLocks noChangeArrowheads="1"/>
        </xdr:cNvSpPr>
      </xdr:nvSpPr>
      <xdr:spPr>
        <a:xfrm>
          <a:off x="96354900" y="20507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PV &amp;)</a:t>
          </a:r>
        </a:p>
      </xdr:txBody>
    </xdr:sp>
    <xdr:clientData/>
  </xdr:oneCellAnchor>
  <xdr:twoCellAnchor>
    <xdr:from>
      <xdr:col>126</xdr:col>
      <xdr:colOff>609600</xdr:colOff>
      <xdr:row>120</xdr:row>
      <xdr:rowOff>219075</xdr:rowOff>
    </xdr:from>
    <xdr:to>
      <xdr:col>127</xdr:col>
      <xdr:colOff>238125</xdr:colOff>
      <xdr:row>122</xdr:row>
      <xdr:rowOff>28575</xdr:rowOff>
    </xdr:to>
    <xdr:grpSp>
      <xdr:nvGrpSpPr>
        <xdr:cNvPr id="1439" name="Group 3999"/>
        <xdr:cNvGrpSpPr>
          <a:grpSpLocks noChangeAspect="1"/>
        </xdr:cNvGrpSpPr>
      </xdr:nvGrpSpPr>
      <xdr:grpSpPr>
        <a:xfrm rot="16200000">
          <a:off x="93764100" y="28270200"/>
          <a:ext cx="600075" cy="266700"/>
          <a:chOff x="402" y="40"/>
          <a:chExt cx="28" cy="37"/>
        </a:xfrm>
        <a:solidFill>
          <a:srgbClr val="FFFFFF"/>
        </a:solidFill>
      </xdr:grpSpPr>
      <xdr:sp>
        <xdr:nvSpPr>
          <xdr:cNvPr id="1440" name="Line 40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0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504825</xdr:colOff>
      <xdr:row>84</xdr:row>
      <xdr:rowOff>114300</xdr:rowOff>
    </xdr:from>
    <xdr:to>
      <xdr:col>130</xdr:col>
      <xdr:colOff>952500</xdr:colOff>
      <xdr:row>84</xdr:row>
      <xdr:rowOff>114300</xdr:rowOff>
    </xdr:to>
    <xdr:sp>
      <xdr:nvSpPr>
        <xdr:cNvPr id="1442" name="Line 4002"/>
        <xdr:cNvSpPr>
          <a:spLocks/>
        </xdr:cNvSpPr>
      </xdr:nvSpPr>
      <xdr:spPr>
        <a:xfrm>
          <a:off x="95145225" y="19935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82</xdr:row>
      <xdr:rowOff>219075</xdr:rowOff>
    </xdr:from>
    <xdr:to>
      <xdr:col>128</xdr:col>
      <xdr:colOff>647700</xdr:colOff>
      <xdr:row>84</xdr:row>
      <xdr:rowOff>114300</xdr:rowOff>
    </xdr:to>
    <xdr:grpSp>
      <xdr:nvGrpSpPr>
        <xdr:cNvPr id="1443" name="Group 4004"/>
        <xdr:cNvGrpSpPr>
          <a:grpSpLocks noChangeAspect="1"/>
        </xdr:cNvGrpSpPr>
      </xdr:nvGrpSpPr>
      <xdr:grpSpPr>
        <a:xfrm>
          <a:off x="94983300" y="195834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44" name="Line 40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40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247650</xdr:colOff>
      <xdr:row>84</xdr:row>
      <xdr:rowOff>114300</xdr:rowOff>
    </xdr:from>
    <xdr:to>
      <xdr:col>128</xdr:col>
      <xdr:colOff>504825</xdr:colOff>
      <xdr:row>84</xdr:row>
      <xdr:rowOff>114300</xdr:rowOff>
    </xdr:to>
    <xdr:sp>
      <xdr:nvSpPr>
        <xdr:cNvPr id="1446" name="Line 4007"/>
        <xdr:cNvSpPr>
          <a:spLocks/>
        </xdr:cNvSpPr>
      </xdr:nvSpPr>
      <xdr:spPr>
        <a:xfrm>
          <a:off x="88430100" y="199358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171450</xdr:colOff>
      <xdr:row>85</xdr:row>
      <xdr:rowOff>209550</xdr:rowOff>
    </xdr:from>
    <xdr:to>
      <xdr:col>124</xdr:col>
      <xdr:colOff>476250</xdr:colOff>
      <xdr:row>87</xdr:row>
      <xdr:rowOff>114300</xdr:rowOff>
    </xdr:to>
    <xdr:grpSp>
      <xdr:nvGrpSpPr>
        <xdr:cNvPr id="1447" name="Group 4014"/>
        <xdr:cNvGrpSpPr>
          <a:grpSpLocks noChangeAspect="1"/>
        </xdr:cNvGrpSpPr>
      </xdr:nvGrpSpPr>
      <xdr:grpSpPr>
        <a:xfrm>
          <a:off x="91840050" y="2025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8" name="Line 40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0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504825</xdr:colOff>
      <xdr:row>85</xdr:row>
      <xdr:rowOff>209550</xdr:rowOff>
    </xdr:from>
    <xdr:to>
      <xdr:col>124</xdr:col>
      <xdr:colOff>809625</xdr:colOff>
      <xdr:row>87</xdr:row>
      <xdr:rowOff>114300</xdr:rowOff>
    </xdr:to>
    <xdr:grpSp>
      <xdr:nvGrpSpPr>
        <xdr:cNvPr id="1450" name="Group 4017"/>
        <xdr:cNvGrpSpPr>
          <a:grpSpLocks noChangeAspect="1"/>
        </xdr:cNvGrpSpPr>
      </xdr:nvGrpSpPr>
      <xdr:grpSpPr>
        <a:xfrm>
          <a:off x="92173425" y="2025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1" name="Line 40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0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666750</xdr:colOff>
      <xdr:row>84</xdr:row>
      <xdr:rowOff>123825</xdr:rowOff>
    </xdr:from>
    <xdr:to>
      <xdr:col>128</xdr:col>
      <xdr:colOff>457200</xdr:colOff>
      <xdr:row>87</xdr:row>
      <xdr:rowOff>114300</xdr:rowOff>
    </xdr:to>
    <xdr:sp>
      <xdr:nvSpPr>
        <xdr:cNvPr id="1453" name="Line 4020"/>
        <xdr:cNvSpPr>
          <a:spLocks/>
        </xdr:cNvSpPr>
      </xdr:nvSpPr>
      <xdr:spPr>
        <a:xfrm flipV="1">
          <a:off x="92335350" y="19945350"/>
          <a:ext cx="27622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95250</xdr:colOff>
      <xdr:row>82</xdr:row>
      <xdr:rowOff>209550</xdr:rowOff>
    </xdr:from>
    <xdr:to>
      <xdr:col>119</xdr:col>
      <xdr:colOff>409575</xdr:colOff>
      <xdr:row>84</xdr:row>
      <xdr:rowOff>114300</xdr:rowOff>
    </xdr:to>
    <xdr:grpSp>
      <xdr:nvGrpSpPr>
        <xdr:cNvPr id="1454" name="Group 4021"/>
        <xdr:cNvGrpSpPr>
          <a:grpSpLocks noChangeAspect="1"/>
        </xdr:cNvGrpSpPr>
      </xdr:nvGrpSpPr>
      <xdr:grpSpPr>
        <a:xfrm>
          <a:off x="88277700" y="19573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5" name="Line 40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0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361950</xdr:colOff>
      <xdr:row>84</xdr:row>
      <xdr:rowOff>114300</xdr:rowOff>
    </xdr:from>
    <xdr:to>
      <xdr:col>132</xdr:col>
      <xdr:colOff>476250</xdr:colOff>
      <xdr:row>84</xdr:row>
      <xdr:rowOff>114300</xdr:rowOff>
    </xdr:to>
    <xdr:sp>
      <xdr:nvSpPr>
        <xdr:cNvPr id="1457" name="Line 4024"/>
        <xdr:cNvSpPr>
          <a:spLocks/>
        </xdr:cNvSpPr>
      </xdr:nvSpPr>
      <xdr:spPr>
        <a:xfrm flipH="1" flipV="1">
          <a:off x="97459800" y="1993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84</xdr:row>
      <xdr:rowOff>19050</xdr:rowOff>
    </xdr:from>
    <xdr:to>
      <xdr:col>132</xdr:col>
      <xdr:colOff>504825</xdr:colOff>
      <xdr:row>84</xdr:row>
      <xdr:rowOff>19050</xdr:rowOff>
    </xdr:to>
    <xdr:sp>
      <xdr:nvSpPr>
        <xdr:cNvPr id="1458" name="Line 4025"/>
        <xdr:cNvSpPr>
          <a:spLocks/>
        </xdr:cNvSpPr>
      </xdr:nvSpPr>
      <xdr:spPr>
        <a:xfrm flipH="1">
          <a:off x="97612200" y="1984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84</xdr:row>
      <xdr:rowOff>19050</xdr:rowOff>
    </xdr:from>
    <xdr:to>
      <xdr:col>132</xdr:col>
      <xdr:colOff>504825</xdr:colOff>
      <xdr:row>84</xdr:row>
      <xdr:rowOff>19050</xdr:rowOff>
    </xdr:to>
    <xdr:sp>
      <xdr:nvSpPr>
        <xdr:cNvPr id="1459" name="Line 4026"/>
        <xdr:cNvSpPr>
          <a:spLocks/>
        </xdr:cNvSpPr>
      </xdr:nvSpPr>
      <xdr:spPr>
        <a:xfrm flipH="1">
          <a:off x="97612200" y="1984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84</xdr:row>
      <xdr:rowOff>19050</xdr:rowOff>
    </xdr:from>
    <xdr:to>
      <xdr:col>132</xdr:col>
      <xdr:colOff>504825</xdr:colOff>
      <xdr:row>84</xdr:row>
      <xdr:rowOff>19050</xdr:rowOff>
    </xdr:to>
    <xdr:sp>
      <xdr:nvSpPr>
        <xdr:cNvPr id="1460" name="Line 4027"/>
        <xdr:cNvSpPr>
          <a:spLocks/>
        </xdr:cNvSpPr>
      </xdr:nvSpPr>
      <xdr:spPr>
        <a:xfrm flipH="1">
          <a:off x="97612200" y="1984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84</xdr:row>
      <xdr:rowOff>114300</xdr:rowOff>
    </xdr:from>
    <xdr:to>
      <xdr:col>124</xdr:col>
      <xdr:colOff>342900</xdr:colOff>
      <xdr:row>87</xdr:row>
      <xdr:rowOff>114300</xdr:rowOff>
    </xdr:to>
    <xdr:sp>
      <xdr:nvSpPr>
        <xdr:cNvPr id="1461" name="Line 4028"/>
        <xdr:cNvSpPr>
          <a:spLocks/>
        </xdr:cNvSpPr>
      </xdr:nvSpPr>
      <xdr:spPr>
        <a:xfrm>
          <a:off x="88430100" y="19935825"/>
          <a:ext cx="3581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93</xdr:row>
      <xdr:rowOff>114300</xdr:rowOff>
    </xdr:from>
    <xdr:to>
      <xdr:col>123</xdr:col>
      <xdr:colOff>419100</xdr:colOff>
      <xdr:row>95</xdr:row>
      <xdr:rowOff>28575</xdr:rowOff>
    </xdr:to>
    <xdr:grpSp>
      <xdr:nvGrpSpPr>
        <xdr:cNvPr id="1462" name="Group 4029"/>
        <xdr:cNvGrpSpPr>
          <a:grpSpLocks noChangeAspect="1"/>
        </xdr:cNvGrpSpPr>
      </xdr:nvGrpSpPr>
      <xdr:grpSpPr>
        <a:xfrm>
          <a:off x="91259025" y="21993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3" name="Line 40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40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85</xdr:row>
      <xdr:rowOff>219075</xdr:rowOff>
    </xdr:from>
    <xdr:to>
      <xdr:col>110</xdr:col>
      <xdr:colOff>647700</xdr:colOff>
      <xdr:row>87</xdr:row>
      <xdr:rowOff>114300</xdr:rowOff>
    </xdr:to>
    <xdr:grpSp>
      <xdr:nvGrpSpPr>
        <xdr:cNvPr id="1465" name="Group 4035"/>
        <xdr:cNvGrpSpPr>
          <a:grpSpLocks noChangeAspect="1"/>
        </xdr:cNvGrpSpPr>
      </xdr:nvGrpSpPr>
      <xdr:grpSpPr>
        <a:xfrm>
          <a:off x="81610200" y="20269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6" name="Line 40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0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84</xdr:row>
      <xdr:rowOff>219075</xdr:rowOff>
    </xdr:from>
    <xdr:to>
      <xdr:col>109</xdr:col>
      <xdr:colOff>419100</xdr:colOff>
      <xdr:row>86</xdr:row>
      <xdr:rowOff>114300</xdr:rowOff>
    </xdr:to>
    <xdr:grpSp>
      <xdr:nvGrpSpPr>
        <xdr:cNvPr id="1468" name="Group 4038"/>
        <xdr:cNvGrpSpPr>
          <a:grpSpLocks noChangeAspect="1"/>
        </xdr:cNvGrpSpPr>
      </xdr:nvGrpSpPr>
      <xdr:grpSpPr>
        <a:xfrm>
          <a:off x="80857725" y="20040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9" name="Line 40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0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94</xdr:row>
      <xdr:rowOff>219075</xdr:rowOff>
    </xdr:from>
    <xdr:to>
      <xdr:col>117</xdr:col>
      <xdr:colOff>419100</xdr:colOff>
      <xdr:row>96</xdr:row>
      <xdr:rowOff>114300</xdr:rowOff>
    </xdr:to>
    <xdr:grpSp>
      <xdr:nvGrpSpPr>
        <xdr:cNvPr id="1471" name="Group 4041"/>
        <xdr:cNvGrpSpPr>
          <a:grpSpLocks noChangeAspect="1"/>
        </xdr:cNvGrpSpPr>
      </xdr:nvGrpSpPr>
      <xdr:grpSpPr>
        <a:xfrm>
          <a:off x="86801325" y="2232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2" name="Line 40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0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314325</xdr:colOff>
      <xdr:row>95</xdr:row>
      <xdr:rowOff>0</xdr:rowOff>
    </xdr:from>
    <xdr:to>
      <xdr:col>116</xdr:col>
      <xdr:colOff>666750</xdr:colOff>
      <xdr:row>96</xdr:row>
      <xdr:rowOff>114300</xdr:rowOff>
    </xdr:to>
    <xdr:grpSp>
      <xdr:nvGrpSpPr>
        <xdr:cNvPr id="1474" name="Group 4044"/>
        <xdr:cNvGrpSpPr>
          <a:grpSpLocks/>
        </xdr:cNvGrpSpPr>
      </xdr:nvGrpSpPr>
      <xdr:grpSpPr>
        <a:xfrm>
          <a:off x="86039325" y="22336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75" name="Line 404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404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96</xdr:row>
      <xdr:rowOff>114300</xdr:rowOff>
    </xdr:from>
    <xdr:to>
      <xdr:col>115</xdr:col>
      <xdr:colOff>419100</xdr:colOff>
      <xdr:row>98</xdr:row>
      <xdr:rowOff>28575</xdr:rowOff>
    </xdr:to>
    <xdr:grpSp>
      <xdr:nvGrpSpPr>
        <xdr:cNvPr id="1477" name="Group 4047"/>
        <xdr:cNvGrpSpPr>
          <a:grpSpLocks noChangeAspect="1"/>
        </xdr:cNvGrpSpPr>
      </xdr:nvGrpSpPr>
      <xdr:grpSpPr>
        <a:xfrm>
          <a:off x="85315425" y="2267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8" name="Line 40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0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111</xdr:row>
      <xdr:rowOff>114300</xdr:rowOff>
    </xdr:from>
    <xdr:to>
      <xdr:col>117</xdr:col>
      <xdr:colOff>409575</xdr:colOff>
      <xdr:row>113</xdr:row>
      <xdr:rowOff>28575</xdr:rowOff>
    </xdr:to>
    <xdr:grpSp>
      <xdr:nvGrpSpPr>
        <xdr:cNvPr id="1480" name="Group 4055"/>
        <xdr:cNvGrpSpPr>
          <a:grpSpLocks/>
        </xdr:cNvGrpSpPr>
      </xdr:nvGrpSpPr>
      <xdr:grpSpPr>
        <a:xfrm>
          <a:off x="86791800" y="2610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1" name="Line 40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0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323850</xdr:colOff>
      <xdr:row>111</xdr:row>
      <xdr:rowOff>114300</xdr:rowOff>
    </xdr:from>
    <xdr:to>
      <xdr:col>114</xdr:col>
      <xdr:colOff>628650</xdr:colOff>
      <xdr:row>113</xdr:row>
      <xdr:rowOff>28575</xdr:rowOff>
    </xdr:to>
    <xdr:grpSp>
      <xdr:nvGrpSpPr>
        <xdr:cNvPr id="1483" name="Group 4058"/>
        <xdr:cNvGrpSpPr>
          <a:grpSpLocks noChangeAspect="1"/>
        </xdr:cNvGrpSpPr>
      </xdr:nvGrpSpPr>
      <xdr:grpSpPr>
        <a:xfrm>
          <a:off x="84562950" y="26108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4" name="Line 40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0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92</xdr:row>
      <xdr:rowOff>0</xdr:rowOff>
    </xdr:from>
    <xdr:to>
      <xdr:col>113</xdr:col>
      <xdr:colOff>438150</xdr:colOff>
      <xdr:row>93</xdr:row>
      <xdr:rowOff>114300</xdr:rowOff>
    </xdr:to>
    <xdr:grpSp>
      <xdr:nvGrpSpPr>
        <xdr:cNvPr id="1486" name="Group 4061"/>
        <xdr:cNvGrpSpPr>
          <a:grpSpLocks/>
        </xdr:cNvGrpSpPr>
      </xdr:nvGrpSpPr>
      <xdr:grpSpPr>
        <a:xfrm>
          <a:off x="83810475" y="216503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87" name="Line 406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406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67</xdr:row>
      <xdr:rowOff>209550</xdr:rowOff>
    </xdr:from>
    <xdr:to>
      <xdr:col>111</xdr:col>
      <xdr:colOff>409575</xdr:colOff>
      <xdr:row>69</xdr:row>
      <xdr:rowOff>114300</xdr:rowOff>
    </xdr:to>
    <xdr:grpSp>
      <xdr:nvGrpSpPr>
        <xdr:cNvPr id="1489" name="Group 4064"/>
        <xdr:cNvGrpSpPr>
          <a:grpSpLocks noChangeAspect="1"/>
        </xdr:cNvGrpSpPr>
      </xdr:nvGrpSpPr>
      <xdr:grpSpPr>
        <a:xfrm>
          <a:off x="82334100" y="1614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0" name="Line 40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0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238125</xdr:colOff>
      <xdr:row>69</xdr:row>
      <xdr:rowOff>114300</xdr:rowOff>
    </xdr:from>
    <xdr:to>
      <xdr:col>111</xdr:col>
      <xdr:colOff>247650</xdr:colOff>
      <xdr:row>69</xdr:row>
      <xdr:rowOff>114300</xdr:rowOff>
    </xdr:to>
    <xdr:sp>
      <xdr:nvSpPr>
        <xdr:cNvPr id="1492" name="Line 4067"/>
        <xdr:cNvSpPr>
          <a:spLocks/>
        </xdr:cNvSpPr>
      </xdr:nvSpPr>
      <xdr:spPr>
        <a:xfrm>
          <a:off x="78019275" y="1650682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85725</xdr:colOff>
      <xdr:row>108</xdr:row>
      <xdr:rowOff>114300</xdr:rowOff>
    </xdr:from>
    <xdr:to>
      <xdr:col>111</xdr:col>
      <xdr:colOff>438150</xdr:colOff>
      <xdr:row>110</xdr:row>
      <xdr:rowOff>0</xdr:rowOff>
    </xdr:to>
    <xdr:grpSp>
      <xdr:nvGrpSpPr>
        <xdr:cNvPr id="1493" name="Group 4071"/>
        <xdr:cNvGrpSpPr>
          <a:grpSpLocks/>
        </xdr:cNvGrpSpPr>
      </xdr:nvGrpSpPr>
      <xdr:grpSpPr>
        <a:xfrm>
          <a:off x="82324575" y="254222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494" name="Line 407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407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91</xdr:row>
      <xdr:rowOff>219075</xdr:rowOff>
    </xdr:from>
    <xdr:to>
      <xdr:col>110</xdr:col>
      <xdr:colOff>647700</xdr:colOff>
      <xdr:row>93</xdr:row>
      <xdr:rowOff>114300</xdr:rowOff>
    </xdr:to>
    <xdr:grpSp>
      <xdr:nvGrpSpPr>
        <xdr:cNvPr id="1496" name="Group 4074"/>
        <xdr:cNvGrpSpPr>
          <a:grpSpLocks noChangeAspect="1"/>
        </xdr:cNvGrpSpPr>
      </xdr:nvGrpSpPr>
      <xdr:grpSpPr>
        <a:xfrm>
          <a:off x="81610200" y="2164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7" name="Line 40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0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96</xdr:row>
      <xdr:rowOff>114300</xdr:rowOff>
    </xdr:from>
    <xdr:to>
      <xdr:col>109</xdr:col>
      <xdr:colOff>419100</xdr:colOff>
      <xdr:row>98</xdr:row>
      <xdr:rowOff>28575</xdr:rowOff>
    </xdr:to>
    <xdr:grpSp>
      <xdr:nvGrpSpPr>
        <xdr:cNvPr id="1499" name="Group 4080"/>
        <xdr:cNvGrpSpPr>
          <a:grpSpLocks noChangeAspect="1"/>
        </xdr:cNvGrpSpPr>
      </xdr:nvGrpSpPr>
      <xdr:grpSpPr>
        <a:xfrm>
          <a:off x="80857725" y="2267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0" name="Line 4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4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115</xdr:row>
      <xdr:rowOff>114300</xdr:rowOff>
    </xdr:from>
    <xdr:to>
      <xdr:col>108</xdr:col>
      <xdr:colOff>647700</xdr:colOff>
      <xdr:row>117</xdr:row>
      <xdr:rowOff>28575</xdr:rowOff>
    </xdr:to>
    <xdr:grpSp>
      <xdr:nvGrpSpPr>
        <xdr:cNvPr id="1502" name="Group 4084"/>
        <xdr:cNvGrpSpPr>
          <a:grpSpLocks noChangeAspect="1"/>
        </xdr:cNvGrpSpPr>
      </xdr:nvGrpSpPr>
      <xdr:grpSpPr>
        <a:xfrm>
          <a:off x="80124300" y="2702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3" name="Line 40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0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962025</xdr:colOff>
      <xdr:row>119</xdr:row>
      <xdr:rowOff>104775</xdr:rowOff>
    </xdr:from>
    <xdr:to>
      <xdr:col>106</xdr:col>
      <xdr:colOff>495300</xdr:colOff>
      <xdr:row>121</xdr:row>
      <xdr:rowOff>123825</xdr:rowOff>
    </xdr:to>
    <xdr:sp>
      <xdr:nvSpPr>
        <xdr:cNvPr id="1505" name="Line 4087"/>
        <xdr:cNvSpPr>
          <a:spLocks/>
        </xdr:cNvSpPr>
      </xdr:nvSpPr>
      <xdr:spPr>
        <a:xfrm flipV="1">
          <a:off x="77771625" y="27927300"/>
          <a:ext cx="1019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123</xdr:row>
      <xdr:rowOff>85725</xdr:rowOff>
    </xdr:from>
    <xdr:to>
      <xdr:col>102</xdr:col>
      <xdr:colOff>228600</xdr:colOff>
      <xdr:row>123</xdr:row>
      <xdr:rowOff>114300</xdr:rowOff>
    </xdr:to>
    <xdr:sp>
      <xdr:nvSpPr>
        <xdr:cNvPr id="1506" name="Line 4088"/>
        <xdr:cNvSpPr>
          <a:spLocks/>
        </xdr:cNvSpPr>
      </xdr:nvSpPr>
      <xdr:spPr>
        <a:xfrm flipV="1">
          <a:off x="74809350" y="28822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228600</xdr:colOff>
      <xdr:row>123</xdr:row>
      <xdr:rowOff>9525</xdr:rowOff>
    </xdr:from>
    <xdr:to>
      <xdr:col>103</xdr:col>
      <xdr:colOff>0</xdr:colOff>
      <xdr:row>123</xdr:row>
      <xdr:rowOff>85725</xdr:rowOff>
    </xdr:to>
    <xdr:sp>
      <xdr:nvSpPr>
        <xdr:cNvPr id="1507" name="Line 4089"/>
        <xdr:cNvSpPr>
          <a:spLocks/>
        </xdr:cNvSpPr>
      </xdr:nvSpPr>
      <xdr:spPr>
        <a:xfrm flipV="1">
          <a:off x="75552300" y="2874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122</xdr:row>
      <xdr:rowOff>95250</xdr:rowOff>
    </xdr:from>
    <xdr:to>
      <xdr:col>104</xdr:col>
      <xdr:colOff>228600</xdr:colOff>
      <xdr:row>123</xdr:row>
      <xdr:rowOff>9525</xdr:rowOff>
    </xdr:to>
    <xdr:sp>
      <xdr:nvSpPr>
        <xdr:cNvPr id="1508" name="Line 4090"/>
        <xdr:cNvSpPr>
          <a:spLocks/>
        </xdr:cNvSpPr>
      </xdr:nvSpPr>
      <xdr:spPr>
        <a:xfrm flipV="1">
          <a:off x="76295250" y="28603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228600</xdr:colOff>
      <xdr:row>121</xdr:row>
      <xdr:rowOff>123825</xdr:rowOff>
    </xdr:from>
    <xdr:to>
      <xdr:col>104</xdr:col>
      <xdr:colOff>962025</xdr:colOff>
      <xdr:row>122</xdr:row>
      <xdr:rowOff>95250</xdr:rowOff>
    </xdr:to>
    <xdr:sp>
      <xdr:nvSpPr>
        <xdr:cNvPr id="1509" name="Line 4091"/>
        <xdr:cNvSpPr>
          <a:spLocks/>
        </xdr:cNvSpPr>
      </xdr:nvSpPr>
      <xdr:spPr>
        <a:xfrm flipV="1">
          <a:off x="77038200" y="28403550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81</xdr:row>
      <xdr:rowOff>219075</xdr:rowOff>
    </xdr:from>
    <xdr:to>
      <xdr:col>108</xdr:col>
      <xdr:colOff>647700</xdr:colOff>
      <xdr:row>83</xdr:row>
      <xdr:rowOff>114300</xdr:rowOff>
    </xdr:to>
    <xdr:grpSp>
      <xdr:nvGrpSpPr>
        <xdr:cNvPr id="1510" name="Group 4092"/>
        <xdr:cNvGrpSpPr>
          <a:grpSpLocks noChangeAspect="1"/>
        </xdr:cNvGrpSpPr>
      </xdr:nvGrpSpPr>
      <xdr:grpSpPr>
        <a:xfrm>
          <a:off x="80124300" y="1935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1" name="Line 40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0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90</xdr:row>
      <xdr:rowOff>0</xdr:rowOff>
    </xdr:from>
    <xdr:to>
      <xdr:col>108</xdr:col>
      <xdr:colOff>647700</xdr:colOff>
      <xdr:row>91</xdr:row>
      <xdr:rowOff>123825</xdr:rowOff>
    </xdr:to>
    <xdr:grpSp>
      <xdr:nvGrpSpPr>
        <xdr:cNvPr id="1513" name="Group 4095"/>
        <xdr:cNvGrpSpPr>
          <a:grpSpLocks noChangeAspect="1"/>
        </xdr:cNvGrpSpPr>
      </xdr:nvGrpSpPr>
      <xdr:grpSpPr>
        <a:xfrm>
          <a:off x="80124300" y="2119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4" name="Line 40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40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419100</xdr:colOff>
      <xdr:row>87</xdr:row>
      <xdr:rowOff>114300</xdr:rowOff>
    </xdr:from>
    <xdr:to>
      <xdr:col>103</xdr:col>
      <xdr:colOff>209550</xdr:colOff>
      <xdr:row>87</xdr:row>
      <xdr:rowOff>161925</xdr:rowOff>
    </xdr:to>
    <xdr:sp>
      <xdr:nvSpPr>
        <xdr:cNvPr id="1516" name="Line 4098"/>
        <xdr:cNvSpPr>
          <a:spLocks/>
        </xdr:cNvSpPr>
      </xdr:nvSpPr>
      <xdr:spPr>
        <a:xfrm>
          <a:off x="75742800" y="206216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209550</xdr:colOff>
      <xdr:row>87</xdr:row>
      <xdr:rowOff>161925</xdr:rowOff>
    </xdr:from>
    <xdr:to>
      <xdr:col>104</xdr:col>
      <xdr:colOff>438150</xdr:colOff>
      <xdr:row>88</xdr:row>
      <xdr:rowOff>9525</xdr:rowOff>
    </xdr:to>
    <xdr:sp>
      <xdr:nvSpPr>
        <xdr:cNvPr id="1517" name="Line 4099"/>
        <xdr:cNvSpPr>
          <a:spLocks/>
        </xdr:cNvSpPr>
      </xdr:nvSpPr>
      <xdr:spPr>
        <a:xfrm>
          <a:off x="76504800" y="2066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438150</xdr:colOff>
      <xdr:row>88</xdr:row>
      <xdr:rowOff>9525</xdr:rowOff>
    </xdr:from>
    <xdr:to>
      <xdr:col>105</xdr:col>
      <xdr:colOff>209550</xdr:colOff>
      <xdr:row>88</xdr:row>
      <xdr:rowOff>152400</xdr:rowOff>
    </xdr:to>
    <xdr:sp>
      <xdr:nvSpPr>
        <xdr:cNvPr id="1518" name="Line 4100"/>
        <xdr:cNvSpPr>
          <a:spLocks/>
        </xdr:cNvSpPr>
      </xdr:nvSpPr>
      <xdr:spPr>
        <a:xfrm>
          <a:off x="77247750" y="20745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88</xdr:row>
      <xdr:rowOff>152400</xdr:rowOff>
    </xdr:from>
    <xdr:to>
      <xdr:col>110</xdr:col>
      <xdr:colOff>495300</xdr:colOff>
      <xdr:row>93</xdr:row>
      <xdr:rowOff>104775</xdr:rowOff>
    </xdr:to>
    <xdr:sp>
      <xdr:nvSpPr>
        <xdr:cNvPr id="1519" name="Line 4101"/>
        <xdr:cNvSpPr>
          <a:spLocks/>
        </xdr:cNvSpPr>
      </xdr:nvSpPr>
      <xdr:spPr>
        <a:xfrm>
          <a:off x="77990700" y="20888325"/>
          <a:ext cx="37719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323850</xdr:colOff>
      <xdr:row>84</xdr:row>
      <xdr:rowOff>114300</xdr:rowOff>
    </xdr:from>
    <xdr:to>
      <xdr:col>101</xdr:col>
      <xdr:colOff>95250</xdr:colOff>
      <xdr:row>84</xdr:row>
      <xdr:rowOff>152400</xdr:rowOff>
    </xdr:to>
    <xdr:sp>
      <xdr:nvSpPr>
        <xdr:cNvPr id="1520" name="Line 4102"/>
        <xdr:cNvSpPr>
          <a:spLocks/>
        </xdr:cNvSpPr>
      </xdr:nvSpPr>
      <xdr:spPr>
        <a:xfrm>
          <a:off x="74161650" y="19935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95250</xdr:colOff>
      <xdr:row>84</xdr:row>
      <xdr:rowOff>152400</xdr:rowOff>
    </xdr:from>
    <xdr:to>
      <xdr:col>102</xdr:col>
      <xdr:colOff>323850</xdr:colOff>
      <xdr:row>85</xdr:row>
      <xdr:rowOff>0</xdr:rowOff>
    </xdr:to>
    <xdr:sp>
      <xdr:nvSpPr>
        <xdr:cNvPr id="1521" name="Line 4103"/>
        <xdr:cNvSpPr>
          <a:spLocks/>
        </xdr:cNvSpPr>
      </xdr:nvSpPr>
      <xdr:spPr>
        <a:xfrm>
          <a:off x="74904600" y="1997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85</xdr:row>
      <xdr:rowOff>0</xdr:rowOff>
    </xdr:from>
    <xdr:to>
      <xdr:col>103</xdr:col>
      <xdr:colOff>47625</xdr:colOff>
      <xdr:row>85</xdr:row>
      <xdr:rowOff>133350</xdr:rowOff>
    </xdr:to>
    <xdr:sp>
      <xdr:nvSpPr>
        <xdr:cNvPr id="1522" name="Line 4104"/>
        <xdr:cNvSpPr>
          <a:spLocks/>
        </xdr:cNvSpPr>
      </xdr:nvSpPr>
      <xdr:spPr>
        <a:xfrm>
          <a:off x="75647550" y="20050125"/>
          <a:ext cx="6953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</xdr:colOff>
      <xdr:row>85</xdr:row>
      <xdr:rowOff>133350</xdr:rowOff>
    </xdr:from>
    <xdr:to>
      <xdr:col>108</xdr:col>
      <xdr:colOff>504825</xdr:colOff>
      <xdr:row>91</xdr:row>
      <xdr:rowOff>133350</xdr:rowOff>
    </xdr:to>
    <xdr:sp>
      <xdr:nvSpPr>
        <xdr:cNvPr id="1523" name="Line 4105"/>
        <xdr:cNvSpPr>
          <a:spLocks/>
        </xdr:cNvSpPr>
      </xdr:nvSpPr>
      <xdr:spPr>
        <a:xfrm flipH="1" flipV="1">
          <a:off x="76304775" y="20183475"/>
          <a:ext cx="39814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82</xdr:row>
      <xdr:rowOff>219075</xdr:rowOff>
    </xdr:from>
    <xdr:to>
      <xdr:col>107</xdr:col>
      <xdr:colOff>419100</xdr:colOff>
      <xdr:row>84</xdr:row>
      <xdr:rowOff>114300</xdr:rowOff>
    </xdr:to>
    <xdr:grpSp>
      <xdr:nvGrpSpPr>
        <xdr:cNvPr id="1524" name="Group 4106"/>
        <xdr:cNvGrpSpPr>
          <a:grpSpLocks noChangeAspect="1"/>
        </xdr:cNvGrpSpPr>
      </xdr:nvGrpSpPr>
      <xdr:grpSpPr>
        <a:xfrm>
          <a:off x="79371825" y="1958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5" name="Line 41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1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314325</xdr:colOff>
      <xdr:row>105</xdr:row>
      <xdr:rowOff>114300</xdr:rowOff>
    </xdr:from>
    <xdr:to>
      <xdr:col>108</xdr:col>
      <xdr:colOff>104775</xdr:colOff>
      <xdr:row>107</xdr:row>
      <xdr:rowOff>28575</xdr:rowOff>
    </xdr:to>
    <xdr:grpSp>
      <xdr:nvGrpSpPr>
        <xdr:cNvPr id="1527" name="Group 4109"/>
        <xdr:cNvGrpSpPr>
          <a:grpSpLocks noChangeAspect="1"/>
        </xdr:cNvGrpSpPr>
      </xdr:nvGrpSpPr>
      <xdr:grpSpPr>
        <a:xfrm>
          <a:off x="79581375" y="2473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8" name="Line 4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96</xdr:row>
      <xdr:rowOff>114300</xdr:rowOff>
    </xdr:from>
    <xdr:to>
      <xdr:col>115</xdr:col>
      <xdr:colOff>276225</xdr:colOff>
      <xdr:row>103</xdr:row>
      <xdr:rowOff>114300</xdr:rowOff>
    </xdr:to>
    <xdr:sp>
      <xdr:nvSpPr>
        <xdr:cNvPr id="1530" name="Line 4112"/>
        <xdr:cNvSpPr>
          <a:spLocks/>
        </xdr:cNvSpPr>
      </xdr:nvSpPr>
      <xdr:spPr>
        <a:xfrm flipV="1">
          <a:off x="82505550" y="22679025"/>
          <a:ext cx="29813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466725</xdr:colOff>
      <xdr:row>105</xdr:row>
      <xdr:rowOff>76200</xdr:rowOff>
    </xdr:from>
    <xdr:to>
      <xdr:col>108</xdr:col>
      <xdr:colOff>495300</xdr:colOff>
      <xdr:row>105</xdr:row>
      <xdr:rowOff>114300</xdr:rowOff>
    </xdr:to>
    <xdr:sp>
      <xdr:nvSpPr>
        <xdr:cNvPr id="1531" name="Line 4113"/>
        <xdr:cNvSpPr>
          <a:spLocks/>
        </xdr:cNvSpPr>
      </xdr:nvSpPr>
      <xdr:spPr>
        <a:xfrm flipV="1">
          <a:off x="79733775" y="24698325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105</xdr:row>
      <xdr:rowOff>0</xdr:rowOff>
    </xdr:from>
    <xdr:to>
      <xdr:col>109</xdr:col>
      <xdr:colOff>266700</xdr:colOff>
      <xdr:row>105</xdr:row>
      <xdr:rowOff>76200</xdr:rowOff>
    </xdr:to>
    <xdr:sp>
      <xdr:nvSpPr>
        <xdr:cNvPr id="1532" name="Line 4114"/>
        <xdr:cNvSpPr>
          <a:spLocks/>
        </xdr:cNvSpPr>
      </xdr:nvSpPr>
      <xdr:spPr>
        <a:xfrm flipV="1">
          <a:off x="80276700" y="2462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104</xdr:row>
      <xdr:rowOff>85725</xdr:rowOff>
    </xdr:from>
    <xdr:to>
      <xdr:col>110</xdr:col>
      <xdr:colOff>495300</xdr:colOff>
      <xdr:row>105</xdr:row>
      <xdr:rowOff>0</xdr:rowOff>
    </xdr:to>
    <xdr:sp>
      <xdr:nvSpPr>
        <xdr:cNvPr id="1533" name="Line 4115"/>
        <xdr:cNvSpPr>
          <a:spLocks/>
        </xdr:cNvSpPr>
      </xdr:nvSpPr>
      <xdr:spPr>
        <a:xfrm flipV="1">
          <a:off x="81019650" y="24479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103</xdr:row>
      <xdr:rowOff>114300</xdr:rowOff>
    </xdr:from>
    <xdr:to>
      <xdr:col>111</xdr:col>
      <xdr:colOff>266700</xdr:colOff>
      <xdr:row>104</xdr:row>
      <xdr:rowOff>85725</xdr:rowOff>
    </xdr:to>
    <xdr:sp>
      <xdr:nvSpPr>
        <xdr:cNvPr id="1534" name="Line 4116"/>
        <xdr:cNvSpPr>
          <a:spLocks/>
        </xdr:cNvSpPr>
      </xdr:nvSpPr>
      <xdr:spPr>
        <a:xfrm flipV="1">
          <a:off x="81762600" y="24279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457200</xdr:colOff>
      <xdr:row>105</xdr:row>
      <xdr:rowOff>114300</xdr:rowOff>
    </xdr:from>
    <xdr:to>
      <xdr:col>111</xdr:col>
      <xdr:colOff>266700</xdr:colOff>
      <xdr:row>108</xdr:row>
      <xdr:rowOff>114300</xdr:rowOff>
    </xdr:to>
    <xdr:sp>
      <xdr:nvSpPr>
        <xdr:cNvPr id="1535" name="Line 4117"/>
        <xdr:cNvSpPr>
          <a:spLocks/>
        </xdr:cNvSpPr>
      </xdr:nvSpPr>
      <xdr:spPr>
        <a:xfrm flipH="1" flipV="1">
          <a:off x="79724250" y="24736425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86</xdr:row>
      <xdr:rowOff>114300</xdr:rowOff>
    </xdr:from>
    <xdr:to>
      <xdr:col>110</xdr:col>
      <xdr:colOff>495300</xdr:colOff>
      <xdr:row>87</xdr:row>
      <xdr:rowOff>114300</xdr:rowOff>
    </xdr:to>
    <xdr:sp>
      <xdr:nvSpPr>
        <xdr:cNvPr id="1536" name="Line 4118"/>
        <xdr:cNvSpPr>
          <a:spLocks/>
        </xdr:cNvSpPr>
      </xdr:nvSpPr>
      <xdr:spPr>
        <a:xfrm flipH="1" flipV="1">
          <a:off x="81019650" y="2039302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84</xdr:row>
      <xdr:rowOff>114300</xdr:rowOff>
    </xdr:from>
    <xdr:to>
      <xdr:col>109</xdr:col>
      <xdr:colOff>266700</xdr:colOff>
      <xdr:row>86</xdr:row>
      <xdr:rowOff>114300</xdr:rowOff>
    </xdr:to>
    <xdr:sp>
      <xdr:nvSpPr>
        <xdr:cNvPr id="1537" name="Line 4119"/>
        <xdr:cNvSpPr>
          <a:spLocks/>
        </xdr:cNvSpPr>
      </xdr:nvSpPr>
      <xdr:spPr>
        <a:xfrm flipH="1" flipV="1">
          <a:off x="79533750" y="199358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83</xdr:row>
      <xdr:rowOff>114300</xdr:rowOff>
    </xdr:from>
    <xdr:to>
      <xdr:col>109</xdr:col>
      <xdr:colOff>266700</xdr:colOff>
      <xdr:row>86</xdr:row>
      <xdr:rowOff>114300</xdr:rowOff>
    </xdr:to>
    <xdr:sp>
      <xdr:nvSpPr>
        <xdr:cNvPr id="1538" name="Line 4120"/>
        <xdr:cNvSpPr>
          <a:spLocks/>
        </xdr:cNvSpPr>
      </xdr:nvSpPr>
      <xdr:spPr>
        <a:xfrm flipH="1" flipV="1">
          <a:off x="80276700" y="19707225"/>
          <a:ext cx="74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81</xdr:row>
      <xdr:rowOff>114300</xdr:rowOff>
    </xdr:from>
    <xdr:to>
      <xdr:col>102</xdr:col>
      <xdr:colOff>571500</xdr:colOff>
      <xdr:row>81</xdr:row>
      <xdr:rowOff>152400</xdr:rowOff>
    </xdr:to>
    <xdr:sp>
      <xdr:nvSpPr>
        <xdr:cNvPr id="1539" name="Line 4121"/>
        <xdr:cNvSpPr>
          <a:spLocks/>
        </xdr:cNvSpPr>
      </xdr:nvSpPr>
      <xdr:spPr>
        <a:xfrm>
          <a:off x="75152250" y="19250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571500</xdr:colOff>
      <xdr:row>81</xdr:row>
      <xdr:rowOff>152400</xdr:rowOff>
    </xdr:from>
    <xdr:to>
      <xdr:col>104</xdr:col>
      <xdr:colOff>476250</xdr:colOff>
      <xdr:row>82</xdr:row>
      <xdr:rowOff>114300</xdr:rowOff>
    </xdr:to>
    <xdr:sp>
      <xdr:nvSpPr>
        <xdr:cNvPr id="1540" name="Line 4122"/>
        <xdr:cNvSpPr>
          <a:spLocks/>
        </xdr:cNvSpPr>
      </xdr:nvSpPr>
      <xdr:spPr>
        <a:xfrm>
          <a:off x="75895200" y="19288125"/>
          <a:ext cx="1390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82</xdr:row>
      <xdr:rowOff>114300</xdr:rowOff>
    </xdr:from>
    <xdr:to>
      <xdr:col>107</xdr:col>
      <xdr:colOff>276225</xdr:colOff>
      <xdr:row>84</xdr:row>
      <xdr:rowOff>114300</xdr:rowOff>
    </xdr:to>
    <xdr:sp>
      <xdr:nvSpPr>
        <xdr:cNvPr id="1541" name="Line 4123"/>
        <xdr:cNvSpPr>
          <a:spLocks/>
        </xdr:cNvSpPr>
      </xdr:nvSpPr>
      <xdr:spPr>
        <a:xfrm>
          <a:off x="77304900" y="194786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142875</xdr:colOff>
      <xdr:row>79</xdr:row>
      <xdr:rowOff>133350</xdr:rowOff>
    </xdr:from>
    <xdr:to>
      <xdr:col>107</xdr:col>
      <xdr:colOff>266700</xdr:colOff>
      <xdr:row>84</xdr:row>
      <xdr:rowOff>114300</xdr:rowOff>
    </xdr:to>
    <xdr:sp>
      <xdr:nvSpPr>
        <xdr:cNvPr id="1542" name="Line 4124"/>
        <xdr:cNvSpPr>
          <a:spLocks/>
        </xdr:cNvSpPr>
      </xdr:nvSpPr>
      <xdr:spPr>
        <a:xfrm flipH="1" flipV="1">
          <a:off x="76952475" y="18811875"/>
          <a:ext cx="25812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942975</xdr:colOff>
      <xdr:row>78</xdr:row>
      <xdr:rowOff>114300</xdr:rowOff>
    </xdr:from>
    <xdr:to>
      <xdr:col>102</xdr:col>
      <xdr:colOff>200025</xdr:colOff>
      <xdr:row>78</xdr:row>
      <xdr:rowOff>152400</xdr:rowOff>
    </xdr:to>
    <xdr:sp>
      <xdr:nvSpPr>
        <xdr:cNvPr id="1543" name="Line 4125"/>
        <xdr:cNvSpPr>
          <a:spLocks/>
        </xdr:cNvSpPr>
      </xdr:nvSpPr>
      <xdr:spPr>
        <a:xfrm>
          <a:off x="74780775" y="1856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200025</xdr:colOff>
      <xdr:row>78</xdr:row>
      <xdr:rowOff>152400</xdr:rowOff>
    </xdr:from>
    <xdr:to>
      <xdr:col>102</xdr:col>
      <xdr:colOff>942975</xdr:colOff>
      <xdr:row>79</xdr:row>
      <xdr:rowOff>0</xdr:rowOff>
    </xdr:to>
    <xdr:sp>
      <xdr:nvSpPr>
        <xdr:cNvPr id="1544" name="Line 4126"/>
        <xdr:cNvSpPr>
          <a:spLocks/>
        </xdr:cNvSpPr>
      </xdr:nvSpPr>
      <xdr:spPr>
        <a:xfrm>
          <a:off x="75523725" y="1860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942975</xdr:colOff>
      <xdr:row>79</xdr:row>
      <xdr:rowOff>0</xdr:rowOff>
    </xdr:from>
    <xdr:to>
      <xdr:col>104</xdr:col>
      <xdr:colOff>142875</xdr:colOff>
      <xdr:row>79</xdr:row>
      <xdr:rowOff>133350</xdr:rowOff>
    </xdr:to>
    <xdr:sp>
      <xdr:nvSpPr>
        <xdr:cNvPr id="1545" name="Line 4127"/>
        <xdr:cNvSpPr>
          <a:spLocks/>
        </xdr:cNvSpPr>
      </xdr:nvSpPr>
      <xdr:spPr>
        <a:xfrm>
          <a:off x="76266675" y="18678525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108</xdr:row>
      <xdr:rowOff>114300</xdr:rowOff>
    </xdr:from>
    <xdr:to>
      <xdr:col>110</xdr:col>
      <xdr:colOff>647700</xdr:colOff>
      <xdr:row>110</xdr:row>
      <xdr:rowOff>28575</xdr:rowOff>
    </xdr:to>
    <xdr:grpSp>
      <xdr:nvGrpSpPr>
        <xdr:cNvPr id="1546" name="Group 4128"/>
        <xdr:cNvGrpSpPr>
          <a:grpSpLocks noChangeAspect="1"/>
        </xdr:cNvGrpSpPr>
      </xdr:nvGrpSpPr>
      <xdr:grpSpPr>
        <a:xfrm>
          <a:off x="81610200" y="2542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7" name="Line 41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41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108</xdr:row>
      <xdr:rowOff>114300</xdr:rowOff>
    </xdr:from>
    <xdr:to>
      <xdr:col>107</xdr:col>
      <xdr:colOff>419100</xdr:colOff>
      <xdr:row>110</xdr:row>
      <xdr:rowOff>28575</xdr:rowOff>
    </xdr:to>
    <xdr:grpSp>
      <xdr:nvGrpSpPr>
        <xdr:cNvPr id="1549" name="Group 4131"/>
        <xdr:cNvGrpSpPr>
          <a:grpSpLocks noChangeAspect="1"/>
        </xdr:cNvGrpSpPr>
      </xdr:nvGrpSpPr>
      <xdr:grpSpPr>
        <a:xfrm>
          <a:off x="79371825" y="25422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0" name="Line 41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41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108</xdr:row>
      <xdr:rowOff>114300</xdr:rowOff>
    </xdr:from>
    <xdr:to>
      <xdr:col>110</xdr:col>
      <xdr:colOff>504825</xdr:colOff>
      <xdr:row>115</xdr:row>
      <xdr:rowOff>114300</xdr:rowOff>
    </xdr:to>
    <xdr:sp>
      <xdr:nvSpPr>
        <xdr:cNvPr id="1552" name="Line 4135"/>
        <xdr:cNvSpPr>
          <a:spLocks/>
        </xdr:cNvSpPr>
      </xdr:nvSpPr>
      <xdr:spPr>
        <a:xfrm flipV="1">
          <a:off x="80257650" y="25422225"/>
          <a:ext cx="15144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142875</xdr:colOff>
      <xdr:row>117</xdr:row>
      <xdr:rowOff>76200</xdr:rowOff>
    </xdr:from>
    <xdr:to>
      <xdr:col>104</xdr:col>
      <xdr:colOff>885825</xdr:colOff>
      <xdr:row>117</xdr:row>
      <xdr:rowOff>114300</xdr:rowOff>
    </xdr:to>
    <xdr:sp>
      <xdr:nvSpPr>
        <xdr:cNvPr id="1553" name="Line 4136"/>
        <xdr:cNvSpPr>
          <a:spLocks/>
        </xdr:cNvSpPr>
      </xdr:nvSpPr>
      <xdr:spPr>
        <a:xfrm flipV="1">
          <a:off x="76952475" y="2744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885825</xdr:colOff>
      <xdr:row>117</xdr:row>
      <xdr:rowOff>0</xdr:rowOff>
    </xdr:from>
    <xdr:to>
      <xdr:col>106</xdr:col>
      <xdr:colOff>142875</xdr:colOff>
      <xdr:row>117</xdr:row>
      <xdr:rowOff>76200</xdr:rowOff>
    </xdr:to>
    <xdr:sp>
      <xdr:nvSpPr>
        <xdr:cNvPr id="1554" name="Line 4137"/>
        <xdr:cNvSpPr>
          <a:spLocks/>
        </xdr:cNvSpPr>
      </xdr:nvSpPr>
      <xdr:spPr>
        <a:xfrm flipV="1">
          <a:off x="77695425" y="2736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142875</xdr:colOff>
      <xdr:row>115</xdr:row>
      <xdr:rowOff>104775</xdr:rowOff>
    </xdr:from>
    <xdr:to>
      <xdr:col>108</xdr:col>
      <xdr:colOff>495300</xdr:colOff>
      <xdr:row>117</xdr:row>
      <xdr:rowOff>0</xdr:rowOff>
    </xdr:to>
    <xdr:sp>
      <xdr:nvSpPr>
        <xdr:cNvPr id="1555" name="Line 4138"/>
        <xdr:cNvSpPr>
          <a:spLocks/>
        </xdr:cNvSpPr>
      </xdr:nvSpPr>
      <xdr:spPr>
        <a:xfrm flipV="1">
          <a:off x="78438375" y="27012900"/>
          <a:ext cx="1838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108</xdr:row>
      <xdr:rowOff>114300</xdr:rowOff>
    </xdr:from>
    <xdr:to>
      <xdr:col>107</xdr:col>
      <xdr:colOff>276225</xdr:colOff>
      <xdr:row>112</xdr:row>
      <xdr:rowOff>123825</xdr:rowOff>
    </xdr:to>
    <xdr:sp>
      <xdr:nvSpPr>
        <xdr:cNvPr id="1556" name="Line 4139"/>
        <xdr:cNvSpPr>
          <a:spLocks/>
        </xdr:cNvSpPr>
      </xdr:nvSpPr>
      <xdr:spPr>
        <a:xfrm flipV="1">
          <a:off x="76038075" y="25422225"/>
          <a:ext cx="35052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752475</xdr:colOff>
      <xdr:row>114</xdr:row>
      <xdr:rowOff>85725</xdr:rowOff>
    </xdr:from>
    <xdr:to>
      <xdr:col>99</xdr:col>
      <xdr:colOff>495300</xdr:colOff>
      <xdr:row>114</xdr:row>
      <xdr:rowOff>114300</xdr:rowOff>
    </xdr:to>
    <xdr:sp>
      <xdr:nvSpPr>
        <xdr:cNvPr id="1557" name="Line 4140"/>
        <xdr:cNvSpPr>
          <a:spLocks/>
        </xdr:cNvSpPr>
      </xdr:nvSpPr>
      <xdr:spPr>
        <a:xfrm flipV="1">
          <a:off x="73104375" y="2676525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114</xdr:row>
      <xdr:rowOff>9525</xdr:rowOff>
    </xdr:from>
    <xdr:to>
      <xdr:col>100</xdr:col>
      <xdr:colOff>723900</xdr:colOff>
      <xdr:row>114</xdr:row>
      <xdr:rowOff>85725</xdr:rowOff>
    </xdr:to>
    <xdr:sp>
      <xdr:nvSpPr>
        <xdr:cNvPr id="1558" name="Line 4141"/>
        <xdr:cNvSpPr>
          <a:spLocks/>
        </xdr:cNvSpPr>
      </xdr:nvSpPr>
      <xdr:spPr>
        <a:xfrm flipV="1">
          <a:off x="73818750" y="26689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723900</xdr:colOff>
      <xdr:row>113</xdr:row>
      <xdr:rowOff>95250</xdr:rowOff>
    </xdr:from>
    <xdr:to>
      <xdr:col>101</xdr:col>
      <xdr:colOff>495300</xdr:colOff>
      <xdr:row>114</xdr:row>
      <xdr:rowOff>9525</xdr:rowOff>
    </xdr:to>
    <xdr:sp>
      <xdr:nvSpPr>
        <xdr:cNvPr id="1559" name="Line 4142"/>
        <xdr:cNvSpPr>
          <a:spLocks/>
        </xdr:cNvSpPr>
      </xdr:nvSpPr>
      <xdr:spPr>
        <a:xfrm flipV="1">
          <a:off x="74561700" y="26546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112</xdr:row>
      <xdr:rowOff>123825</xdr:rowOff>
    </xdr:from>
    <xdr:to>
      <xdr:col>102</xdr:col>
      <xdr:colOff>723900</xdr:colOff>
      <xdr:row>113</xdr:row>
      <xdr:rowOff>95250</xdr:rowOff>
    </xdr:to>
    <xdr:sp>
      <xdr:nvSpPr>
        <xdr:cNvPr id="1560" name="Line 4143"/>
        <xdr:cNvSpPr>
          <a:spLocks/>
        </xdr:cNvSpPr>
      </xdr:nvSpPr>
      <xdr:spPr>
        <a:xfrm flipV="1">
          <a:off x="75304650" y="263461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885825</xdr:colOff>
      <xdr:row>105</xdr:row>
      <xdr:rowOff>114300</xdr:rowOff>
    </xdr:from>
    <xdr:to>
      <xdr:col>107</xdr:col>
      <xdr:colOff>219075</xdr:colOff>
      <xdr:row>107</xdr:row>
      <xdr:rowOff>28575</xdr:rowOff>
    </xdr:to>
    <xdr:grpSp>
      <xdr:nvGrpSpPr>
        <xdr:cNvPr id="1561" name="Group 4144"/>
        <xdr:cNvGrpSpPr>
          <a:grpSpLocks noChangeAspect="1"/>
        </xdr:cNvGrpSpPr>
      </xdr:nvGrpSpPr>
      <xdr:grpSpPr>
        <a:xfrm>
          <a:off x="79181325" y="2473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2" name="Line 4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4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266700</xdr:colOff>
      <xdr:row>105</xdr:row>
      <xdr:rowOff>114300</xdr:rowOff>
    </xdr:from>
    <xdr:to>
      <xdr:col>107</xdr:col>
      <xdr:colOff>66675</xdr:colOff>
      <xdr:row>108</xdr:row>
      <xdr:rowOff>114300</xdr:rowOff>
    </xdr:to>
    <xdr:sp>
      <xdr:nvSpPr>
        <xdr:cNvPr id="1564" name="Line 4148"/>
        <xdr:cNvSpPr>
          <a:spLocks/>
        </xdr:cNvSpPr>
      </xdr:nvSpPr>
      <xdr:spPr>
        <a:xfrm flipV="1">
          <a:off x="76561950" y="247364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119</xdr:row>
      <xdr:rowOff>114300</xdr:rowOff>
    </xdr:from>
    <xdr:to>
      <xdr:col>106</xdr:col>
      <xdr:colOff>647700</xdr:colOff>
      <xdr:row>121</xdr:row>
      <xdr:rowOff>28575</xdr:rowOff>
    </xdr:to>
    <xdr:grpSp>
      <xdr:nvGrpSpPr>
        <xdr:cNvPr id="1565" name="Group 4149"/>
        <xdr:cNvGrpSpPr>
          <a:grpSpLocks noChangeAspect="1"/>
        </xdr:cNvGrpSpPr>
      </xdr:nvGrpSpPr>
      <xdr:grpSpPr>
        <a:xfrm>
          <a:off x="78638400" y="2793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6" name="Line 41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41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361950</xdr:colOff>
      <xdr:row>119</xdr:row>
      <xdr:rowOff>104775</xdr:rowOff>
    </xdr:from>
    <xdr:to>
      <xdr:col>106</xdr:col>
      <xdr:colOff>495300</xdr:colOff>
      <xdr:row>123</xdr:row>
      <xdr:rowOff>9525</xdr:rowOff>
    </xdr:to>
    <xdr:sp>
      <xdr:nvSpPr>
        <xdr:cNvPr id="1568" name="Line 4152"/>
        <xdr:cNvSpPr>
          <a:spLocks/>
        </xdr:cNvSpPr>
      </xdr:nvSpPr>
      <xdr:spPr>
        <a:xfrm flipV="1">
          <a:off x="78143100" y="27927300"/>
          <a:ext cx="6477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647700</xdr:colOff>
      <xdr:row>123</xdr:row>
      <xdr:rowOff>9525</xdr:rowOff>
    </xdr:from>
    <xdr:to>
      <xdr:col>105</xdr:col>
      <xdr:colOff>361950</xdr:colOff>
      <xdr:row>124</xdr:row>
      <xdr:rowOff>114300</xdr:rowOff>
    </xdr:to>
    <xdr:sp>
      <xdr:nvSpPr>
        <xdr:cNvPr id="1569" name="Line 4153"/>
        <xdr:cNvSpPr>
          <a:spLocks/>
        </xdr:cNvSpPr>
      </xdr:nvSpPr>
      <xdr:spPr>
        <a:xfrm flipV="1">
          <a:off x="77457300" y="2874645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723900</xdr:colOff>
      <xdr:row>126</xdr:row>
      <xdr:rowOff>76200</xdr:rowOff>
    </xdr:from>
    <xdr:to>
      <xdr:col>101</xdr:col>
      <xdr:colOff>428625</xdr:colOff>
      <xdr:row>126</xdr:row>
      <xdr:rowOff>114300</xdr:rowOff>
    </xdr:to>
    <xdr:sp>
      <xdr:nvSpPr>
        <xdr:cNvPr id="1570" name="Line 4154"/>
        <xdr:cNvSpPr>
          <a:spLocks/>
        </xdr:cNvSpPr>
      </xdr:nvSpPr>
      <xdr:spPr>
        <a:xfrm flipV="1">
          <a:off x="74561700" y="29498925"/>
          <a:ext cx="6762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428625</xdr:colOff>
      <xdr:row>126</xdr:row>
      <xdr:rowOff>0</xdr:rowOff>
    </xdr:from>
    <xdr:to>
      <xdr:col>102</xdr:col>
      <xdr:colOff>657225</xdr:colOff>
      <xdr:row>126</xdr:row>
      <xdr:rowOff>76200</xdr:rowOff>
    </xdr:to>
    <xdr:sp>
      <xdr:nvSpPr>
        <xdr:cNvPr id="1571" name="Line 4155"/>
        <xdr:cNvSpPr>
          <a:spLocks/>
        </xdr:cNvSpPr>
      </xdr:nvSpPr>
      <xdr:spPr>
        <a:xfrm flipV="1">
          <a:off x="75237975" y="2942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657225</xdr:colOff>
      <xdr:row>125</xdr:row>
      <xdr:rowOff>85725</xdr:rowOff>
    </xdr:from>
    <xdr:to>
      <xdr:col>103</xdr:col>
      <xdr:colOff>428625</xdr:colOff>
      <xdr:row>126</xdr:row>
      <xdr:rowOff>0</xdr:rowOff>
    </xdr:to>
    <xdr:sp>
      <xdr:nvSpPr>
        <xdr:cNvPr id="1572" name="Line 4156"/>
        <xdr:cNvSpPr>
          <a:spLocks/>
        </xdr:cNvSpPr>
      </xdr:nvSpPr>
      <xdr:spPr>
        <a:xfrm flipV="1">
          <a:off x="75980925" y="29279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428625</xdr:colOff>
      <xdr:row>124</xdr:row>
      <xdr:rowOff>114300</xdr:rowOff>
    </xdr:from>
    <xdr:to>
      <xdr:col>104</xdr:col>
      <xdr:colOff>647700</xdr:colOff>
      <xdr:row>125</xdr:row>
      <xdr:rowOff>85725</xdr:rowOff>
    </xdr:to>
    <xdr:sp>
      <xdr:nvSpPr>
        <xdr:cNvPr id="1573" name="Line 4157"/>
        <xdr:cNvSpPr>
          <a:spLocks/>
        </xdr:cNvSpPr>
      </xdr:nvSpPr>
      <xdr:spPr>
        <a:xfrm flipV="1">
          <a:off x="76723875" y="29079825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95250</xdr:colOff>
      <xdr:row>56</xdr:row>
      <xdr:rowOff>114300</xdr:rowOff>
    </xdr:from>
    <xdr:to>
      <xdr:col>107</xdr:col>
      <xdr:colOff>409575</xdr:colOff>
      <xdr:row>58</xdr:row>
      <xdr:rowOff>28575</xdr:rowOff>
    </xdr:to>
    <xdr:grpSp>
      <xdr:nvGrpSpPr>
        <xdr:cNvPr id="1574" name="Group 4158"/>
        <xdr:cNvGrpSpPr>
          <a:grpSpLocks/>
        </xdr:cNvGrpSpPr>
      </xdr:nvGrpSpPr>
      <xdr:grpSpPr>
        <a:xfrm>
          <a:off x="79362300" y="13535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5" name="Line 41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41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51</xdr:row>
      <xdr:rowOff>209550</xdr:rowOff>
    </xdr:from>
    <xdr:to>
      <xdr:col>107</xdr:col>
      <xdr:colOff>409575</xdr:colOff>
      <xdr:row>53</xdr:row>
      <xdr:rowOff>114300</xdr:rowOff>
    </xdr:to>
    <xdr:grpSp>
      <xdr:nvGrpSpPr>
        <xdr:cNvPr id="1577" name="Group 4161"/>
        <xdr:cNvGrpSpPr>
          <a:grpSpLocks noChangeAspect="1"/>
        </xdr:cNvGrpSpPr>
      </xdr:nvGrpSpPr>
      <xdr:grpSpPr>
        <a:xfrm>
          <a:off x="79362300" y="1248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78" name="Line 41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41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895350</xdr:colOff>
      <xdr:row>48</xdr:row>
      <xdr:rowOff>161925</xdr:rowOff>
    </xdr:from>
    <xdr:to>
      <xdr:col>108</xdr:col>
      <xdr:colOff>9525</xdr:colOff>
      <xdr:row>50</xdr:row>
      <xdr:rowOff>47625</xdr:rowOff>
    </xdr:to>
    <xdr:grpSp>
      <xdr:nvGrpSpPr>
        <xdr:cNvPr id="1580" name="Group 4164"/>
        <xdr:cNvGrpSpPr>
          <a:grpSpLocks/>
        </xdr:cNvGrpSpPr>
      </xdr:nvGrpSpPr>
      <xdr:grpSpPr>
        <a:xfrm rot="12887505">
          <a:off x="79190850" y="11753850"/>
          <a:ext cx="600075" cy="342900"/>
          <a:chOff x="528" y="139"/>
          <a:chExt cx="61" cy="30"/>
        </a:xfrm>
        <a:solidFill>
          <a:srgbClr val="FFFFFF"/>
        </a:solidFill>
      </xdr:grpSpPr>
      <xdr:sp>
        <xdr:nvSpPr>
          <xdr:cNvPr id="1581" name="Freeform 416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Line 416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416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584" name="Line 4168"/>
        <xdr:cNvSpPr>
          <a:spLocks/>
        </xdr:cNvSpPr>
      </xdr:nvSpPr>
      <xdr:spPr>
        <a:xfrm flipH="1">
          <a:off x="797814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585" name="Line 4169"/>
        <xdr:cNvSpPr>
          <a:spLocks/>
        </xdr:cNvSpPr>
      </xdr:nvSpPr>
      <xdr:spPr>
        <a:xfrm flipH="1">
          <a:off x="797814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586" name="Line 4170"/>
        <xdr:cNvSpPr>
          <a:spLocks/>
        </xdr:cNvSpPr>
      </xdr:nvSpPr>
      <xdr:spPr>
        <a:xfrm flipH="1">
          <a:off x="797814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587" name="Line 4171"/>
        <xdr:cNvSpPr>
          <a:spLocks/>
        </xdr:cNvSpPr>
      </xdr:nvSpPr>
      <xdr:spPr>
        <a:xfrm flipH="1">
          <a:off x="797814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47</xdr:row>
      <xdr:rowOff>19050</xdr:rowOff>
    </xdr:from>
    <xdr:to>
      <xdr:col>107</xdr:col>
      <xdr:colOff>504825</xdr:colOff>
      <xdr:row>47</xdr:row>
      <xdr:rowOff>19050</xdr:rowOff>
    </xdr:to>
    <xdr:sp>
      <xdr:nvSpPr>
        <xdr:cNvPr id="1588" name="Line 4172"/>
        <xdr:cNvSpPr>
          <a:spLocks/>
        </xdr:cNvSpPr>
      </xdr:nvSpPr>
      <xdr:spPr>
        <a:xfrm flipH="1">
          <a:off x="7925752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47</xdr:row>
      <xdr:rowOff>19050</xdr:rowOff>
    </xdr:from>
    <xdr:to>
      <xdr:col>107</xdr:col>
      <xdr:colOff>504825</xdr:colOff>
      <xdr:row>47</xdr:row>
      <xdr:rowOff>19050</xdr:rowOff>
    </xdr:to>
    <xdr:sp>
      <xdr:nvSpPr>
        <xdr:cNvPr id="1589" name="Line 4173"/>
        <xdr:cNvSpPr>
          <a:spLocks/>
        </xdr:cNvSpPr>
      </xdr:nvSpPr>
      <xdr:spPr>
        <a:xfrm flipH="1">
          <a:off x="7925752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47</xdr:row>
      <xdr:rowOff>19050</xdr:rowOff>
    </xdr:from>
    <xdr:to>
      <xdr:col>107</xdr:col>
      <xdr:colOff>504825</xdr:colOff>
      <xdr:row>47</xdr:row>
      <xdr:rowOff>19050</xdr:rowOff>
    </xdr:to>
    <xdr:sp>
      <xdr:nvSpPr>
        <xdr:cNvPr id="1590" name="Line 4174"/>
        <xdr:cNvSpPr>
          <a:spLocks/>
        </xdr:cNvSpPr>
      </xdr:nvSpPr>
      <xdr:spPr>
        <a:xfrm flipH="1">
          <a:off x="7925752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47</xdr:row>
      <xdr:rowOff>19050</xdr:rowOff>
    </xdr:from>
    <xdr:to>
      <xdr:col>107</xdr:col>
      <xdr:colOff>504825</xdr:colOff>
      <xdr:row>47</xdr:row>
      <xdr:rowOff>19050</xdr:rowOff>
    </xdr:to>
    <xdr:sp>
      <xdr:nvSpPr>
        <xdr:cNvPr id="1591" name="Line 4175"/>
        <xdr:cNvSpPr>
          <a:spLocks/>
        </xdr:cNvSpPr>
      </xdr:nvSpPr>
      <xdr:spPr>
        <a:xfrm flipH="1">
          <a:off x="7925752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85725</xdr:colOff>
      <xdr:row>68</xdr:row>
      <xdr:rowOff>0</xdr:rowOff>
    </xdr:from>
    <xdr:to>
      <xdr:col>105</xdr:col>
      <xdr:colOff>438150</xdr:colOff>
      <xdr:row>69</xdr:row>
      <xdr:rowOff>114300</xdr:rowOff>
    </xdr:to>
    <xdr:grpSp>
      <xdr:nvGrpSpPr>
        <xdr:cNvPr id="1592" name="Group 4176"/>
        <xdr:cNvGrpSpPr>
          <a:grpSpLocks/>
        </xdr:cNvGrpSpPr>
      </xdr:nvGrpSpPr>
      <xdr:grpSpPr>
        <a:xfrm>
          <a:off x="77866875" y="161639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93" name="Line 417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417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69</xdr:row>
      <xdr:rowOff>114300</xdr:rowOff>
    </xdr:from>
    <xdr:to>
      <xdr:col>104</xdr:col>
      <xdr:colOff>647700</xdr:colOff>
      <xdr:row>71</xdr:row>
      <xdr:rowOff>28575</xdr:rowOff>
    </xdr:to>
    <xdr:grpSp>
      <xdr:nvGrpSpPr>
        <xdr:cNvPr id="1595" name="Group 4179"/>
        <xdr:cNvGrpSpPr>
          <a:grpSpLocks noChangeAspect="1"/>
        </xdr:cNvGrpSpPr>
      </xdr:nvGrpSpPr>
      <xdr:grpSpPr>
        <a:xfrm>
          <a:off x="77152500" y="1650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6" name="Line 4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4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64</xdr:row>
      <xdr:rowOff>219075</xdr:rowOff>
    </xdr:from>
    <xdr:to>
      <xdr:col>104</xdr:col>
      <xdr:colOff>647700</xdr:colOff>
      <xdr:row>66</xdr:row>
      <xdr:rowOff>114300</xdr:rowOff>
    </xdr:to>
    <xdr:grpSp>
      <xdr:nvGrpSpPr>
        <xdr:cNvPr id="1598" name="Group 4182"/>
        <xdr:cNvGrpSpPr>
          <a:grpSpLocks noChangeAspect="1"/>
        </xdr:cNvGrpSpPr>
      </xdr:nvGrpSpPr>
      <xdr:grpSpPr>
        <a:xfrm>
          <a:off x="77152500" y="15468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9" name="Line 4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4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51</xdr:row>
      <xdr:rowOff>114300</xdr:rowOff>
    </xdr:from>
    <xdr:to>
      <xdr:col>104</xdr:col>
      <xdr:colOff>495300</xdr:colOff>
      <xdr:row>52</xdr:row>
      <xdr:rowOff>0</xdr:rowOff>
    </xdr:to>
    <xdr:sp>
      <xdr:nvSpPr>
        <xdr:cNvPr id="1601" name="Line 4185"/>
        <xdr:cNvSpPr>
          <a:spLocks noChangeAspect="1"/>
        </xdr:cNvSpPr>
      </xdr:nvSpPr>
      <xdr:spPr>
        <a:xfrm>
          <a:off x="77304900" y="1239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314325</xdr:colOff>
      <xdr:row>52</xdr:row>
      <xdr:rowOff>0</xdr:rowOff>
    </xdr:from>
    <xdr:to>
      <xdr:col>104</xdr:col>
      <xdr:colOff>666750</xdr:colOff>
      <xdr:row>53</xdr:row>
      <xdr:rowOff>0</xdr:rowOff>
    </xdr:to>
    <xdr:sp>
      <xdr:nvSpPr>
        <xdr:cNvPr id="1602" name="Rectangle 4186"/>
        <xdr:cNvSpPr>
          <a:spLocks noChangeAspect="1"/>
        </xdr:cNvSpPr>
      </xdr:nvSpPr>
      <xdr:spPr>
        <a:xfrm>
          <a:off x="77123925" y="125063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45</xdr:row>
      <xdr:rowOff>200025</xdr:rowOff>
    </xdr:from>
    <xdr:to>
      <xdr:col>103</xdr:col>
      <xdr:colOff>409575</xdr:colOff>
      <xdr:row>47</xdr:row>
      <xdr:rowOff>104775</xdr:rowOff>
    </xdr:to>
    <xdr:grpSp>
      <xdr:nvGrpSpPr>
        <xdr:cNvPr id="1603" name="Group 4187"/>
        <xdr:cNvGrpSpPr>
          <a:grpSpLocks noChangeAspect="1"/>
        </xdr:cNvGrpSpPr>
      </xdr:nvGrpSpPr>
      <xdr:grpSpPr>
        <a:xfrm>
          <a:off x="76390500" y="11106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4" name="Line 41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41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581025</xdr:colOff>
      <xdr:row>51</xdr:row>
      <xdr:rowOff>114300</xdr:rowOff>
    </xdr:from>
    <xdr:to>
      <xdr:col>104</xdr:col>
      <xdr:colOff>495300</xdr:colOff>
      <xdr:row>51</xdr:row>
      <xdr:rowOff>114300</xdr:rowOff>
    </xdr:to>
    <xdr:sp>
      <xdr:nvSpPr>
        <xdr:cNvPr id="1606" name="Line 4194"/>
        <xdr:cNvSpPr>
          <a:spLocks/>
        </xdr:cNvSpPr>
      </xdr:nvSpPr>
      <xdr:spPr>
        <a:xfrm>
          <a:off x="72932925" y="12392025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51</xdr:row>
      <xdr:rowOff>114300</xdr:rowOff>
    </xdr:from>
    <xdr:to>
      <xdr:col>107</xdr:col>
      <xdr:colOff>238125</xdr:colOff>
      <xdr:row>53</xdr:row>
      <xdr:rowOff>114300</xdr:rowOff>
    </xdr:to>
    <xdr:sp>
      <xdr:nvSpPr>
        <xdr:cNvPr id="1607" name="Line 4195"/>
        <xdr:cNvSpPr>
          <a:spLocks/>
        </xdr:cNvSpPr>
      </xdr:nvSpPr>
      <xdr:spPr>
        <a:xfrm>
          <a:off x="77304900" y="12392025"/>
          <a:ext cx="22002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47</xdr:row>
      <xdr:rowOff>114300</xdr:rowOff>
    </xdr:from>
    <xdr:to>
      <xdr:col>107</xdr:col>
      <xdr:colOff>247650</xdr:colOff>
      <xdr:row>56</xdr:row>
      <xdr:rowOff>95250</xdr:rowOff>
    </xdr:to>
    <xdr:sp>
      <xdr:nvSpPr>
        <xdr:cNvPr id="1608" name="Line 4196"/>
        <xdr:cNvSpPr>
          <a:spLocks/>
        </xdr:cNvSpPr>
      </xdr:nvSpPr>
      <xdr:spPr>
        <a:xfrm>
          <a:off x="76561950" y="11477625"/>
          <a:ext cx="2952750" cy="2038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82</xdr:row>
      <xdr:rowOff>114300</xdr:rowOff>
    </xdr:from>
    <xdr:to>
      <xdr:col>104</xdr:col>
      <xdr:colOff>647700</xdr:colOff>
      <xdr:row>84</xdr:row>
      <xdr:rowOff>28575</xdr:rowOff>
    </xdr:to>
    <xdr:grpSp>
      <xdr:nvGrpSpPr>
        <xdr:cNvPr id="1609" name="Group 4197"/>
        <xdr:cNvGrpSpPr>
          <a:grpSpLocks noChangeAspect="1"/>
        </xdr:cNvGrpSpPr>
      </xdr:nvGrpSpPr>
      <xdr:grpSpPr>
        <a:xfrm>
          <a:off x="77152500" y="1947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0" name="Line 4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4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45</xdr:row>
      <xdr:rowOff>209550</xdr:rowOff>
    </xdr:from>
    <xdr:to>
      <xdr:col>102</xdr:col>
      <xdr:colOff>628650</xdr:colOff>
      <xdr:row>47</xdr:row>
      <xdr:rowOff>114300</xdr:rowOff>
    </xdr:to>
    <xdr:grpSp>
      <xdr:nvGrpSpPr>
        <xdr:cNvPr id="1612" name="Group 4203"/>
        <xdr:cNvGrpSpPr>
          <a:grpSpLocks noChangeAspect="1"/>
        </xdr:cNvGrpSpPr>
      </xdr:nvGrpSpPr>
      <xdr:grpSpPr>
        <a:xfrm>
          <a:off x="75647550" y="11115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13" name="Line 4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4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106</xdr:row>
      <xdr:rowOff>219075</xdr:rowOff>
    </xdr:from>
    <xdr:to>
      <xdr:col>103</xdr:col>
      <xdr:colOff>419100</xdr:colOff>
      <xdr:row>108</xdr:row>
      <xdr:rowOff>114300</xdr:rowOff>
    </xdr:to>
    <xdr:grpSp>
      <xdr:nvGrpSpPr>
        <xdr:cNvPr id="1615" name="Group 4206"/>
        <xdr:cNvGrpSpPr>
          <a:grpSpLocks noChangeAspect="1"/>
        </xdr:cNvGrpSpPr>
      </xdr:nvGrpSpPr>
      <xdr:grpSpPr>
        <a:xfrm>
          <a:off x="76400025" y="2506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6" name="Line 4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4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69</xdr:row>
      <xdr:rowOff>114300</xdr:rowOff>
    </xdr:from>
    <xdr:to>
      <xdr:col>103</xdr:col>
      <xdr:colOff>419100</xdr:colOff>
      <xdr:row>71</xdr:row>
      <xdr:rowOff>28575</xdr:rowOff>
    </xdr:to>
    <xdr:grpSp>
      <xdr:nvGrpSpPr>
        <xdr:cNvPr id="1618" name="Group 4209"/>
        <xdr:cNvGrpSpPr>
          <a:grpSpLocks noChangeAspect="1"/>
        </xdr:cNvGrpSpPr>
      </xdr:nvGrpSpPr>
      <xdr:grpSpPr>
        <a:xfrm>
          <a:off x="76400025" y="1650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9" name="Line 4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4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64</xdr:row>
      <xdr:rowOff>114300</xdr:rowOff>
    </xdr:from>
    <xdr:to>
      <xdr:col>103</xdr:col>
      <xdr:colOff>419100</xdr:colOff>
      <xdr:row>66</xdr:row>
      <xdr:rowOff>28575</xdr:rowOff>
    </xdr:to>
    <xdr:grpSp>
      <xdr:nvGrpSpPr>
        <xdr:cNvPr id="1621" name="Group 4212"/>
        <xdr:cNvGrpSpPr>
          <a:grpSpLocks noChangeAspect="1"/>
        </xdr:cNvGrpSpPr>
      </xdr:nvGrpSpPr>
      <xdr:grpSpPr>
        <a:xfrm>
          <a:off x="76400025" y="1536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2" name="Line 42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42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51</xdr:row>
      <xdr:rowOff>114300</xdr:rowOff>
    </xdr:from>
    <xdr:to>
      <xdr:col>103</xdr:col>
      <xdr:colOff>409575</xdr:colOff>
      <xdr:row>53</xdr:row>
      <xdr:rowOff>28575</xdr:rowOff>
    </xdr:to>
    <xdr:grpSp>
      <xdr:nvGrpSpPr>
        <xdr:cNvPr id="1624" name="Group 4215"/>
        <xdr:cNvGrpSpPr>
          <a:grpSpLocks/>
        </xdr:cNvGrpSpPr>
      </xdr:nvGrpSpPr>
      <xdr:grpSpPr>
        <a:xfrm>
          <a:off x="76390500" y="12392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5" name="Line 4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4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64</xdr:row>
      <xdr:rowOff>219075</xdr:rowOff>
    </xdr:from>
    <xdr:to>
      <xdr:col>102</xdr:col>
      <xdr:colOff>647700</xdr:colOff>
      <xdr:row>66</xdr:row>
      <xdr:rowOff>114300</xdr:rowOff>
    </xdr:to>
    <xdr:grpSp>
      <xdr:nvGrpSpPr>
        <xdr:cNvPr id="1627" name="Group 4218"/>
        <xdr:cNvGrpSpPr>
          <a:grpSpLocks noChangeAspect="1"/>
        </xdr:cNvGrpSpPr>
      </xdr:nvGrpSpPr>
      <xdr:grpSpPr>
        <a:xfrm>
          <a:off x="75666600" y="15468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8" name="Line 42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42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45</xdr:row>
      <xdr:rowOff>114300</xdr:rowOff>
    </xdr:from>
    <xdr:to>
      <xdr:col>101</xdr:col>
      <xdr:colOff>409575</xdr:colOff>
      <xdr:row>47</xdr:row>
      <xdr:rowOff>28575</xdr:rowOff>
    </xdr:to>
    <xdr:grpSp>
      <xdr:nvGrpSpPr>
        <xdr:cNvPr id="1630" name="Group 4224"/>
        <xdr:cNvGrpSpPr>
          <a:grpSpLocks/>
        </xdr:cNvGrpSpPr>
      </xdr:nvGrpSpPr>
      <xdr:grpSpPr>
        <a:xfrm>
          <a:off x="74904600" y="1102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1" name="Line 4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4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69</xdr:row>
      <xdr:rowOff>114300</xdr:rowOff>
    </xdr:from>
    <xdr:to>
      <xdr:col>101</xdr:col>
      <xdr:colOff>419100</xdr:colOff>
      <xdr:row>71</xdr:row>
      <xdr:rowOff>28575</xdr:rowOff>
    </xdr:to>
    <xdr:grpSp>
      <xdr:nvGrpSpPr>
        <xdr:cNvPr id="1633" name="Group 4227"/>
        <xdr:cNvGrpSpPr>
          <a:grpSpLocks noChangeAspect="1"/>
        </xdr:cNvGrpSpPr>
      </xdr:nvGrpSpPr>
      <xdr:grpSpPr>
        <a:xfrm>
          <a:off x="74914125" y="1650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4" name="Line 4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4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45</xdr:row>
      <xdr:rowOff>114300</xdr:rowOff>
    </xdr:from>
    <xdr:to>
      <xdr:col>99</xdr:col>
      <xdr:colOff>409575</xdr:colOff>
      <xdr:row>47</xdr:row>
      <xdr:rowOff>28575</xdr:rowOff>
    </xdr:to>
    <xdr:grpSp>
      <xdr:nvGrpSpPr>
        <xdr:cNvPr id="1636" name="Group 4230"/>
        <xdr:cNvGrpSpPr>
          <a:grpSpLocks/>
        </xdr:cNvGrpSpPr>
      </xdr:nvGrpSpPr>
      <xdr:grpSpPr>
        <a:xfrm>
          <a:off x="73418700" y="1102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7" name="Line 4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4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82</xdr:row>
      <xdr:rowOff>219075</xdr:rowOff>
    </xdr:from>
    <xdr:to>
      <xdr:col>99</xdr:col>
      <xdr:colOff>419100</xdr:colOff>
      <xdr:row>84</xdr:row>
      <xdr:rowOff>114300</xdr:rowOff>
    </xdr:to>
    <xdr:grpSp>
      <xdr:nvGrpSpPr>
        <xdr:cNvPr id="1639" name="Group 4236"/>
        <xdr:cNvGrpSpPr>
          <a:grpSpLocks noChangeAspect="1"/>
        </xdr:cNvGrpSpPr>
      </xdr:nvGrpSpPr>
      <xdr:grpSpPr>
        <a:xfrm>
          <a:off x="73428225" y="1958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0" name="Line 4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4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82</xdr:row>
      <xdr:rowOff>114300</xdr:rowOff>
    </xdr:from>
    <xdr:to>
      <xdr:col>104</xdr:col>
      <xdr:colOff>495300</xdr:colOff>
      <xdr:row>84</xdr:row>
      <xdr:rowOff>114300</xdr:rowOff>
    </xdr:to>
    <xdr:sp>
      <xdr:nvSpPr>
        <xdr:cNvPr id="1642" name="Line 4239"/>
        <xdr:cNvSpPr>
          <a:spLocks/>
        </xdr:cNvSpPr>
      </xdr:nvSpPr>
      <xdr:spPr>
        <a:xfrm flipV="1">
          <a:off x="73590150" y="1947862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39</xdr:row>
      <xdr:rowOff>114300</xdr:rowOff>
    </xdr:from>
    <xdr:to>
      <xdr:col>98</xdr:col>
      <xdr:colOff>495300</xdr:colOff>
      <xdr:row>40</xdr:row>
      <xdr:rowOff>0</xdr:rowOff>
    </xdr:to>
    <xdr:sp>
      <xdr:nvSpPr>
        <xdr:cNvPr id="1643" name="Line 4240"/>
        <xdr:cNvSpPr>
          <a:spLocks noChangeAspect="1"/>
        </xdr:cNvSpPr>
      </xdr:nvSpPr>
      <xdr:spPr>
        <a:xfrm>
          <a:off x="72847200" y="9648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314325</xdr:colOff>
      <xdr:row>40</xdr:row>
      <xdr:rowOff>0</xdr:rowOff>
    </xdr:from>
    <xdr:to>
      <xdr:col>98</xdr:col>
      <xdr:colOff>666750</xdr:colOff>
      <xdr:row>41</xdr:row>
      <xdr:rowOff>0</xdr:rowOff>
    </xdr:to>
    <xdr:sp>
      <xdr:nvSpPr>
        <xdr:cNvPr id="1644" name="Rectangle 4241"/>
        <xdr:cNvSpPr>
          <a:spLocks noChangeAspect="1"/>
        </xdr:cNvSpPr>
      </xdr:nvSpPr>
      <xdr:spPr>
        <a:xfrm>
          <a:off x="72666225" y="97631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133350</xdr:colOff>
      <xdr:row>112</xdr:row>
      <xdr:rowOff>123825</xdr:rowOff>
    </xdr:from>
    <xdr:to>
      <xdr:col>120</xdr:col>
      <xdr:colOff>180975</xdr:colOff>
      <xdr:row>113</xdr:row>
      <xdr:rowOff>123825</xdr:rowOff>
    </xdr:to>
    <xdr:grpSp>
      <xdr:nvGrpSpPr>
        <xdr:cNvPr id="1645" name="Group 4242"/>
        <xdr:cNvGrpSpPr>
          <a:grpSpLocks/>
        </xdr:cNvGrpSpPr>
      </xdr:nvGrpSpPr>
      <xdr:grpSpPr>
        <a:xfrm>
          <a:off x="88830150" y="2634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6" name="Rectangle 42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42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42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38</xdr:row>
      <xdr:rowOff>76200</xdr:rowOff>
    </xdr:from>
    <xdr:to>
      <xdr:col>96</xdr:col>
      <xdr:colOff>95250</xdr:colOff>
      <xdr:row>39</xdr:row>
      <xdr:rowOff>76200</xdr:rowOff>
    </xdr:to>
    <xdr:grpSp>
      <xdr:nvGrpSpPr>
        <xdr:cNvPr id="1649" name="Group 4246"/>
        <xdr:cNvGrpSpPr>
          <a:grpSpLocks/>
        </xdr:cNvGrpSpPr>
      </xdr:nvGrpSpPr>
      <xdr:grpSpPr>
        <a:xfrm>
          <a:off x="70913625" y="9382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50" name="Rectangle 42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42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42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43</xdr:row>
      <xdr:rowOff>114300</xdr:rowOff>
    </xdr:from>
    <xdr:to>
      <xdr:col>98</xdr:col>
      <xdr:colOff>657225</xdr:colOff>
      <xdr:row>44</xdr:row>
      <xdr:rowOff>114300</xdr:rowOff>
    </xdr:to>
    <xdr:grpSp>
      <xdr:nvGrpSpPr>
        <xdr:cNvPr id="1653" name="Group 4250"/>
        <xdr:cNvGrpSpPr>
          <a:grpSpLocks/>
        </xdr:cNvGrpSpPr>
      </xdr:nvGrpSpPr>
      <xdr:grpSpPr>
        <a:xfrm>
          <a:off x="72961500" y="10563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54" name="Rectangle 4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4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4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44</xdr:row>
      <xdr:rowOff>76200</xdr:rowOff>
    </xdr:from>
    <xdr:to>
      <xdr:col>97</xdr:col>
      <xdr:colOff>95250</xdr:colOff>
      <xdr:row>45</xdr:row>
      <xdr:rowOff>76200</xdr:rowOff>
    </xdr:to>
    <xdr:grpSp>
      <xdr:nvGrpSpPr>
        <xdr:cNvPr id="1657" name="Group 4254"/>
        <xdr:cNvGrpSpPr>
          <a:grpSpLocks/>
        </xdr:cNvGrpSpPr>
      </xdr:nvGrpSpPr>
      <xdr:grpSpPr>
        <a:xfrm>
          <a:off x="71885175" y="10753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58" name="Rectangle 42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42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42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457200</xdr:colOff>
      <xdr:row>37</xdr:row>
      <xdr:rowOff>114300</xdr:rowOff>
    </xdr:from>
    <xdr:to>
      <xdr:col>95</xdr:col>
      <xdr:colOff>228600</xdr:colOff>
      <xdr:row>37</xdr:row>
      <xdr:rowOff>152400</xdr:rowOff>
    </xdr:to>
    <xdr:sp>
      <xdr:nvSpPr>
        <xdr:cNvPr id="1661" name="Line 4258"/>
        <xdr:cNvSpPr>
          <a:spLocks/>
        </xdr:cNvSpPr>
      </xdr:nvSpPr>
      <xdr:spPr>
        <a:xfrm>
          <a:off x="69837300" y="9191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228600</xdr:colOff>
      <xdr:row>37</xdr:row>
      <xdr:rowOff>152400</xdr:rowOff>
    </xdr:from>
    <xdr:to>
      <xdr:col>96</xdr:col>
      <xdr:colOff>457200</xdr:colOff>
      <xdr:row>38</xdr:row>
      <xdr:rowOff>0</xdr:rowOff>
    </xdr:to>
    <xdr:sp>
      <xdr:nvSpPr>
        <xdr:cNvPr id="1662" name="Line 4259"/>
        <xdr:cNvSpPr>
          <a:spLocks/>
        </xdr:cNvSpPr>
      </xdr:nvSpPr>
      <xdr:spPr>
        <a:xfrm>
          <a:off x="70580250" y="9229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38</xdr:row>
      <xdr:rowOff>0</xdr:rowOff>
    </xdr:from>
    <xdr:to>
      <xdr:col>97</xdr:col>
      <xdr:colOff>228600</xdr:colOff>
      <xdr:row>38</xdr:row>
      <xdr:rowOff>142875</xdr:rowOff>
    </xdr:to>
    <xdr:sp>
      <xdr:nvSpPr>
        <xdr:cNvPr id="1663" name="Line 4260"/>
        <xdr:cNvSpPr>
          <a:spLocks/>
        </xdr:cNvSpPr>
      </xdr:nvSpPr>
      <xdr:spPr>
        <a:xfrm>
          <a:off x="71323200" y="9305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228600</xdr:colOff>
      <xdr:row>38</xdr:row>
      <xdr:rowOff>142875</xdr:rowOff>
    </xdr:from>
    <xdr:to>
      <xdr:col>98</xdr:col>
      <xdr:colOff>476250</xdr:colOff>
      <xdr:row>39</xdr:row>
      <xdr:rowOff>114300</xdr:rowOff>
    </xdr:to>
    <xdr:sp>
      <xdr:nvSpPr>
        <xdr:cNvPr id="1664" name="Line 4261"/>
        <xdr:cNvSpPr>
          <a:spLocks/>
        </xdr:cNvSpPr>
      </xdr:nvSpPr>
      <xdr:spPr>
        <a:xfrm>
          <a:off x="72066150" y="94488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228600</xdr:colOff>
      <xdr:row>43</xdr:row>
      <xdr:rowOff>114300</xdr:rowOff>
    </xdr:from>
    <xdr:to>
      <xdr:col>96</xdr:col>
      <xdr:colOff>457200</xdr:colOff>
      <xdr:row>43</xdr:row>
      <xdr:rowOff>152400</xdr:rowOff>
    </xdr:to>
    <xdr:sp>
      <xdr:nvSpPr>
        <xdr:cNvPr id="1665" name="Line 4262"/>
        <xdr:cNvSpPr>
          <a:spLocks/>
        </xdr:cNvSpPr>
      </xdr:nvSpPr>
      <xdr:spPr>
        <a:xfrm>
          <a:off x="70580250" y="10563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43</xdr:row>
      <xdr:rowOff>152400</xdr:rowOff>
    </xdr:from>
    <xdr:to>
      <xdr:col>97</xdr:col>
      <xdr:colOff>228600</xdr:colOff>
      <xdr:row>44</xdr:row>
      <xdr:rowOff>0</xdr:rowOff>
    </xdr:to>
    <xdr:sp>
      <xdr:nvSpPr>
        <xdr:cNvPr id="1666" name="Line 4263"/>
        <xdr:cNvSpPr>
          <a:spLocks/>
        </xdr:cNvSpPr>
      </xdr:nvSpPr>
      <xdr:spPr>
        <a:xfrm>
          <a:off x="71323200" y="1060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228600</xdr:colOff>
      <xdr:row>44</xdr:row>
      <xdr:rowOff>0</xdr:rowOff>
    </xdr:from>
    <xdr:to>
      <xdr:col>98</xdr:col>
      <xdr:colOff>457200</xdr:colOff>
      <xdr:row>44</xdr:row>
      <xdr:rowOff>142875</xdr:rowOff>
    </xdr:to>
    <xdr:sp>
      <xdr:nvSpPr>
        <xdr:cNvPr id="1667" name="Line 4264"/>
        <xdr:cNvSpPr>
          <a:spLocks/>
        </xdr:cNvSpPr>
      </xdr:nvSpPr>
      <xdr:spPr>
        <a:xfrm>
          <a:off x="72066150" y="1067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44</xdr:row>
      <xdr:rowOff>142875</xdr:rowOff>
    </xdr:from>
    <xdr:to>
      <xdr:col>99</xdr:col>
      <xdr:colOff>247650</xdr:colOff>
      <xdr:row>45</xdr:row>
      <xdr:rowOff>114300</xdr:rowOff>
    </xdr:to>
    <xdr:sp>
      <xdr:nvSpPr>
        <xdr:cNvPr id="1668" name="Line 4265"/>
        <xdr:cNvSpPr>
          <a:spLocks/>
        </xdr:cNvSpPr>
      </xdr:nvSpPr>
      <xdr:spPr>
        <a:xfrm>
          <a:off x="72809100" y="108204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51</xdr:row>
      <xdr:rowOff>114300</xdr:rowOff>
    </xdr:from>
    <xdr:to>
      <xdr:col>99</xdr:col>
      <xdr:colOff>409575</xdr:colOff>
      <xdr:row>53</xdr:row>
      <xdr:rowOff>28575</xdr:rowOff>
    </xdr:to>
    <xdr:grpSp>
      <xdr:nvGrpSpPr>
        <xdr:cNvPr id="1669" name="Group 4266"/>
        <xdr:cNvGrpSpPr>
          <a:grpSpLocks/>
        </xdr:cNvGrpSpPr>
      </xdr:nvGrpSpPr>
      <xdr:grpSpPr>
        <a:xfrm>
          <a:off x="73418700" y="12392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0" name="Line 42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42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48</xdr:row>
      <xdr:rowOff>114300</xdr:rowOff>
    </xdr:from>
    <xdr:to>
      <xdr:col>99</xdr:col>
      <xdr:colOff>95250</xdr:colOff>
      <xdr:row>48</xdr:row>
      <xdr:rowOff>152400</xdr:rowOff>
    </xdr:to>
    <xdr:sp>
      <xdr:nvSpPr>
        <xdr:cNvPr id="1672" name="Line 4269"/>
        <xdr:cNvSpPr>
          <a:spLocks/>
        </xdr:cNvSpPr>
      </xdr:nvSpPr>
      <xdr:spPr>
        <a:xfrm>
          <a:off x="72675750" y="11706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48</xdr:row>
      <xdr:rowOff>152400</xdr:rowOff>
    </xdr:from>
    <xdr:to>
      <xdr:col>100</xdr:col>
      <xdr:colOff>323850</xdr:colOff>
      <xdr:row>49</xdr:row>
      <xdr:rowOff>0</xdr:rowOff>
    </xdr:to>
    <xdr:sp>
      <xdr:nvSpPr>
        <xdr:cNvPr id="1673" name="Line 4270"/>
        <xdr:cNvSpPr>
          <a:spLocks/>
        </xdr:cNvSpPr>
      </xdr:nvSpPr>
      <xdr:spPr>
        <a:xfrm>
          <a:off x="7341870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323850</xdr:colOff>
      <xdr:row>49</xdr:row>
      <xdr:rowOff>0</xdr:rowOff>
    </xdr:from>
    <xdr:to>
      <xdr:col>101</xdr:col>
      <xdr:colOff>95250</xdr:colOff>
      <xdr:row>49</xdr:row>
      <xdr:rowOff>142875</xdr:rowOff>
    </xdr:to>
    <xdr:sp>
      <xdr:nvSpPr>
        <xdr:cNvPr id="1674" name="Line 4271"/>
        <xdr:cNvSpPr>
          <a:spLocks/>
        </xdr:cNvSpPr>
      </xdr:nvSpPr>
      <xdr:spPr>
        <a:xfrm>
          <a:off x="74161650" y="11820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95250</xdr:colOff>
      <xdr:row>49</xdr:row>
      <xdr:rowOff>142875</xdr:rowOff>
    </xdr:from>
    <xdr:to>
      <xdr:col>103</xdr:col>
      <xdr:colOff>247650</xdr:colOff>
      <xdr:row>51</xdr:row>
      <xdr:rowOff>114300</xdr:rowOff>
    </xdr:to>
    <xdr:sp>
      <xdr:nvSpPr>
        <xdr:cNvPr id="1675" name="Line 4272"/>
        <xdr:cNvSpPr>
          <a:spLocks/>
        </xdr:cNvSpPr>
      </xdr:nvSpPr>
      <xdr:spPr>
        <a:xfrm>
          <a:off x="74904600" y="11963400"/>
          <a:ext cx="16383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304800</xdr:colOff>
      <xdr:row>43</xdr:row>
      <xdr:rowOff>209550</xdr:rowOff>
    </xdr:from>
    <xdr:to>
      <xdr:col>102</xdr:col>
      <xdr:colOff>495300</xdr:colOff>
      <xdr:row>47</xdr:row>
      <xdr:rowOff>123825</xdr:rowOff>
    </xdr:to>
    <xdr:sp>
      <xdr:nvSpPr>
        <xdr:cNvPr id="1676" name="Line 4273"/>
        <xdr:cNvSpPr>
          <a:spLocks/>
        </xdr:cNvSpPr>
      </xdr:nvSpPr>
      <xdr:spPr>
        <a:xfrm>
          <a:off x="75114150" y="10658475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45</xdr:row>
      <xdr:rowOff>114300</xdr:rowOff>
    </xdr:from>
    <xdr:to>
      <xdr:col>104</xdr:col>
      <xdr:colOff>476250</xdr:colOff>
      <xdr:row>51</xdr:row>
      <xdr:rowOff>114300</xdr:rowOff>
    </xdr:to>
    <xdr:sp>
      <xdr:nvSpPr>
        <xdr:cNvPr id="1677" name="Line 4274"/>
        <xdr:cNvSpPr>
          <a:spLocks/>
        </xdr:cNvSpPr>
      </xdr:nvSpPr>
      <xdr:spPr>
        <a:xfrm>
          <a:off x="75057000" y="11020425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51</xdr:row>
      <xdr:rowOff>114300</xdr:rowOff>
    </xdr:from>
    <xdr:to>
      <xdr:col>107</xdr:col>
      <xdr:colOff>247650</xdr:colOff>
      <xdr:row>56</xdr:row>
      <xdr:rowOff>104775</xdr:rowOff>
    </xdr:to>
    <xdr:sp>
      <xdr:nvSpPr>
        <xdr:cNvPr id="1678" name="Line 4275"/>
        <xdr:cNvSpPr>
          <a:spLocks/>
        </xdr:cNvSpPr>
      </xdr:nvSpPr>
      <xdr:spPr>
        <a:xfrm>
          <a:off x="77285850" y="12392025"/>
          <a:ext cx="22288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47</xdr:row>
      <xdr:rowOff>104775</xdr:rowOff>
    </xdr:from>
    <xdr:to>
      <xdr:col>107</xdr:col>
      <xdr:colOff>266700</xdr:colOff>
      <xdr:row>53</xdr:row>
      <xdr:rowOff>123825</xdr:rowOff>
    </xdr:to>
    <xdr:sp>
      <xdr:nvSpPr>
        <xdr:cNvPr id="1679" name="Line 4276"/>
        <xdr:cNvSpPr>
          <a:spLocks/>
        </xdr:cNvSpPr>
      </xdr:nvSpPr>
      <xdr:spPr>
        <a:xfrm>
          <a:off x="76542900" y="11468100"/>
          <a:ext cx="2990850" cy="1390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</xdr:colOff>
      <xdr:row>41</xdr:row>
      <xdr:rowOff>114300</xdr:rowOff>
    </xdr:from>
    <xdr:to>
      <xdr:col>96</xdr:col>
      <xdr:colOff>238125</xdr:colOff>
      <xdr:row>41</xdr:row>
      <xdr:rowOff>152400</xdr:rowOff>
    </xdr:to>
    <xdr:sp>
      <xdr:nvSpPr>
        <xdr:cNvPr id="1680" name="Line 4277"/>
        <xdr:cNvSpPr>
          <a:spLocks/>
        </xdr:cNvSpPr>
      </xdr:nvSpPr>
      <xdr:spPr>
        <a:xfrm>
          <a:off x="70361175" y="1010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41</xdr:row>
      <xdr:rowOff>152400</xdr:rowOff>
    </xdr:from>
    <xdr:to>
      <xdr:col>97</xdr:col>
      <xdr:colOff>9525</xdr:colOff>
      <xdr:row>42</xdr:row>
      <xdr:rowOff>0</xdr:rowOff>
    </xdr:to>
    <xdr:sp>
      <xdr:nvSpPr>
        <xdr:cNvPr id="1681" name="Line 4278"/>
        <xdr:cNvSpPr>
          <a:spLocks/>
        </xdr:cNvSpPr>
      </xdr:nvSpPr>
      <xdr:spPr>
        <a:xfrm>
          <a:off x="71104125" y="1014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42</xdr:row>
      <xdr:rowOff>0</xdr:rowOff>
    </xdr:from>
    <xdr:to>
      <xdr:col>98</xdr:col>
      <xdr:colOff>238125</xdr:colOff>
      <xdr:row>42</xdr:row>
      <xdr:rowOff>142875</xdr:rowOff>
    </xdr:to>
    <xdr:sp>
      <xdr:nvSpPr>
        <xdr:cNvPr id="1682" name="Line 4279"/>
        <xdr:cNvSpPr>
          <a:spLocks/>
        </xdr:cNvSpPr>
      </xdr:nvSpPr>
      <xdr:spPr>
        <a:xfrm>
          <a:off x="71847075" y="10220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42</xdr:row>
      <xdr:rowOff>142875</xdr:rowOff>
    </xdr:from>
    <xdr:to>
      <xdr:col>101</xdr:col>
      <xdr:colOff>238125</xdr:colOff>
      <xdr:row>45</xdr:row>
      <xdr:rowOff>104775</xdr:rowOff>
    </xdr:to>
    <xdr:sp>
      <xdr:nvSpPr>
        <xdr:cNvPr id="1683" name="Line 4280"/>
        <xdr:cNvSpPr>
          <a:spLocks/>
        </xdr:cNvSpPr>
      </xdr:nvSpPr>
      <xdr:spPr>
        <a:xfrm>
          <a:off x="72590025" y="10363200"/>
          <a:ext cx="24574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39</xdr:row>
      <xdr:rowOff>114300</xdr:rowOff>
    </xdr:from>
    <xdr:to>
      <xdr:col>99</xdr:col>
      <xdr:colOff>247650</xdr:colOff>
      <xdr:row>39</xdr:row>
      <xdr:rowOff>152400</xdr:rowOff>
    </xdr:to>
    <xdr:sp>
      <xdr:nvSpPr>
        <xdr:cNvPr id="1684" name="Line 4281"/>
        <xdr:cNvSpPr>
          <a:spLocks/>
        </xdr:cNvSpPr>
      </xdr:nvSpPr>
      <xdr:spPr>
        <a:xfrm>
          <a:off x="72828150" y="9648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39</xdr:row>
      <xdr:rowOff>152400</xdr:rowOff>
    </xdr:from>
    <xdr:to>
      <xdr:col>100</xdr:col>
      <xdr:colOff>476250</xdr:colOff>
      <xdr:row>40</xdr:row>
      <xdr:rowOff>0</xdr:rowOff>
    </xdr:to>
    <xdr:sp>
      <xdr:nvSpPr>
        <xdr:cNvPr id="1685" name="Line 4282"/>
        <xdr:cNvSpPr>
          <a:spLocks/>
        </xdr:cNvSpPr>
      </xdr:nvSpPr>
      <xdr:spPr>
        <a:xfrm>
          <a:off x="735711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40</xdr:row>
      <xdr:rowOff>0</xdr:rowOff>
    </xdr:from>
    <xdr:to>
      <xdr:col>101</xdr:col>
      <xdr:colOff>247650</xdr:colOff>
      <xdr:row>40</xdr:row>
      <xdr:rowOff>142875</xdr:rowOff>
    </xdr:to>
    <xdr:sp>
      <xdr:nvSpPr>
        <xdr:cNvPr id="1686" name="Line 4283"/>
        <xdr:cNvSpPr>
          <a:spLocks/>
        </xdr:cNvSpPr>
      </xdr:nvSpPr>
      <xdr:spPr>
        <a:xfrm>
          <a:off x="74314050" y="9763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40</xdr:row>
      <xdr:rowOff>142875</xdr:rowOff>
    </xdr:from>
    <xdr:to>
      <xdr:col>104</xdr:col>
      <xdr:colOff>495300</xdr:colOff>
      <xdr:row>42</xdr:row>
      <xdr:rowOff>123825</xdr:rowOff>
    </xdr:to>
    <xdr:sp>
      <xdr:nvSpPr>
        <xdr:cNvPr id="1687" name="Line 4284"/>
        <xdr:cNvSpPr>
          <a:spLocks/>
        </xdr:cNvSpPr>
      </xdr:nvSpPr>
      <xdr:spPr>
        <a:xfrm>
          <a:off x="75057000" y="9906000"/>
          <a:ext cx="22479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39</xdr:row>
      <xdr:rowOff>123825</xdr:rowOff>
    </xdr:from>
    <xdr:to>
      <xdr:col>101</xdr:col>
      <xdr:colOff>323850</xdr:colOff>
      <xdr:row>43</xdr:row>
      <xdr:rowOff>219075</xdr:rowOff>
    </xdr:to>
    <xdr:sp>
      <xdr:nvSpPr>
        <xdr:cNvPr id="1688" name="Line 4285"/>
        <xdr:cNvSpPr>
          <a:spLocks/>
        </xdr:cNvSpPr>
      </xdr:nvSpPr>
      <xdr:spPr>
        <a:xfrm>
          <a:off x="72828150" y="9658350"/>
          <a:ext cx="230505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51</xdr:row>
      <xdr:rowOff>114300</xdr:rowOff>
    </xdr:from>
    <xdr:to>
      <xdr:col>104</xdr:col>
      <xdr:colOff>495300</xdr:colOff>
      <xdr:row>66</xdr:row>
      <xdr:rowOff>104775</xdr:rowOff>
    </xdr:to>
    <xdr:sp>
      <xdr:nvSpPr>
        <xdr:cNvPr id="1689" name="Line 4286"/>
        <xdr:cNvSpPr>
          <a:spLocks/>
        </xdr:cNvSpPr>
      </xdr:nvSpPr>
      <xdr:spPr>
        <a:xfrm>
          <a:off x="73571100" y="12392025"/>
          <a:ext cx="3733800" cy="3419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57</xdr:row>
      <xdr:rowOff>114300</xdr:rowOff>
    </xdr:from>
    <xdr:to>
      <xdr:col>96</xdr:col>
      <xdr:colOff>342900</xdr:colOff>
      <xdr:row>57</xdr:row>
      <xdr:rowOff>152400</xdr:rowOff>
    </xdr:to>
    <xdr:sp>
      <xdr:nvSpPr>
        <xdr:cNvPr id="1690" name="Line 4290"/>
        <xdr:cNvSpPr>
          <a:spLocks/>
        </xdr:cNvSpPr>
      </xdr:nvSpPr>
      <xdr:spPr>
        <a:xfrm>
          <a:off x="70456425" y="137636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57</xdr:row>
      <xdr:rowOff>152400</xdr:rowOff>
    </xdr:from>
    <xdr:to>
      <xdr:col>97</xdr:col>
      <xdr:colOff>104775</xdr:colOff>
      <xdr:row>58</xdr:row>
      <xdr:rowOff>0</xdr:rowOff>
    </xdr:to>
    <xdr:sp>
      <xdr:nvSpPr>
        <xdr:cNvPr id="1691" name="Line 4291"/>
        <xdr:cNvSpPr>
          <a:spLocks/>
        </xdr:cNvSpPr>
      </xdr:nvSpPr>
      <xdr:spPr>
        <a:xfrm>
          <a:off x="71208900" y="138017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58</xdr:row>
      <xdr:rowOff>0</xdr:rowOff>
    </xdr:from>
    <xdr:to>
      <xdr:col>98</xdr:col>
      <xdr:colOff>342900</xdr:colOff>
      <xdr:row>58</xdr:row>
      <xdr:rowOff>142875</xdr:rowOff>
    </xdr:to>
    <xdr:sp>
      <xdr:nvSpPr>
        <xdr:cNvPr id="1692" name="Line 4292"/>
        <xdr:cNvSpPr>
          <a:spLocks/>
        </xdr:cNvSpPr>
      </xdr:nvSpPr>
      <xdr:spPr>
        <a:xfrm>
          <a:off x="71942325" y="1387792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58</xdr:row>
      <xdr:rowOff>142875</xdr:rowOff>
    </xdr:from>
    <xdr:to>
      <xdr:col>100</xdr:col>
      <xdr:colOff>495300</xdr:colOff>
      <xdr:row>60</xdr:row>
      <xdr:rowOff>114300</xdr:rowOff>
    </xdr:to>
    <xdr:sp>
      <xdr:nvSpPr>
        <xdr:cNvPr id="1693" name="Line 4293"/>
        <xdr:cNvSpPr>
          <a:spLocks/>
        </xdr:cNvSpPr>
      </xdr:nvSpPr>
      <xdr:spPr>
        <a:xfrm>
          <a:off x="72694800" y="14020800"/>
          <a:ext cx="16383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609600</xdr:colOff>
      <xdr:row>54</xdr:row>
      <xdr:rowOff>114300</xdr:rowOff>
    </xdr:from>
    <xdr:to>
      <xdr:col>95</xdr:col>
      <xdr:colOff>381000</xdr:colOff>
      <xdr:row>54</xdr:row>
      <xdr:rowOff>152400</xdr:rowOff>
    </xdr:to>
    <xdr:sp>
      <xdr:nvSpPr>
        <xdr:cNvPr id="1694" name="Line 4294"/>
        <xdr:cNvSpPr>
          <a:spLocks/>
        </xdr:cNvSpPr>
      </xdr:nvSpPr>
      <xdr:spPr>
        <a:xfrm>
          <a:off x="69989700" y="1307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381000</xdr:colOff>
      <xdr:row>54</xdr:row>
      <xdr:rowOff>152400</xdr:rowOff>
    </xdr:from>
    <xdr:to>
      <xdr:col>96</xdr:col>
      <xdr:colOff>609600</xdr:colOff>
      <xdr:row>55</xdr:row>
      <xdr:rowOff>0</xdr:rowOff>
    </xdr:to>
    <xdr:sp>
      <xdr:nvSpPr>
        <xdr:cNvPr id="1695" name="Line 4295"/>
        <xdr:cNvSpPr>
          <a:spLocks/>
        </xdr:cNvSpPr>
      </xdr:nvSpPr>
      <xdr:spPr>
        <a:xfrm>
          <a:off x="70732650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609600</xdr:colOff>
      <xdr:row>55</xdr:row>
      <xdr:rowOff>0</xdr:rowOff>
    </xdr:from>
    <xdr:to>
      <xdr:col>97</xdr:col>
      <xdr:colOff>381000</xdr:colOff>
      <xdr:row>55</xdr:row>
      <xdr:rowOff>142875</xdr:rowOff>
    </xdr:to>
    <xdr:sp>
      <xdr:nvSpPr>
        <xdr:cNvPr id="1696" name="Line 4296"/>
        <xdr:cNvSpPr>
          <a:spLocks/>
        </xdr:cNvSpPr>
      </xdr:nvSpPr>
      <xdr:spPr>
        <a:xfrm>
          <a:off x="71475600" y="13192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381000</xdr:colOff>
      <xdr:row>55</xdr:row>
      <xdr:rowOff>142875</xdr:rowOff>
    </xdr:from>
    <xdr:to>
      <xdr:col>100</xdr:col>
      <xdr:colOff>28575</xdr:colOff>
      <xdr:row>57</xdr:row>
      <xdr:rowOff>123825</xdr:rowOff>
    </xdr:to>
    <xdr:sp>
      <xdr:nvSpPr>
        <xdr:cNvPr id="1697" name="Line 4297"/>
        <xdr:cNvSpPr>
          <a:spLocks/>
        </xdr:cNvSpPr>
      </xdr:nvSpPr>
      <xdr:spPr>
        <a:xfrm>
          <a:off x="72218550" y="13335000"/>
          <a:ext cx="16478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28575</xdr:colOff>
      <xdr:row>57</xdr:row>
      <xdr:rowOff>123825</xdr:rowOff>
    </xdr:from>
    <xdr:to>
      <xdr:col>103</xdr:col>
      <xdr:colOff>266700</xdr:colOff>
      <xdr:row>64</xdr:row>
      <xdr:rowOff>114300</xdr:rowOff>
    </xdr:to>
    <xdr:sp>
      <xdr:nvSpPr>
        <xdr:cNvPr id="1698" name="Line 4298"/>
        <xdr:cNvSpPr>
          <a:spLocks/>
        </xdr:cNvSpPr>
      </xdr:nvSpPr>
      <xdr:spPr>
        <a:xfrm>
          <a:off x="73866375" y="13773150"/>
          <a:ext cx="26955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60</xdr:row>
      <xdr:rowOff>114300</xdr:rowOff>
    </xdr:from>
    <xdr:to>
      <xdr:col>103</xdr:col>
      <xdr:colOff>266700</xdr:colOff>
      <xdr:row>64</xdr:row>
      <xdr:rowOff>114300</xdr:rowOff>
    </xdr:to>
    <xdr:sp>
      <xdr:nvSpPr>
        <xdr:cNvPr id="1699" name="Line 4299"/>
        <xdr:cNvSpPr>
          <a:spLocks/>
        </xdr:cNvSpPr>
      </xdr:nvSpPr>
      <xdr:spPr>
        <a:xfrm>
          <a:off x="74333100" y="1444942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63</xdr:row>
      <xdr:rowOff>114300</xdr:rowOff>
    </xdr:from>
    <xdr:to>
      <xdr:col>98</xdr:col>
      <xdr:colOff>342900</xdr:colOff>
      <xdr:row>63</xdr:row>
      <xdr:rowOff>152400</xdr:rowOff>
    </xdr:to>
    <xdr:sp>
      <xdr:nvSpPr>
        <xdr:cNvPr id="1700" name="Line 4300"/>
        <xdr:cNvSpPr>
          <a:spLocks/>
        </xdr:cNvSpPr>
      </xdr:nvSpPr>
      <xdr:spPr>
        <a:xfrm>
          <a:off x="71942325" y="151352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63</xdr:row>
      <xdr:rowOff>152400</xdr:rowOff>
    </xdr:from>
    <xdr:to>
      <xdr:col>99</xdr:col>
      <xdr:colOff>104775</xdr:colOff>
      <xdr:row>64</xdr:row>
      <xdr:rowOff>0</xdr:rowOff>
    </xdr:to>
    <xdr:sp>
      <xdr:nvSpPr>
        <xdr:cNvPr id="1701" name="Line 4301"/>
        <xdr:cNvSpPr>
          <a:spLocks/>
        </xdr:cNvSpPr>
      </xdr:nvSpPr>
      <xdr:spPr>
        <a:xfrm>
          <a:off x="72694800" y="151733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64</xdr:row>
      <xdr:rowOff>0</xdr:rowOff>
    </xdr:from>
    <xdr:to>
      <xdr:col>100</xdr:col>
      <xdr:colOff>342900</xdr:colOff>
      <xdr:row>64</xdr:row>
      <xdr:rowOff>142875</xdr:rowOff>
    </xdr:to>
    <xdr:sp>
      <xdr:nvSpPr>
        <xdr:cNvPr id="1702" name="Line 4302"/>
        <xdr:cNvSpPr>
          <a:spLocks/>
        </xdr:cNvSpPr>
      </xdr:nvSpPr>
      <xdr:spPr>
        <a:xfrm>
          <a:off x="73428225" y="1524952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64</xdr:row>
      <xdr:rowOff>142875</xdr:rowOff>
    </xdr:from>
    <xdr:to>
      <xdr:col>102</xdr:col>
      <xdr:colOff>495300</xdr:colOff>
      <xdr:row>66</xdr:row>
      <xdr:rowOff>114300</xdr:rowOff>
    </xdr:to>
    <xdr:sp>
      <xdr:nvSpPr>
        <xdr:cNvPr id="1703" name="Line 4303"/>
        <xdr:cNvSpPr>
          <a:spLocks/>
        </xdr:cNvSpPr>
      </xdr:nvSpPr>
      <xdr:spPr>
        <a:xfrm>
          <a:off x="74180700" y="15392400"/>
          <a:ext cx="16383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114300</xdr:rowOff>
    </xdr:from>
    <xdr:to>
      <xdr:col>104</xdr:col>
      <xdr:colOff>476250</xdr:colOff>
      <xdr:row>69</xdr:row>
      <xdr:rowOff>114300</xdr:rowOff>
    </xdr:to>
    <xdr:sp>
      <xdr:nvSpPr>
        <xdr:cNvPr id="1704" name="Line 4304"/>
        <xdr:cNvSpPr>
          <a:spLocks/>
        </xdr:cNvSpPr>
      </xdr:nvSpPr>
      <xdr:spPr>
        <a:xfrm>
          <a:off x="75819000" y="1582102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64</xdr:row>
      <xdr:rowOff>114300</xdr:rowOff>
    </xdr:from>
    <xdr:to>
      <xdr:col>104</xdr:col>
      <xdr:colOff>495300</xdr:colOff>
      <xdr:row>66</xdr:row>
      <xdr:rowOff>114300</xdr:rowOff>
    </xdr:to>
    <xdr:sp>
      <xdr:nvSpPr>
        <xdr:cNvPr id="1705" name="Line 4305"/>
        <xdr:cNvSpPr>
          <a:spLocks/>
        </xdr:cNvSpPr>
      </xdr:nvSpPr>
      <xdr:spPr>
        <a:xfrm>
          <a:off x="76561950" y="1536382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66</xdr:row>
      <xdr:rowOff>114300</xdr:rowOff>
    </xdr:from>
    <xdr:to>
      <xdr:col>105</xdr:col>
      <xdr:colOff>276225</xdr:colOff>
      <xdr:row>69</xdr:row>
      <xdr:rowOff>123825</xdr:rowOff>
    </xdr:to>
    <xdr:sp>
      <xdr:nvSpPr>
        <xdr:cNvPr id="1706" name="Line 4306"/>
        <xdr:cNvSpPr>
          <a:spLocks/>
        </xdr:cNvSpPr>
      </xdr:nvSpPr>
      <xdr:spPr>
        <a:xfrm>
          <a:off x="77304900" y="15821025"/>
          <a:ext cx="7524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69</xdr:row>
      <xdr:rowOff>114300</xdr:rowOff>
    </xdr:from>
    <xdr:to>
      <xdr:col>103</xdr:col>
      <xdr:colOff>266700</xdr:colOff>
      <xdr:row>75</xdr:row>
      <xdr:rowOff>114300</xdr:rowOff>
    </xdr:to>
    <xdr:sp>
      <xdr:nvSpPr>
        <xdr:cNvPr id="1707" name="Line 4307"/>
        <xdr:cNvSpPr>
          <a:spLocks/>
        </xdr:cNvSpPr>
      </xdr:nvSpPr>
      <xdr:spPr>
        <a:xfrm flipV="1">
          <a:off x="73590150" y="165068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69</xdr:row>
      <xdr:rowOff>114300</xdr:rowOff>
    </xdr:from>
    <xdr:to>
      <xdr:col>108</xdr:col>
      <xdr:colOff>495300</xdr:colOff>
      <xdr:row>83</xdr:row>
      <xdr:rowOff>114300</xdr:rowOff>
    </xdr:to>
    <xdr:sp>
      <xdr:nvSpPr>
        <xdr:cNvPr id="1708" name="Line 4308"/>
        <xdr:cNvSpPr>
          <a:spLocks/>
        </xdr:cNvSpPr>
      </xdr:nvSpPr>
      <xdr:spPr>
        <a:xfrm flipH="1" flipV="1">
          <a:off x="78047850" y="16506825"/>
          <a:ext cx="222885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85725</xdr:colOff>
      <xdr:row>75</xdr:row>
      <xdr:rowOff>114300</xdr:rowOff>
    </xdr:from>
    <xdr:to>
      <xdr:col>100</xdr:col>
      <xdr:colOff>828675</xdr:colOff>
      <xdr:row>75</xdr:row>
      <xdr:rowOff>152400</xdr:rowOff>
    </xdr:to>
    <xdr:sp>
      <xdr:nvSpPr>
        <xdr:cNvPr id="1709" name="Line 4309"/>
        <xdr:cNvSpPr>
          <a:spLocks/>
        </xdr:cNvSpPr>
      </xdr:nvSpPr>
      <xdr:spPr>
        <a:xfrm>
          <a:off x="73923525" y="1787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75</xdr:row>
      <xdr:rowOff>152400</xdr:rowOff>
    </xdr:from>
    <xdr:to>
      <xdr:col>102</xdr:col>
      <xdr:colOff>85725</xdr:colOff>
      <xdr:row>76</xdr:row>
      <xdr:rowOff>0</xdr:rowOff>
    </xdr:to>
    <xdr:sp>
      <xdr:nvSpPr>
        <xdr:cNvPr id="1710" name="Line 4310"/>
        <xdr:cNvSpPr>
          <a:spLocks/>
        </xdr:cNvSpPr>
      </xdr:nvSpPr>
      <xdr:spPr>
        <a:xfrm>
          <a:off x="74666475" y="1791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85725</xdr:colOff>
      <xdr:row>76</xdr:row>
      <xdr:rowOff>0</xdr:rowOff>
    </xdr:from>
    <xdr:to>
      <xdr:col>102</xdr:col>
      <xdr:colOff>828675</xdr:colOff>
      <xdr:row>76</xdr:row>
      <xdr:rowOff>142875</xdr:rowOff>
    </xdr:to>
    <xdr:sp>
      <xdr:nvSpPr>
        <xdr:cNvPr id="1711" name="Line 4311"/>
        <xdr:cNvSpPr>
          <a:spLocks/>
        </xdr:cNvSpPr>
      </xdr:nvSpPr>
      <xdr:spPr>
        <a:xfrm>
          <a:off x="75409425" y="1799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828675</xdr:colOff>
      <xdr:row>76</xdr:row>
      <xdr:rowOff>142875</xdr:rowOff>
    </xdr:from>
    <xdr:to>
      <xdr:col>104</xdr:col>
      <xdr:colOff>962025</xdr:colOff>
      <xdr:row>78</xdr:row>
      <xdr:rowOff>114300</xdr:rowOff>
    </xdr:to>
    <xdr:sp>
      <xdr:nvSpPr>
        <xdr:cNvPr id="1712" name="Line 4312"/>
        <xdr:cNvSpPr>
          <a:spLocks/>
        </xdr:cNvSpPr>
      </xdr:nvSpPr>
      <xdr:spPr>
        <a:xfrm>
          <a:off x="76152375" y="1813560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78</xdr:row>
      <xdr:rowOff>114300</xdr:rowOff>
    </xdr:from>
    <xdr:to>
      <xdr:col>108</xdr:col>
      <xdr:colOff>495300</xdr:colOff>
      <xdr:row>83</xdr:row>
      <xdr:rowOff>114300</xdr:rowOff>
    </xdr:to>
    <xdr:sp>
      <xdr:nvSpPr>
        <xdr:cNvPr id="1713" name="Line 4313"/>
        <xdr:cNvSpPr>
          <a:spLocks/>
        </xdr:cNvSpPr>
      </xdr:nvSpPr>
      <xdr:spPr>
        <a:xfrm>
          <a:off x="77771625" y="18564225"/>
          <a:ext cx="2505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228600</xdr:colOff>
      <xdr:row>108</xdr:row>
      <xdr:rowOff>114300</xdr:rowOff>
    </xdr:from>
    <xdr:to>
      <xdr:col>114</xdr:col>
      <xdr:colOff>476250</xdr:colOff>
      <xdr:row>111</xdr:row>
      <xdr:rowOff>114300</xdr:rowOff>
    </xdr:to>
    <xdr:sp>
      <xdr:nvSpPr>
        <xdr:cNvPr id="1714" name="Line 4314"/>
        <xdr:cNvSpPr>
          <a:spLocks/>
        </xdr:cNvSpPr>
      </xdr:nvSpPr>
      <xdr:spPr>
        <a:xfrm>
          <a:off x="82467450" y="2542222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126</xdr:row>
      <xdr:rowOff>95250</xdr:rowOff>
    </xdr:from>
    <xdr:to>
      <xdr:col>106</xdr:col>
      <xdr:colOff>676275</xdr:colOff>
      <xdr:row>127</xdr:row>
      <xdr:rowOff>190500</xdr:rowOff>
    </xdr:to>
    <xdr:sp>
      <xdr:nvSpPr>
        <xdr:cNvPr id="1715" name="Line 4318"/>
        <xdr:cNvSpPr>
          <a:spLocks/>
        </xdr:cNvSpPr>
      </xdr:nvSpPr>
      <xdr:spPr>
        <a:xfrm flipV="1">
          <a:off x="78295500" y="295179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</xdr:colOff>
      <xdr:row>129</xdr:row>
      <xdr:rowOff>76200</xdr:rowOff>
    </xdr:from>
    <xdr:to>
      <xdr:col>102</xdr:col>
      <xdr:colOff>752475</xdr:colOff>
      <xdr:row>129</xdr:row>
      <xdr:rowOff>114300</xdr:rowOff>
    </xdr:to>
    <xdr:sp>
      <xdr:nvSpPr>
        <xdr:cNvPr id="1716" name="Line 4319"/>
        <xdr:cNvSpPr>
          <a:spLocks/>
        </xdr:cNvSpPr>
      </xdr:nvSpPr>
      <xdr:spPr>
        <a:xfrm flipV="1">
          <a:off x="75333225" y="30260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752475</xdr:colOff>
      <xdr:row>129</xdr:row>
      <xdr:rowOff>0</xdr:rowOff>
    </xdr:from>
    <xdr:to>
      <xdr:col>104</xdr:col>
      <xdr:colOff>9525</xdr:colOff>
      <xdr:row>129</xdr:row>
      <xdr:rowOff>76200</xdr:rowOff>
    </xdr:to>
    <xdr:sp>
      <xdr:nvSpPr>
        <xdr:cNvPr id="1717" name="Line 4320"/>
        <xdr:cNvSpPr>
          <a:spLocks/>
        </xdr:cNvSpPr>
      </xdr:nvSpPr>
      <xdr:spPr>
        <a:xfrm flipV="1">
          <a:off x="76076175" y="3018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</xdr:colOff>
      <xdr:row>128</xdr:row>
      <xdr:rowOff>123825</xdr:rowOff>
    </xdr:from>
    <xdr:to>
      <xdr:col>104</xdr:col>
      <xdr:colOff>752475</xdr:colOff>
      <xdr:row>129</xdr:row>
      <xdr:rowOff>0</xdr:rowOff>
    </xdr:to>
    <xdr:sp>
      <xdr:nvSpPr>
        <xdr:cNvPr id="1718" name="Line 4321"/>
        <xdr:cNvSpPr>
          <a:spLocks/>
        </xdr:cNvSpPr>
      </xdr:nvSpPr>
      <xdr:spPr>
        <a:xfrm flipV="1">
          <a:off x="76819125" y="30041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742950</xdr:colOff>
      <xdr:row>127</xdr:row>
      <xdr:rowOff>190500</xdr:rowOff>
    </xdr:from>
    <xdr:to>
      <xdr:col>106</xdr:col>
      <xdr:colOff>0</xdr:colOff>
      <xdr:row>128</xdr:row>
      <xdr:rowOff>123825</xdr:rowOff>
    </xdr:to>
    <xdr:sp>
      <xdr:nvSpPr>
        <xdr:cNvPr id="1719" name="Line 4322"/>
        <xdr:cNvSpPr>
          <a:spLocks/>
        </xdr:cNvSpPr>
      </xdr:nvSpPr>
      <xdr:spPr>
        <a:xfrm flipV="1">
          <a:off x="77552550" y="29841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685800</xdr:colOff>
      <xdr:row>113</xdr:row>
      <xdr:rowOff>114300</xdr:rowOff>
    </xdr:from>
    <xdr:to>
      <xdr:col>110</xdr:col>
      <xdr:colOff>476250</xdr:colOff>
      <xdr:row>126</xdr:row>
      <xdr:rowOff>76200</xdr:rowOff>
    </xdr:to>
    <xdr:sp>
      <xdr:nvSpPr>
        <xdr:cNvPr id="1720" name="Line 4323"/>
        <xdr:cNvSpPr>
          <a:spLocks/>
        </xdr:cNvSpPr>
      </xdr:nvSpPr>
      <xdr:spPr>
        <a:xfrm flipV="1">
          <a:off x="78981300" y="26565225"/>
          <a:ext cx="2762250" cy="2933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314325</xdr:colOff>
      <xdr:row>112</xdr:row>
      <xdr:rowOff>0</xdr:rowOff>
    </xdr:from>
    <xdr:to>
      <xdr:col>112</xdr:col>
      <xdr:colOff>533400</xdr:colOff>
      <xdr:row>112</xdr:row>
      <xdr:rowOff>104775</xdr:rowOff>
    </xdr:to>
    <xdr:sp>
      <xdr:nvSpPr>
        <xdr:cNvPr id="1721" name="Line 4324"/>
        <xdr:cNvSpPr>
          <a:spLocks/>
        </xdr:cNvSpPr>
      </xdr:nvSpPr>
      <xdr:spPr>
        <a:xfrm flipV="1">
          <a:off x="82553175" y="26222325"/>
          <a:ext cx="7334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533400</xdr:colOff>
      <xdr:row>111</xdr:row>
      <xdr:rowOff>152400</xdr:rowOff>
    </xdr:from>
    <xdr:to>
      <xdr:col>113</xdr:col>
      <xdr:colOff>304800</xdr:colOff>
      <xdr:row>112</xdr:row>
      <xdr:rowOff>0</xdr:rowOff>
    </xdr:to>
    <xdr:sp>
      <xdr:nvSpPr>
        <xdr:cNvPr id="1722" name="Line 4325"/>
        <xdr:cNvSpPr>
          <a:spLocks/>
        </xdr:cNvSpPr>
      </xdr:nvSpPr>
      <xdr:spPr>
        <a:xfrm flipV="1">
          <a:off x="83286600" y="26146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304800</xdr:colOff>
      <xdr:row>111</xdr:row>
      <xdr:rowOff>114300</xdr:rowOff>
    </xdr:from>
    <xdr:to>
      <xdr:col>114</xdr:col>
      <xdr:colOff>533400</xdr:colOff>
      <xdr:row>111</xdr:row>
      <xdr:rowOff>152400</xdr:rowOff>
    </xdr:to>
    <xdr:sp>
      <xdr:nvSpPr>
        <xdr:cNvPr id="1723" name="Line 4326"/>
        <xdr:cNvSpPr>
          <a:spLocks/>
        </xdr:cNvSpPr>
      </xdr:nvSpPr>
      <xdr:spPr>
        <a:xfrm flipV="1">
          <a:off x="84029550" y="2610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112</xdr:row>
      <xdr:rowOff>104775</xdr:rowOff>
    </xdr:from>
    <xdr:to>
      <xdr:col>111</xdr:col>
      <xdr:colOff>314325</xdr:colOff>
      <xdr:row>113</xdr:row>
      <xdr:rowOff>123825</xdr:rowOff>
    </xdr:to>
    <xdr:sp>
      <xdr:nvSpPr>
        <xdr:cNvPr id="1724" name="Line 4327"/>
        <xdr:cNvSpPr>
          <a:spLocks/>
        </xdr:cNvSpPr>
      </xdr:nvSpPr>
      <xdr:spPr>
        <a:xfrm flipV="1">
          <a:off x="81743550" y="26327100"/>
          <a:ext cx="8096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323850</xdr:colOff>
      <xdr:row>111</xdr:row>
      <xdr:rowOff>209550</xdr:rowOff>
    </xdr:from>
    <xdr:to>
      <xdr:col>110</xdr:col>
      <xdr:colOff>628650</xdr:colOff>
      <xdr:row>113</xdr:row>
      <xdr:rowOff>114300</xdr:rowOff>
    </xdr:to>
    <xdr:grpSp>
      <xdr:nvGrpSpPr>
        <xdr:cNvPr id="1725" name="Group 4328"/>
        <xdr:cNvGrpSpPr>
          <a:grpSpLocks noChangeAspect="1"/>
        </xdr:cNvGrpSpPr>
      </xdr:nvGrpSpPr>
      <xdr:grpSpPr>
        <a:xfrm>
          <a:off x="81591150" y="26203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6" name="Line 43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43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476250</xdr:colOff>
      <xdr:row>111</xdr:row>
      <xdr:rowOff>114300</xdr:rowOff>
    </xdr:from>
    <xdr:to>
      <xdr:col>117</xdr:col>
      <xdr:colOff>247650</xdr:colOff>
      <xdr:row>111</xdr:row>
      <xdr:rowOff>114300</xdr:rowOff>
    </xdr:to>
    <xdr:sp>
      <xdr:nvSpPr>
        <xdr:cNvPr id="1728" name="Line 4334"/>
        <xdr:cNvSpPr>
          <a:spLocks/>
        </xdr:cNvSpPr>
      </xdr:nvSpPr>
      <xdr:spPr>
        <a:xfrm>
          <a:off x="84715350" y="261080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200025</xdr:colOff>
      <xdr:row>113</xdr:row>
      <xdr:rowOff>123825</xdr:rowOff>
    </xdr:from>
    <xdr:to>
      <xdr:col>110</xdr:col>
      <xdr:colOff>476250</xdr:colOff>
      <xdr:row>128</xdr:row>
      <xdr:rowOff>247650</xdr:rowOff>
    </xdr:to>
    <xdr:sp>
      <xdr:nvSpPr>
        <xdr:cNvPr id="1729" name="Line 4335"/>
        <xdr:cNvSpPr>
          <a:spLocks/>
        </xdr:cNvSpPr>
      </xdr:nvSpPr>
      <xdr:spPr>
        <a:xfrm flipH="1">
          <a:off x="79981425" y="26574750"/>
          <a:ext cx="1762125" cy="3590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128</xdr:row>
      <xdr:rowOff>257175</xdr:rowOff>
    </xdr:from>
    <xdr:to>
      <xdr:col>108</xdr:col>
      <xdr:colOff>200025</xdr:colOff>
      <xdr:row>130</xdr:row>
      <xdr:rowOff>66675</xdr:rowOff>
    </xdr:to>
    <xdr:sp>
      <xdr:nvSpPr>
        <xdr:cNvPr id="1730" name="Line 4336"/>
        <xdr:cNvSpPr>
          <a:spLocks/>
        </xdr:cNvSpPr>
      </xdr:nvSpPr>
      <xdr:spPr>
        <a:xfrm flipV="1">
          <a:off x="79267050" y="30175200"/>
          <a:ext cx="7143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</xdr:colOff>
      <xdr:row>131</xdr:row>
      <xdr:rowOff>219075</xdr:rowOff>
    </xdr:from>
    <xdr:to>
      <xdr:col>104</xdr:col>
      <xdr:colOff>238125</xdr:colOff>
      <xdr:row>131</xdr:row>
      <xdr:rowOff>257175</xdr:rowOff>
    </xdr:to>
    <xdr:sp>
      <xdr:nvSpPr>
        <xdr:cNvPr id="1731" name="Line 4337"/>
        <xdr:cNvSpPr>
          <a:spLocks/>
        </xdr:cNvSpPr>
      </xdr:nvSpPr>
      <xdr:spPr>
        <a:xfrm flipV="1">
          <a:off x="76304775" y="3093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238125</xdr:colOff>
      <xdr:row>131</xdr:row>
      <xdr:rowOff>142875</xdr:rowOff>
    </xdr:from>
    <xdr:to>
      <xdr:col>105</xdr:col>
      <xdr:colOff>9525</xdr:colOff>
      <xdr:row>131</xdr:row>
      <xdr:rowOff>219075</xdr:rowOff>
    </xdr:to>
    <xdr:sp>
      <xdr:nvSpPr>
        <xdr:cNvPr id="1732" name="Line 4338"/>
        <xdr:cNvSpPr>
          <a:spLocks/>
        </xdr:cNvSpPr>
      </xdr:nvSpPr>
      <xdr:spPr>
        <a:xfrm flipV="1">
          <a:off x="77047725" y="3086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9525</xdr:colOff>
      <xdr:row>131</xdr:row>
      <xdr:rowOff>0</xdr:rowOff>
    </xdr:from>
    <xdr:to>
      <xdr:col>106</xdr:col>
      <xdr:colOff>238125</xdr:colOff>
      <xdr:row>131</xdr:row>
      <xdr:rowOff>142875</xdr:rowOff>
    </xdr:to>
    <xdr:sp>
      <xdr:nvSpPr>
        <xdr:cNvPr id="1733" name="Line 4339"/>
        <xdr:cNvSpPr>
          <a:spLocks/>
        </xdr:cNvSpPr>
      </xdr:nvSpPr>
      <xdr:spPr>
        <a:xfrm flipV="1">
          <a:off x="77790675" y="3071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228600</xdr:colOff>
      <xdr:row>130</xdr:row>
      <xdr:rowOff>66675</xdr:rowOff>
    </xdr:from>
    <xdr:to>
      <xdr:col>107</xdr:col>
      <xdr:colOff>0</xdr:colOff>
      <xdr:row>131</xdr:row>
      <xdr:rowOff>0</xdr:rowOff>
    </xdr:to>
    <xdr:sp>
      <xdr:nvSpPr>
        <xdr:cNvPr id="1734" name="Line 4340"/>
        <xdr:cNvSpPr>
          <a:spLocks/>
        </xdr:cNvSpPr>
      </xdr:nvSpPr>
      <xdr:spPr>
        <a:xfrm flipV="1">
          <a:off x="78524100" y="30518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35" name="Line 4363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36" name="Line 4364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37" name="Line 4365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38" name="Line 4366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39" name="Line 4367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0" name="Line 4368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1" name="Line 4369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2" name="Line 4370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3" name="Line 4371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4" name="Line 4372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5" name="Line 4373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64</xdr:row>
      <xdr:rowOff>19050</xdr:rowOff>
    </xdr:from>
    <xdr:to>
      <xdr:col>126</xdr:col>
      <xdr:colOff>504825</xdr:colOff>
      <xdr:row>64</xdr:row>
      <xdr:rowOff>19050</xdr:rowOff>
    </xdr:to>
    <xdr:sp>
      <xdr:nvSpPr>
        <xdr:cNvPr id="1746" name="Line 4374"/>
        <xdr:cNvSpPr>
          <a:spLocks/>
        </xdr:cNvSpPr>
      </xdr:nvSpPr>
      <xdr:spPr>
        <a:xfrm flipH="1">
          <a:off x="93154500" y="1526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104</xdr:row>
      <xdr:rowOff>161925</xdr:rowOff>
    </xdr:from>
    <xdr:to>
      <xdr:col>125</xdr:col>
      <xdr:colOff>419100</xdr:colOff>
      <xdr:row>105</xdr:row>
      <xdr:rowOff>152400</xdr:rowOff>
    </xdr:to>
    <xdr:sp>
      <xdr:nvSpPr>
        <xdr:cNvPr id="1747" name="Line 4375"/>
        <xdr:cNvSpPr>
          <a:spLocks/>
        </xdr:cNvSpPr>
      </xdr:nvSpPr>
      <xdr:spPr>
        <a:xfrm flipH="1" flipV="1">
          <a:off x="92906850" y="24555450"/>
          <a:ext cx="152400" cy="2190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323850</xdr:colOff>
      <xdr:row>99</xdr:row>
      <xdr:rowOff>0</xdr:rowOff>
    </xdr:from>
    <xdr:to>
      <xdr:col>125</xdr:col>
      <xdr:colOff>428625</xdr:colOff>
      <xdr:row>99</xdr:row>
      <xdr:rowOff>133350</xdr:rowOff>
    </xdr:to>
    <xdr:sp>
      <xdr:nvSpPr>
        <xdr:cNvPr id="1748" name="Line 4376"/>
        <xdr:cNvSpPr>
          <a:spLocks/>
        </xdr:cNvSpPr>
      </xdr:nvSpPr>
      <xdr:spPr>
        <a:xfrm flipV="1">
          <a:off x="92964000" y="232505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428625</xdr:colOff>
      <xdr:row>82</xdr:row>
      <xdr:rowOff>19050</xdr:rowOff>
    </xdr:from>
    <xdr:to>
      <xdr:col>125</xdr:col>
      <xdr:colOff>428625</xdr:colOff>
      <xdr:row>99</xdr:row>
      <xdr:rowOff>0</xdr:rowOff>
    </xdr:to>
    <xdr:sp>
      <xdr:nvSpPr>
        <xdr:cNvPr id="1749" name="Line 4377"/>
        <xdr:cNvSpPr>
          <a:spLocks/>
        </xdr:cNvSpPr>
      </xdr:nvSpPr>
      <xdr:spPr>
        <a:xfrm flipV="1">
          <a:off x="93068775" y="19383375"/>
          <a:ext cx="0" cy="38671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314325</xdr:colOff>
      <xdr:row>81</xdr:row>
      <xdr:rowOff>142875</xdr:rowOff>
    </xdr:from>
    <xdr:to>
      <xdr:col>125</xdr:col>
      <xdr:colOff>428625</xdr:colOff>
      <xdr:row>82</xdr:row>
      <xdr:rowOff>28575</xdr:rowOff>
    </xdr:to>
    <xdr:sp>
      <xdr:nvSpPr>
        <xdr:cNvPr id="1750" name="Line 4378"/>
        <xdr:cNvSpPr>
          <a:spLocks/>
        </xdr:cNvSpPr>
      </xdr:nvSpPr>
      <xdr:spPr>
        <a:xfrm flipH="1" flipV="1">
          <a:off x="92954475" y="19278600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152400</xdr:colOff>
      <xdr:row>81</xdr:row>
      <xdr:rowOff>142875</xdr:rowOff>
    </xdr:from>
    <xdr:to>
      <xdr:col>126</xdr:col>
      <xdr:colOff>238125</xdr:colOff>
      <xdr:row>82</xdr:row>
      <xdr:rowOff>28575</xdr:rowOff>
    </xdr:to>
    <xdr:sp>
      <xdr:nvSpPr>
        <xdr:cNvPr id="1751" name="Line 4379"/>
        <xdr:cNvSpPr>
          <a:spLocks/>
        </xdr:cNvSpPr>
      </xdr:nvSpPr>
      <xdr:spPr>
        <a:xfrm flipV="1">
          <a:off x="93306900" y="1927860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78</xdr:row>
      <xdr:rowOff>19050</xdr:rowOff>
    </xdr:from>
    <xdr:to>
      <xdr:col>119</xdr:col>
      <xdr:colOff>504825</xdr:colOff>
      <xdr:row>78</xdr:row>
      <xdr:rowOff>19050</xdr:rowOff>
    </xdr:to>
    <xdr:sp>
      <xdr:nvSpPr>
        <xdr:cNvPr id="1752" name="Line 4380"/>
        <xdr:cNvSpPr>
          <a:spLocks/>
        </xdr:cNvSpPr>
      </xdr:nvSpPr>
      <xdr:spPr>
        <a:xfrm flipH="1">
          <a:off x="88172925" y="1846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78</xdr:row>
      <xdr:rowOff>19050</xdr:rowOff>
    </xdr:from>
    <xdr:to>
      <xdr:col>119</xdr:col>
      <xdr:colOff>504825</xdr:colOff>
      <xdr:row>78</xdr:row>
      <xdr:rowOff>19050</xdr:rowOff>
    </xdr:to>
    <xdr:sp>
      <xdr:nvSpPr>
        <xdr:cNvPr id="1753" name="Line 4381"/>
        <xdr:cNvSpPr>
          <a:spLocks/>
        </xdr:cNvSpPr>
      </xdr:nvSpPr>
      <xdr:spPr>
        <a:xfrm flipH="1">
          <a:off x="88172925" y="1846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78</xdr:row>
      <xdr:rowOff>19050</xdr:rowOff>
    </xdr:from>
    <xdr:to>
      <xdr:col>119</xdr:col>
      <xdr:colOff>504825</xdr:colOff>
      <xdr:row>78</xdr:row>
      <xdr:rowOff>19050</xdr:rowOff>
    </xdr:to>
    <xdr:sp>
      <xdr:nvSpPr>
        <xdr:cNvPr id="1754" name="Line 4382"/>
        <xdr:cNvSpPr>
          <a:spLocks/>
        </xdr:cNvSpPr>
      </xdr:nvSpPr>
      <xdr:spPr>
        <a:xfrm flipH="1">
          <a:off x="88172925" y="1846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152400</xdr:colOff>
      <xdr:row>99</xdr:row>
      <xdr:rowOff>0</xdr:rowOff>
    </xdr:from>
    <xdr:to>
      <xdr:col>126</xdr:col>
      <xdr:colOff>152400</xdr:colOff>
      <xdr:row>105</xdr:row>
      <xdr:rowOff>161925</xdr:rowOff>
    </xdr:to>
    <xdr:sp>
      <xdr:nvSpPr>
        <xdr:cNvPr id="1755" name="Line 4383"/>
        <xdr:cNvSpPr>
          <a:spLocks/>
        </xdr:cNvSpPr>
      </xdr:nvSpPr>
      <xdr:spPr>
        <a:xfrm flipV="1">
          <a:off x="93306900" y="23250525"/>
          <a:ext cx="0" cy="1533525"/>
        </a:xfrm>
        <a:prstGeom prst="line">
          <a:avLst/>
        </a:prstGeom>
        <a:noFill/>
        <a:ln w="127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657225</xdr:colOff>
      <xdr:row>105</xdr:row>
      <xdr:rowOff>152400</xdr:rowOff>
    </xdr:from>
    <xdr:to>
      <xdr:col>125</xdr:col>
      <xdr:colOff>428625</xdr:colOff>
      <xdr:row>119</xdr:row>
      <xdr:rowOff>209550</xdr:rowOff>
    </xdr:to>
    <xdr:sp>
      <xdr:nvSpPr>
        <xdr:cNvPr id="1756" name="Line 4386"/>
        <xdr:cNvSpPr>
          <a:spLocks/>
        </xdr:cNvSpPr>
      </xdr:nvSpPr>
      <xdr:spPr>
        <a:xfrm flipV="1">
          <a:off x="90839925" y="24774525"/>
          <a:ext cx="2228850" cy="32575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108</xdr:row>
      <xdr:rowOff>114300</xdr:rowOff>
    </xdr:from>
    <xdr:to>
      <xdr:col>127</xdr:col>
      <xdr:colOff>247650</xdr:colOff>
      <xdr:row>122</xdr:row>
      <xdr:rowOff>0</xdr:rowOff>
    </xdr:to>
    <xdr:sp>
      <xdr:nvSpPr>
        <xdr:cNvPr id="1757" name="Arc 4387"/>
        <xdr:cNvSpPr>
          <a:spLocks/>
        </xdr:cNvSpPr>
      </xdr:nvSpPr>
      <xdr:spPr>
        <a:xfrm>
          <a:off x="86972775" y="25422225"/>
          <a:ext cx="7400925" cy="3086100"/>
        </a:xfrm>
        <a:custGeom>
          <a:pathLst>
            <a:path fill="none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</a:path>
            <a:path stroke="0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93</xdr:row>
      <xdr:rowOff>114300</xdr:rowOff>
    </xdr:from>
    <xdr:to>
      <xdr:col>123</xdr:col>
      <xdr:colOff>266700</xdr:colOff>
      <xdr:row>96</xdr:row>
      <xdr:rowOff>114300</xdr:rowOff>
    </xdr:to>
    <xdr:sp>
      <xdr:nvSpPr>
        <xdr:cNvPr id="1758" name="Line 4388"/>
        <xdr:cNvSpPr>
          <a:spLocks/>
        </xdr:cNvSpPr>
      </xdr:nvSpPr>
      <xdr:spPr>
        <a:xfrm flipV="1">
          <a:off x="86963250" y="21993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295275</xdr:colOff>
      <xdr:row>94</xdr:row>
      <xdr:rowOff>104775</xdr:rowOff>
    </xdr:from>
    <xdr:ext cx="361950" cy="257175"/>
    <xdr:sp>
      <xdr:nvSpPr>
        <xdr:cNvPr id="1759" name="Text Box 4389"/>
        <xdr:cNvSpPr txBox="1">
          <a:spLocks noChangeArrowheads="1"/>
        </xdr:cNvSpPr>
      </xdr:nvSpPr>
      <xdr:spPr>
        <a:xfrm>
          <a:off x="88992075" y="22212300"/>
          <a:ext cx="361950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111</xdr:col>
      <xdr:colOff>371475</xdr:colOff>
      <xdr:row>101</xdr:row>
      <xdr:rowOff>0</xdr:rowOff>
    </xdr:from>
    <xdr:ext cx="1628775" cy="228600"/>
    <xdr:sp>
      <xdr:nvSpPr>
        <xdr:cNvPr id="1760" name="Text Box 4390"/>
        <xdr:cNvSpPr txBox="1">
          <a:spLocks noChangeArrowheads="1"/>
        </xdr:cNvSpPr>
      </xdr:nvSpPr>
      <xdr:spPr>
        <a:xfrm>
          <a:off x="82610325" y="23707725"/>
          <a:ext cx="16287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 pouze Přelouč</a:t>
          </a:r>
        </a:p>
      </xdr:txBody>
    </xdr:sp>
    <xdr:clientData/>
  </xdr:oneCellAnchor>
  <xdr:oneCellAnchor>
    <xdr:from>
      <xdr:col>102</xdr:col>
      <xdr:colOff>390525</xdr:colOff>
      <xdr:row>85</xdr:row>
      <xdr:rowOff>0</xdr:rowOff>
    </xdr:from>
    <xdr:ext cx="904875" cy="228600"/>
    <xdr:sp>
      <xdr:nvSpPr>
        <xdr:cNvPr id="1761" name="Text Box 4392"/>
        <xdr:cNvSpPr txBox="1">
          <a:spLocks noChangeArrowheads="1"/>
        </xdr:cNvSpPr>
      </xdr:nvSpPr>
      <xdr:spPr>
        <a:xfrm>
          <a:off x="75714225" y="20050125"/>
          <a:ext cx="9048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vjezd=60</a:t>
          </a:r>
        </a:p>
      </xdr:txBody>
    </xdr:sp>
    <xdr:clientData/>
  </xdr:oneCellAnchor>
  <xdr:twoCellAnchor>
    <xdr:from>
      <xdr:col>117</xdr:col>
      <xdr:colOff>247650</xdr:colOff>
      <xdr:row>111</xdr:row>
      <xdr:rowOff>114300</xdr:rowOff>
    </xdr:from>
    <xdr:to>
      <xdr:col>126</xdr:col>
      <xdr:colOff>476250</xdr:colOff>
      <xdr:row>133</xdr:row>
      <xdr:rowOff>85725</xdr:rowOff>
    </xdr:to>
    <xdr:sp>
      <xdr:nvSpPr>
        <xdr:cNvPr id="1762" name="Arc 4393"/>
        <xdr:cNvSpPr>
          <a:spLocks/>
        </xdr:cNvSpPr>
      </xdr:nvSpPr>
      <xdr:spPr>
        <a:xfrm>
          <a:off x="86944200" y="26108025"/>
          <a:ext cx="6686550" cy="5229225"/>
        </a:xfrm>
        <a:custGeom>
          <a:pathLst>
            <a:path fill="none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</a:path>
            <a:path stroke="0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111</xdr:row>
      <xdr:rowOff>114300</xdr:rowOff>
    </xdr:from>
    <xdr:to>
      <xdr:col>121</xdr:col>
      <xdr:colOff>409575</xdr:colOff>
      <xdr:row>122</xdr:row>
      <xdr:rowOff>66675</xdr:rowOff>
    </xdr:to>
    <xdr:sp>
      <xdr:nvSpPr>
        <xdr:cNvPr id="1763" name="Arc 4394"/>
        <xdr:cNvSpPr>
          <a:spLocks/>
        </xdr:cNvSpPr>
      </xdr:nvSpPr>
      <xdr:spPr>
        <a:xfrm>
          <a:off x="86944200" y="26108025"/>
          <a:ext cx="3133725" cy="2466975"/>
        </a:xfrm>
        <a:custGeom>
          <a:pathLst>
            <a:path fill="none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</a:path>
            <a:path stroke="0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800100</xdr:colOff>
      <xdr:row>122</xdr:row>
      <xdr:rowOff>66675</xdr:rowOff>
    </xdr:from>
    <xdr:ext cx="523875" cy="238125"/>
    <xdr:sp>
      <xdr:nvSpPr>
        <xdr:cNvPr id="1764" name="text 7125"/>
        <xdr:cNvSpPr txBox="1">
          <a:spLocks noChangeArrowheads="1"/>
        </xdr:cNvSpPr>
      </xdr:nvSpPr>
      <xdr:spPr>
        <a:xfrm>
          <a:off x="92468700" y="28575000"/>
          <a:ext cx="5238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RV +)</a:t>
          </a:r>
        </a:p>
      </xdr:txBody>
    </xdr:sp>
    <xdr:clientData/>
  </xdr:oneCellAnchor>
  <xdr:twoCellAnchor>
    <xdr:from>
      <xdr:col>117</xdr:col>
      <xdr:colOff>247650</xdr:colOff>
      <xdr:row>97</xdr:row>
      <xdr:rowOff>9525</xdr:rowOff>
    </xdr:from>
    <xdr:to>
      <xdr:col>127</xdr:col>
      <xdr:colOff>238125</xdr:colOff>
      <xdr:row>121</xdr:row>
      <xdr:rowOff>114300</xdr:rowOff>
    </xdr:to>
    <xdr:sp>
      <xdr:nvSpPr>
        <xdr:cNvPr id="1765" name="Arc 4397"/>
        <xdr:cNvSpPr>
          <a:spLocks/>
        </xdr:cNvSpPr>
      </xdr:nvSpPr>
      <xdr:spPr>
        <a:xfrm>
          <a:off x="86944200" y="22802850"/>
          <a:ext cx="7419975" cy="5591175"/>
        </a:xfrm>
        <a:custGeom>
          <a:pathLst>
            <a:path fill="none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</a:path>
            <a:path stroke="0" h="2175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652"/>
                <a:pt x="21599" y="21705"/>
                <a:pt x="21599" y="21758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800100</xdr:colOff>
      <xdr:row>117</xdr:row>
      <xdr:rowOff>19050</xdr:rowOff>
    </xdr:from>
    <xdr:ext cx="523875" cy="247650"/>
    <xdr:sp>
      <xdr:nvSpPr>
        <xdr:cNvPr id="1766" name="text 7125"/>
        <xdr:cNvSpPr txBox="1">
          <a:spLocks noChangeArrowheads="1"/>
        </xdr:cNvSpPr>
      </xdr:nvSpPr>
      <xdr:spPr>
        <a:xfrm>
          <a:off x="89496900" y="27384375"/>
          <a:ext cx="5238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STO</a:t>
          </a:r>
        </a:p>
      </xdr:txBody>
    </xdr:sp>
    <xdr:clientData/>
  </xdr:oneCellAnchor>
  <xdr:twoCellAnchor>
    <xdr:from>
      <xdr:col>126</xdr:col>
      <xdr:colOff>152400</xdr:colOff>
      <xdr:row>82</xdr:row>
      <xdr:rowOff>19050</xdr:rowOff>
    </xdr:from>
    <xdr:to>
      <xdr:col>126</xdr:col>
      <xdr:colOff>152400</xdr:colOff>
      <xdr:row>99</xdr:row>
      <xdr:rowOff>0</xdr:rowOff>
    </xdr:to>
    <xdr:sp>
      <xdr:nvSpPr>
        <xdr:cNvPr id="1767" name="Line 4400"/>
        <xdr:cNvSpPr>
          <a:spLocks/>
        </xdr:cNvSpPr>
      </xdr:nvSpPr>
      <xdr:spPr>
        <a:xfrm flipV="1">
          <a:off x="93306900" y="19383375"/>
          <a:ext cx="0" cy="38671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904875</xdr:colOff>
      <xdr:row>105</xdr:row>
      <xdr:rowOff>142875</xdr:rowOff>
    </xdr:from>
    <xdr:to>
      <xdr:col>126</xdr:col>
      <xdr:colOff>161925</xdr:colOff>
      <xdr:row>119</xdr:row>
      <xdr:rowOff>209550</xdr:rowOff>
    </xdr:to>
    <xdr:sp>
      <xdr:nvSpPr>
        <xdr:cNvPr id="1768" name="Line 4401"/>
        <xdr:cNvSpPr>
          <a:spLocks/>
        </xdr:cNvSpPr>
      </xdr:nvSpPr>
      <xdr:spPr>
        <a:xfrm flipV="1">
          <a:off x="91087575" y="24765000"/>
          <a:ext cx="2228850" cy="32670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142875</xdr:colOff>
      <xdr:row>98</xdr:row>
      <xdr:rowOff>209550</xdr:rowOff>
    </xdr:from>
    <xdr:to>
      <xdr:col>126</xdr:col>
      <xdr:colOff>247650</xdr:colOff>
      <xdr:row>99</xdr:row>
      <xdr:rowOff>95250</xdr:rowOff>
    </xdr:to>
    <xdr:sp>
      <xdr:nvSpPr>
        <xdr:cNvPr id="1769" name="Line 4402"/>
        <xdr:cNvSpPr>
          <a:spLocks/>
        </xdr:cNvSpPr>
      </xdr:nvSpPr>
      <xdr:spPr>
        <a:xfrm flipH="1" flipV="1">
          <a:off x="93297375" y="232314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428625</xdr:colOff>
      <xdr:row>98</xdr:row>
      <xdr:rowOff>219075</xdr:rowOff>
    </xdr:from>
    <xdr:to>
      <xdr:col>125</xdr:col>
      <xdr:colOff>428625</xdr:colOff>
      <xdr:row>105</xdr:row>
      <xdr:rowOff>152400</xdr:rowOff>
    </xdr:to>
    <xdr:sp>
      <xdr:nvSpPr>
        <xdr:cNvPr id="1770" name="Line 4403"/>
        <xdr:cNvSpPr>
          <a:spLocks/>
        </xdr:cNvSpPr>
      </xdr:nvSpPr>
      <xdr:spPr>
        <a:xfrm flipV="1">
          <a:off x="93068775" y="23241000"/>
          <a:ext cx="0" cy="1533525"/>
        </a:xfrm>
        <a:prstGeom prst="line">
          <a:avLst/>
        </a:prstGeom>
        <a:noFill/>
        <a:ln w="127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161925</xdr:colOff>
      <xdr:row>105</xdr:row>
      <xdr:rowOff>9525</xdr:rowOff>
    </xdr:from>
    <xdr:to>
      <xdr:col>126</xdr:col>
      <xdr:colOff>361950</xdr:colOff>
      <xdr:row>105</xdr:row>
      <xdr:rowOff>142875</xdr:rowOff>
    </xdr:to>
    <xdr:sp>
      <xdr:nvSpPr>
        <xdr:cNvPr id="1771" name="Line 4404"/>
        <xdr:cNvSpPr>
          <a:spLocks/>
        </xdr:cNvSpPr>
      </xdr:nvSpPr>
      <xdr:spPr>
        <a:xfrm flipV="1">
          <a:off x="93316425" y="24631650"/>
          <a:ext cx="2000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904875</xdr:colOff>
      <xdr:row>119</xdr:row>
      <xdr:rowOff>200025</xdr:rowOff>
    </xdr:from>
    <xdr:to>
      <xdr:col>123</xdr:col>
      <xdr:colOff>85725</xdr:colOff>
      <xdr:row>120</xdr:row>
      <xdr:rowOff>190500</xdr:rowOff>
    </xdr:to>
    <xdr:sp>
      <xdr:nvSpPr>
        <xdr:cNvPr id="1772" name="Line 4405"/>
        <xdr:cNvSpPr>
          <a:spLocks/>
        </xdr:cNvSpPr>
      </xdr:nvSpPr>
      <xdr:spPr>
        <a:xfrm flipH="1" flipV="1">
          <a:off x="91087575" y="28022550"/>
          <a:ext cx="152400" cy="2190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457200</xdr:colOff>
      <xdr:row>119</xdr:row>
      <xdr:rowOff>209550</xdr:rowOff>
    </xdr:from>
    <xdr:to>
      <xdr:col>122</xdr:col>
      <xdr:colOff>657225</xdr:colOff>
      <xdr:row>120</xdr:row>
      <xdr:rowOff>114300</xdr:rowOff>
    </xdr:to>
    <xdr:sp>
      <xdr:nvSpPr>
        <xdr:cNvPr id="1773" name="Line 4406"/>
        <xdr:cNvSpPr>
          <a:spLocks/>
        </xdr:cNvSpPr>
      </xdr:nvSpPr>
      <xdr:spPr>
        <a:xfrm flipV="1">
          <a:off x="90639900" y="28032075"/>
          <a:ext cx="2000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428625</xdr:colOff>
      <xdr:row>83</xdr:row>
      <xdr:rowOff>0</xdr:rowOff>
    </xdr:from>
    <xdr:to>
      <xdr:col>126</xdr:col>
      <xdr:colOff>428625</xdr:colOff>
      <xdr:row>106</xdr:row>
      <xdr:rowOff>0</xdr:rowOff>
    </xdr:to>
    <xdr:sp>
      <xdr:nvSpPr>
        <xdr:cNvPr id="1774" name="Line 4407"/>
        <xdr:cNvSpPr>
          <a:spLocks/>
        </xdr:cNvSpPr>
      </xdr:nvSpPr>
      <xdr:spPr>
        <a:xfrm flipV="1">
          <a:off x="93583125" y="19592925"/>
          <a:ext cx="0" cy="5257800"/>
        </a:xfrm>
        <a:prstGeom prst="line">
          <a:avLst/>
        </a:prstGeom>
        <a:noFill/>
        <a:ln w="12700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93</xdr:row>
      <xdr:rowOff>114300</xdr:rowOff>
    </xdr:from>
    <xdr:to>
      <xdr:col>116</xdr:col>
      <xdr:colOff>495300</xdr:colOff>
      <xdr:row>96</xdr:row>
      <xdr:rowOff>114300</xdr:rowOff>
    </xdr:to>
    <xdr:sp>
      <xdr:nvSpPr>
        <xdr:cNvPr id="1775" name="Line 4409"/>
        <xdr:cNvSpPr>
          <a:spLocks/>
        </xdr:cNvSpPr>
      </xdr:nvSpPr>
      <xdr:spPr>
        <a:xfrm>
          <a:off x="83991450" y="219932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87</xdr:row>
      <xdr:rowOff>114300</xdr:rowOff>
    </xdr:from>
    <xdr:to>
      <xdr:col>113</xdr:col>
      <xdr:colOff>266700</xdr:colOff>
      <xdr:row>93</xdr:row>
      <xdr:rowOff>114300</xdr:rowOff>
    </xdr:to>
    <xdr:sp>
      <xdr:nvSpPr>
        <xdr:cNvPr id="1776" name="Line 4410"/>
        <xdr:cNvSpPr>
          <a:spLocks/>
        </xdr:cNvSpPr>
      </xdr:nvSpPr>
      <xdr:spPr>
        <a:xfrm>
          <a:off x="81762600" y="20621625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56</xdr:row>
      <xdr:rowOff>104775</xdr:rowOff>
    </xdr:from>
    <xdr:to>
      <xdr:col>111</xdr:col>
      <xdr:colOff>247650</xdr:colOff>
      <xdr:row>69</xdr:row>
      <xdr:rowOff>114300</xdr:rowOff>
    </xdr:to>
    <xdr:sp>
      <xdr:nvSpPr>
        <xdr:cNvPr id="1777" name="Line 4411"/>
        <xdr:cNvSpPr>
          <a:spLocks/>
        </xdr:cNvSpPr>
      </xdr:nvSpPr>
      <xdr:spPr>
        <a:xfrm>
          <a:off x="79514700" y="13525500"/>
          <a:ext cx="297180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133350</xdr:colOff>
      <xdr:row>84</xdr:row>
      <xdr:rowOff>180975</xdr:rowOff>
    </xdr:from>
    <xdr:to>
      <xdr:col>118</xdr:col>
      <xdr:colOff>495300</xdr:colOff>
      <xdr:row>86</xdr:row>
      <xdr:rowOff>123825</xdr:rowOff>
    </xdr:to>
    <xdr:sp>
      <xdr:nvSpPr>
        <xdr:cNvPr id="1778" name="Line 4412"/>
        <xdr:cNvSpPr>
          <a:spLocks/>
        </xdr:cNvSpPr>
      </xdr:nvSpPr>
      <xdr:spPr>
        <a:xfrm>
          <a:off x="86829900" y="200025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69</xdr:row>
      <xdr:rowOff>114300</xdr:rowOff>
    </xdr:from>
    <xdr:to>
      <xdr:col>117</xdr:col>
      <xdr:colOff>123825</xdr:colOff>
      <xdr:row>84</xdr:row>
      <xdr:rowOff>171450</xdr:rowOff>
    </xdr:to>
    <xdr:sp>
      <xdr:nvSpPr>
        <xdr:cNvPr id="1779" name="Line 4416"/>
        <xdr:cNvSpPr>
          <a:spLocks/>
        </xdr:cNvSpPr>
      </xdr:nvSpPr>
      <xdr:spPr>
        <a:xfrm>
          <a:off x="82486500" y="16506825"/>
          <a:ext cx="4333875" cy="3486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86</xdr:row>
      <xdr:rowOff>123825</xdr:rowOff>
    </xdr:from>
    <xdr:to>
      <xdr:col>119</xdr:col>
      <xdr:colOff>266700</xdr:colOff>
      <xdr:row>87</xdr:row>
      <xdr:rowOff>38100</xdr:rowOff>
    </xdr:to>
    <xdr:sp>
      <xdr:nvSpPr>
        <xdr:cNvPr id="1780" name="Line 4417"/>
        <xdr:cNvSpPr>
          <a:spLocks/>
        </xdr:cNvSpPr>
      </xdr:nvSpPr>
      <xdr:spPr>
        <a:xfrm>
          <a:off x="87706200" y="20402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87</xdr:row>
      <xdr:rowOff>38100</xdr:rowOff>
    </xdr:from>
    <xdr:to>
      <xdr:col>120</xdr:col>
      <xdr:colOff>495300</xdr:colOff>
      <xdr:row>87</xdr:row>
      <xdr:rowOff>114300</xdr:rowOff>
    </xdr:to>
    <xdr:sp>
      <xdr:nvSpPr>
        <xdr:cNvPr id="1781" name="Line 4419"/>
        <xdr:cNvSpPr>
          <a:spLocks/>
        </xdr:cNvSpPr>
      </xdr:nvSpPr>
      <xdr:spPr>
        <a:xfrm>
          <a:off x="88449150" y="2054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53</xdr:row>
      <xdr:rowOff>123825</xdr:rowOff>
    </xdr:from>
    <xdr:to>
      <xdr:col>119</xdr:col>
      <xdr:colOff>247650</xdr:colOff>
      <xdr:row>84</xdr:row>
      <xdr:rowOff>114300</xdr:rowOff>
    </xdr:to>
    <xdr:sp>
      <xdr:nvSpPr>
        <xdr:cNvPr id="1782" name="Line 4420"/>
        <xdr:cNvSpPr>
          <a:spLocks/>
        </xdr:cNvSpPr>
      </xdr:nvSpPr>
      <xdr:spPr>
        <a:xfrm>
          <a:off x="79514700" y="12858750"/>
          <a:ext cx="8915400" cy="7077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39</xdr:row>
      <xdr:rowOff>104775</xdr:rowOff>
    </xdr:from>
    <xdr:to>
      <xdr:col>103</xdr:col>
      <xdr:colOff>266700</xdr:colOff>
      <xdr:row>47</xdr:row>
      <xdr:rowOff>114300</xdr:rowOff>
    </xdr:to>
    <xdr:sp>
      <xdr:nvSpPr>
        <xdr:cNvPr id="1783" name="Line 4421"/>
        <xdr:cNvSpPr>
          <a:spLocks/>
        </xdr:cNvSpPr>
      </xdr:nvSpPr>
      <xdr:spPr>
        <a:xfrm>
          <a:off x="75076050" y="9639300"/>
          <a:ext cx="148590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115</xdr:row>
      <xdr:rowOff>104775</xdr:rowOff>
    </xdr:from>
    <xdr:to>
      <xdr:col>108</xdr:col>
      <xdr:colOff>495300</xdr:colOff>
      <xdr:row>119</xdr:row>
      <xdr:rowOff>104775</xdr:rowOff>
    </xdr:to>
    <xdr:sp>
      <xdr:nvSpPr>
        <xdr:cNvPr id="1784" name="Line 4422"/>
        <xdr:cNvSpPr>
          <a:spLocks/>
        </xdr:cNvSpPr>
      </xdr:nvSpPr>
      <xdr:spPr>
        <a:xfrm flipV="1">
          <a:off x="78790800" y="270129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342900</xdr:colOff>
      <xdr:row>128</xdr:row>
      <xdr:rowOff>133350</xdr:rowOff>
    </xdr:from>
    <xdr:ext cx="523875" cy="247650"/>
    <xdr:sp>
      <xdr:nvSpPr>
        <xdr:cNvPr id="1785" name="text 7125"/>
        <xdr:cNvSpPr txBox="1">
          <a:spLocks noChangeArrowheads="1"/>
        </xdr:cNvSpPr>
      </xdr:nvSpPr>
      <xdr:spPr>
        <a:xfrm>
          <a:off x="79609950" y="30051375"/>
          <a:ext cx="5238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ST</a:t>
          </a:r>
        </a:p>
      </xdr:txBody>
    </xdr:sp>
    <xdr:clientData/>
  </xdr:oneCellAnchor>
  <xdr:twoCellAnchor editAs="absolute">
    <xdr:from>
      <xdr:col>109</xdr:col>
      <xdr:colOff>438150</xdr:colOff>
      <xdr:row>116</xdr:row>
      <xdr:rowOff>123825</xdr:rowOff>
    </xdr:from>
    <xdr:to>
      <xdr:col>109</xdr:col>
      <xdr:colOff>485775</xdr:colOff>
      <xdr:row>117</xdr:row>
      <xdr:rowOff>123825</xdr:rowOff>
    </xdr:to>
    <xdr:grpSp>
      <xdr:nvGrpSpPr>
        <xdr:cNvPr id="1786" name="Group 4425"/>
        <xdr:cNvGrpSpPr>
          <a:grpSpLocks/>
        </xdr:cNvGrpSpPr>
      </xdr:nvGrpSpPr>
      <xdr:grpSpPr>
        <a:xfrm>
          <a:off x="81191100" y="27260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87" name="Rectangle 4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4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4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685800</xdr:colOff>
      <xdr:row>131</xdr:row>
      <xdr:rowOff>257175</xdr:rowOff>
    </xdr:from>
    <xdr:to>
      <xdr:col>103</xdr:col>
      <xdr:colOff>19050</xdr:colOff>
      <xdr:row>131</xdr:row>
      <xdr:rowOff>257175</xdr:rowOff>
    </xdr:to>
    <xdr:sp>
      <xdr:nvSpPr>
        <xdr:cNvPr id="1790" name="Line 4432"/>
        <xdr:cNvSpPr>
          <a:spLocks/>
        </xdr:cNvSpPr>
      </xdr:nvSpPr>
      <xdr:spPr>
        <a:xfrm>
          <a:off x="76009500" y="30975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40</xdr:row>
      <xdr:rowOff>219075</xdr:rowOff>
    </xdr:from>
    <xdr:to>
      <xdr:col>104</xdr:col>
      <xdr:colOff>647700</xdr:colOff>
      <xdr:row>42</xdr:row>
      <xdr:rowOff>114300</xdr:rowOff>
    </xdr:to>
    <xdr:grpSp>
      <xdr:nvGrpSpPr>
        <xdr:cNvPr id="1791" name="Group 4433"/>
        <xdr:cNvGrpSpPr>
          <a:grpSpLocks noChangeAspect="1"/>
        </xdr:cNvGrpSpPr>
      </xdr:nvGrpSpPr>
      <xdr:grpSpPr>
        <a:xfrm>
          <a:off x="77152500" y="9982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792" name="Line 44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44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41</xdr:row>
      <xdr:rowOff>219075</xdr:rowOff>
    </xdr:from>
    <xdr:to>
      <xdr:col>106</xdr:col>
      <xdr:colOff>666750</xdr:colOff>
      <xdr:row>43</xdr:row>
      <xdr:rowOff>114300</xdr:rowOff>
    </xdr:to>
    <xdr:grpSp>
      <xdr:nvGrpSpPr>
        <xdr:cNvPr id="1794" name="Group 4436"/>
        <xdr:cNvGrpSpPr>
          <a:grpSpLocks noChangeAspect="1"/>
        </xdr:cNvGrpSpPr>
      </xdr:nvGrpSpPr>
      <xdr:grpSpPr>
        <a:xfrm>
          <a:off x="78590775" y="10210800"/>
          <a:ext cx="371475" cy="352425"/>
          <a:chOff x="470" y="112"/>
          <a:chExt cx="28" cy="37"/>
        </a:xfrm>
        <a:solidFill>
          <a:srgbClr val="FFFFFF"/>
        </a:solidFill>
      </xdr:grpSpPr>
      <xdr:sp>
        <xdr:nvSpPr>
          <xdr:cNvPr id="1795" name="Line 44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44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42</xdr:row>
      <xdr:rowOff>123825</xdr:rowOff>
    </xdr:from>
    <xdr:to>
      <xdr:col>106</xdr:col>
      <xdr:colOff>476250</xdr:colOff>
      <xdr:row>43</xdr:row>
      <xdr:rowOff>114300</xdr:rowOff>
    </xdr:to>
    <xdr:sp>
      <xdr:nvSpPr>
        <xdr:cNvPr id="1797" name="Line 4439"/>
        <xdr:cNvSpPr>
          <a:spLocks/>
        </xdr:cNvSpPr>
      </xdr:nvSpPr>
      <xdr:spPr>
        <a:xfrm>
          <a:off x="77304900" y="10344150"/>
          <a:ext cx="1466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295275</xdr:colOff>
      <xdr:row>43</xdr:row>
      <xdr:rowOff>219075</xdr:rowOff>
    </xdr:from>
    <xdr:to>
      <xdr:col>108</xdr:col>
      <xdr:colOff>666750</xdr:colOff>
      <xdr:row>45</xdr:row>
      <xdr:rowOff>114300</xdr:rowOff>
    </xdr:to>
    <xdr:grpSp>
      <xdr:nvGrpSpPr>
        <xdr:cNvPr id="1798" name="Group 4440"/>
        <xdr:cNvGrpSpPr>
          <a:grpSpLocks noChangeAspect="1"/>
        </xdr:cNvGrpSpPr>
      </xdr:nvGrpSpPr>
      <xdr:grpSpPr>
        <a:xfrm>
          <a:off x="80076675" y="10668000"/>
          <a:ext cx="371475" cy="352425"/>
          <a:chOff x="470" y="112"/>
          <a:chExt cx="28" cy="37"/>
        </a:xfrm>
        <a:solidFill>
          <a:srgbClr val="FFFFFF"/>
        </a:solidFill>
      </xdr:grpSpPr>
      <xdr:sp>
        <xdr:nvSpPr>
          <xdr:cNvPr id="1799" name="Line 44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44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43</xdr:row>
      <xdr:rowOff>114300</xdr:rowOff>
    </xdr:from>
    <xdr:to>
      <xdr:col>110</xdr:col>
      <xdr:colOff>533400</xdr:colOff>
      <xdr:row>47</xdr:row>
      <xdr:rowOff>104775</xdr:rowOff>
    </xdr:to>
    <xdr:sp>
      <xdr:nvSpPr>
        <xdr:cNvPr id="1801" name="Line 4443"/>
        <xdr:cNvSpPr>
          <a:spLocks/>
        </xdr:cNvSpPr>
      </xdr:nvSpPr>
      <xdr:spPr>
        <a:xfrm>
          <a:off x="78771750" y="10563225"/>
          <a:ext cx="30289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41</xdr:row>
      <xdr:rowOff>9525</xdr:rowOff>
    </xdr:from>
    <xdr:to>
      <xdr:col>107</xdr:col>
      <xdr:colOff>209550</xdr:colOff>
      <xdr:row>42</xdr:row>
      <xdr:rowOff>123825</xdr:rowOff>
    </xdr:to>
    <xdr:sp>
      <xdr:nvSpPr>
        <xdr:cNvPr id="1802" name="Line 4444"/>
        <xdr:cNvSpPr>
          <a:spLocks/>
        </xdr:cNvSpPr>
      </xdr:nvSpPr>
      <xdr:spPr>
        <a:xfrm flipV="1">
          <a:off x="77304900" y="10001250"/>
          <a:ext cx="2171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209550</xdr:colOff>
      <xdr:row>40</xdr:row>
      <xdr:rowOff>161925</xdr:rowOff>
    </xdr:from>
    <xdr:to>
      <xdr:col>108</xdr:col>
      <xdr:colOff>438150</xdr:colOff>
      <xdr:row>41</xdr:row>
      <xdr:rowOff>9525</xdr:rowOff>
    </xdr:to>
    <xdr:sp>
      <xdr:nvSpPr>
        <xdr:cNvPr id="1803" name="Line 4445"/>
        <xdr:cNvSpPr>
          <a:spLocks/>
        </xdr:cNvSpPr>
      </xdr:nvSpPr>
      <xdr:spPr>
        <a:xfrm flipV="1">
          <a:off x="79476600" y="992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438150</xdr:colOff>
      <xdr:row>40</xdr:row>
      <xdr:rowOff>114300</xdr:rowOff>
    </xdr:from>
    <xdr:to>
      <xdr:col>109</xdr:col>
      <xdr:colOff>190500</xdr:colOff>
      <xdr:row>40</xdr:row>
      <xdr:rowOff>161925</xdr:rowOff>
    </xdr:to>
    <xdr:sp>
      <xdr:nvSpPr>
        <xdr:cNvPr id="1804" name="Line 4446"/>
        <xdr:cNvSpPr>
          <a:spLocks/>
        </xdr:cNvSpPr>
      </xdr:nvSpPr>
      <xdr:spPr>
        <a:xfrm flipV="1">
          <a:off x="80219550" y="9877425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43</xdr:row>
      <xdr:rowOff>114300</xdr:rowOff>
    </xdr:from>
    <xdr:to>
      <xdr:col>120</xdr:col>
      <xdr:colOff>304800</xdr:colOff>
      <xdr:row>74</xdr:row>
      <xdr:rowOff>95250</xdr:rowOff>
    </xdr:to>
    <xdr:sp>
      <xdr:nvSpPr>
        <xdr:cNvPr id="1805" name="Line 4447"/>
        <xdr:cNvSpPr>
          <a:spLocks/>
        </xdr:cNvSpPr>
      </xdr:nvSpPr>
      <xdr:spPr>
        <a:xfrm>
          <a:off x="78771750" y="10563225"/>
          <a:ext cx="10229850" cy="706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45</xdr:row>
      <xdr:rowOff>104775</xdr:rowOff>
    </xdr:from>
    <xdr:to>
      <xdr:col>122</xdr:col>
      <xdr:colOff>19050</xdr:colOff>
      <xdr:row>75</xdr:row>
      <xdr:rowOff>104775</xdr:rowOff>
    </xdr:to>
    <xdr:sp>
      <xdr:nvSpPr>
        <xdr:cNvPr id="1806" name="Line 4448"/>
        <xdr:cNvSpPr>
          <a:spLocks/>
        </xdr:cNvSpPr>
      </xdr:nvSpPr>
      <xdr:spPr>
        <a:xfrm>
          <a:off x="80276700" y="11010900"/>
          <a:ext cx="9925050" cy="6858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304800</xdr:colOff>
      <xdr:row>72</xdr:row>
      <xdr:rowOff>114300</xdr:rowOff>
    </xdr:from>
    <xdr:to>
      <xdr:col>120</xdr:col>
      <xdr:colOff>676275</xdr:colOff>
      <xdr:row>74</xdr:row>
      <xdr:rowOff>28575</xdr:rowOff>
    </xdr:to>
    <xdr:grpSp>
      <xdr:nvGrpSpPr>
        <xdr:cNvPr id="1807" name="Group 4449"/>
        <xdr:cNvGrpSpPr>
          <a:grpSpLocks noChangeAspect="1"/>
        </xdr:cNvGrpSpPr>
      </xdr:nvGrpSpPr>
      <xdr:grpSpPr>
        <a:xfrm>
          <a:off x="89001600" y="17192625"/>
          <a:ext cx="371475" cy="371475"/>
          <a:chOff x="470" y="269"/>
          <a:chExt cx="28" cy="39"/>
        </a:xfrm>
        <a:solidFill>
          <a:srgbClr val="FFFFFF"/>
        </a:solidFill>
      </xdr:grpSpPr>
      <xdr:sp>
        <xdr:nvSpPr>
          <xdr:cNvPr id="1808" name="Line 445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445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47</xdr:row>
      <xdr:rowOff>85725</xdr:rowOff>
    </xdr:from>
    <xdr:to>
      <xdr:col>118</xdr:col>
      <xdr:colOff>247650</xdr:colOff>
      <xdr:row>64</xdr:row>
      <xdr:rowOff>133350</xdr:rowOff>
    </xdr:to>
    <xdr:sp>
      <xdr:nvSpPr>
        <xdr:cNvPr id="1810" name="Line 4453"/>
        <xdr:cNvSpPr>
          <a:spLocks/>
        </xdr:cNvSpPr>
      </xdr:nvSpPr>
      <xdr:spPr>
        <a:xfrm>
          <a:off x="81762600" y="11449050"/>
          <a:ext cx="5695950" cy="393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64</xdr:row>
      <xdr:rowOff>133350</xdr:rowOff>
    </xdr:from>
    <xdr:to>
      <xdr:col>120</xdr:col>
      <xdr:colOff>495300</xdr:colOff>
      <xdr:row>72</xdr:row>
      <xdr:rowOff>95250</xdr:rowOff>
    </xdr:to>
    <xdr:sp>
      <xdr:nvSpPr>
        <xdr:cNvPr id="1811" name="Line 4454"/>
        <xdr:cNvSpPr>
          <a:spLocks/>
        </xdr:cNvSpPr>
      </xdr:nvSpPr>
      <xdr:spPr>
        <a:xfrm>
          <a:off x="87458550" y="15382875"/>
          <a:ext cx="173355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838200</xdr:colOff>
      <xdr:row>68</xdr:row>
      <xdr:rowOff>0</xdr:rowOff>
    </xdr:from>
    <xdr:ext cx="523875" cy="228600"/>
    <xdr:sp>
      <xdr:nvSpPr>
        <xdr:cNvPr id="1812" name="text 7125"/>
        <xdr:cNvSpPr txBox="1">
          <a:spLocks noChangeArrowheads="1"/>
        </xdr:cNvSpPr>
      </xdr:nvSpPr>
      <xdr:spPr>
        <a:xfrm>
          <a:off x="83591400" y="1616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V</a:t>
          </a:r>
        </a:p>
      </xdr:txBody>
    </xdr:sp>
    <xdr:clientData/>
  </xdr:oneCellAnchor>
  <xdr:oneCellAnchor>
    <xdr:from>
      <xdr:col>114</xdr:col>
      <xdr:colOff>228600</xdr:colOff>
      <xdr:row>87</xdr:row>
      <xdr:rowOff>0</xdr:rowOff>
    </xdr:from>
    <xdr:ext cx="514350" cy="228600"/>
    <xdr:sp>
      <xdr:nvSpPr>
        <xdr:cNvPr id="1813" name="text 7125"/>
        <xdr:cNvSpPr txBox="1">
          <a:spLocks noChangeArrowheads="1"/>
        </xdr:cNvSpPr>
      </xdr:nvSpPr>
      <xdr:spPr>
        <a:xfrm>
          <a:off x="84467700" y="20507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S</a:t>
          </a:r>
        </a:p>
      </xdr:txBody>
    </xdr:sp>
    <xdr:clientData/>
  </xdr:oneCellAnchor>
  <xdr:twoCellAnchor>
    <xdr:from>
      <xdr:col>122</xdr:col>
      <xdr:colOff>28575</xdr:colOff>
      <xdr:row>75</xdr:row>
      <xdr:rowOff>114300</xdr:rowOff>
    </xdr:from>
    <xdr:to>
      <xdr:col>122</xdr:col>
      <xdr:colOff>771525</xdr:colOff>
      <xdr:row>76</xdr:row>
      <xdr:rowOff>85725</xdr:rowOff>
    </xdr:to>
    <xdr:sp>
      <xdr:nvSpPr>
        <xdr:cNvPr id="1814" name="Line 4459"/>
        <xdr:cNvSpPr>
          <a:spLocks/>
        </xdr:cNvSpPr>
      </xdr:nvSpPr>
      <xdr:spPr>
        <a:xfrm>
          <a:off x="90211275" y="17878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771525</xdr:colOff>
      <xdr:row>76</xdr:row>
      <xdr:rowOff>85725</xdr:rowOff>
    </xdr:from>
    <xdr:to>
      <xdr:col>124</xdr:col>
      <xdr:colOff>28575</xdr:colOff>
      <xdr:row>77</xdr:row>
      <xdr:rowOff>0</xdr:rowOff>
    </xdr:to>
    <xdr:sp>
      <xdr:nvSpPr>
        <xdr:cNvPr id="1815" name="Line 4460"/>
        <xdr:cNvSpPr>
          <a:spLocks/>
        </xdr:cNvSpPr>
      </xdr:nvSpPr>
      <xdr:spPr>
        <a:xfrm>
          <a:off x="90954225" y="18078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771525</xdr:colOff>
      <xdr:row>77</xdr:row>
      <xdr:rowOff>76200</xdr:rowOff>
    </xdr:from>
    <xdr:to>
      <xdr:col>126</xdr:col>
      <xdr:colOff>28575</xdr:colOff>
      <xdr:row>77</xdr:row>
      <xdr:rowOff>114300</xdr:rowOff>
    </xdr:to>
    <xdr:sp>
      <xdr:nvSpPr>
        <xdr:cNvPr id="1816" name="Line 4461"/>
        <xdr:cNvSpPr>
          <a:spLocks/>
        </xdr:cNvSpPr>
      </xdr:nvSpPr>
      <xdr:spPr>
        <a:xfrm>
          <a:off x="92440125" y="1829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28575</xdr:colOff>
      <xdr:row>77</xdr:row>
      <xdr:rowOff>0</xdr:rowOff>
    </xdr:from>
    <xdr:to>
      <xdr:col>124</xdr:col>
      <xdr:colOff>771525</xdr:colOff>
      <xdr:row>77</xdr:row>
      <xdr:rowOff>76200</xdr:rowOff>
    </xdr:to>
    <xdr:sp>
      <xdr:nvSpPr>
        <xdr:cNvPr id="1817" name="Line 4462"/>
        <xdr:cNvSpPr>
          <a:spLocks/>
        </xdr:cNvSpPr>
      </xdr:nvSpPr>
      <xdr:spPr>
        <a:xfrm>
          <a:off x="91697175" y="1822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77</xdr:row>
      <xdr:rowOff>114300</xdr:rowOff>
    </xdr:from>
    <xdr:to>
      <xdr:col>126</xdr:col>
      <xdr:colOff>733425</xdr:colOff>
      <xdr:row>77</xdr:row>
      <xdr:rowOff>114300</xdr:rowOff>
    </xdr:to>
    <xdr:sp>
      <xdr:nvSpPr>
        <xdr:cNvPr id="1818" name="Line 4463"/>
        <xdr:cNvSpPr>
          <a:spLocks/>
        </xdr:cNvSpPr>
      </xdr:nvSpPr>
      <xdr:spPr>
        <a:xfrm>
          <a:off x="93154500" y="183356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76</xdr:row>
      <xdr:rowOff>57150</xdr:rowOff>
    </xdr:from>
    <xdr:ext cx="514350" cy="247650"/>
    <xdr:sp>
      <xdr:nvSpPr>
        <xdr:cNvPr id="1819" name="text 7125"/>
        <xdr:cNvSpPr txBox="1">
          <a:spLocks noChangeArrowheads="1"/>
        </xdr:cNvSpPr>
      </xdr:nvSpPr>
      <xdr:spPr>
        <a:xfrm>
          <a:off x="91154250" y="18049875"/>
          <a:ext cx="51435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 C</a:t>
          </a:r>
        </a:p>
      </xdr:txBody>
    </xdr:sp>
    <xdr:clientData/>
  </xdr:oneCellAnchor>
  <xdr:oneCellAnchor>
    <xdr:from>
      <xdr:col>115</xdr:col>
      <xdr:colOff>0</xdr:colOff>
      <xdr:row>58</xdr:row>
      <xdr:rowOff>0</xdr:rowOff>
    </xdr:from>
    <xdr:ext cx="514350" cy="228600"/>
    <xdr:sp>
      <xdr:nvSpPr>
        <xdr:cNvPr id="1820" name="text 7125"/>
        <xdr:cNvSpPr txBox="1">
          <a:spLocks noChangeArrowheads="1"/>
        </xdr:cNvSpPr>
      </xdr:nvSpPr>
      <xdr:spPr>
        <a:xfrm>
          <a:off x="85210650" y="13877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332AC</a:t>
          </a:r>
        </a:p>
      </xdr:txBody>
    </xdr:sp>
    <xdr:clientData/>
  </xdr:oneCellAnchor>
  <xdr:oneCellAnchor>
    <xdr:from>
      <xdr:col>115</xdr:col>
      <xdr:colOff>0</xdr:colOff>
      <xdr:row>60</xdr:row>
      <xdr:rowOff>133350</xdr:rowOff>
    </xdr:from>
    <xdr:ext cx="514350" cy="247650"/>
    <xdr:sp>
      <xdr:nvSpPr>
        <xdr:cNvPr id="1821" name="text 7125"/>
        <xdr:cNvSpPr txBox="1">
          <a:spLocks noChangeArrowheads="1"/>
        </xdr:cNvSpPr>
      </xdr:nvSpPr>
      <xdr:spPr>
        <a:xfrm>
          <a:off x="85210650" y="14468475"/>
          <a:ext cx="51435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332BC</a:t>
          </a:r>
        </a:p>
      </xdr:txBody>
    </xdr:sp>
    <xdr:clientData/>
  </xdr:oneCellAnchor>
  <xdr:oneCellAnchor>
    <xdr:from>
      <xdr:col>115</xdr:col>
      <xdr:colOff>0</xdr:colOff>
      <xdr:row>63</xdr:row>
      <xdr:rowOff>57150</xdr:rowOff>
    </xdr:from>
    <xdr:ext cx="514350" cy="247650"/>
    <xdr:sp>
      <xdr:nvSpPr>
        <xdr:cNvPr id="1822" name="text 7125"/>
        <xdr:cNvSpPr txBox="1">
          <a:spLocks noChangeArrowheads="1"/>
        </xdr:cNvSpPr>
      </xdr:nvSpPr>
      <xdr:spPr>
        <a:xfrm>
          <a:off x="85210650" y="15078075"/>
          <a:ext cx="51435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330</a:t>
          </a:r>
        </a:p>
      </xdr:txBody>
    </xdr:sp>
    <xdr:clientData/>
  </xdr:oneCellAnchor>
  <xdr:twoCellAnchor editAs="absolute">
    <xdr:from>
      <xdr:col>108</xdr:col>
      <xdr:colOff>876300</xdr:colOff>
      <xdr:row>39</xdr:row>
      <xdr:rowOff>76200</xdr:rowOff>
    </xdr:from>
    <xdr:to>
      <xdr:col>108</xdr:col>
      <xdr:colOff>923925</xdr:colOff>
      <xdr:row>40</xdr:row>
      <xdr:rowOff>76200</xdr:rowOff>
    </xdr:to>
    <xdr:grpSp>
      <xdr:nvGrpSpPr>
        <xdr:cNvPr id="1823" name="Group 4470"/>
        <xdr:cNvGrpSpPr>
          <a:grpSpLocks/>
        </xdr:cNvGrpSpPr>
      </xdr:nvGrpSpPr>
      <xdr:grpSpPr>
        <a:xfrm>
          <a:off x="80657700" y="961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24" name="Rectangle 44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44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44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39</xdr:row>
      <xdr:rowOff>219075</xdr:rowOff>
    </xdr:from>
    <xdr:to>
      <xdr:col>106</xdr:col>
      <xdr:colOff>647700</xdr:colOff>
      <xdr:row>41</xdr:row>
      <xdr:rowOff>114300</xdr:rowOff>
    </xdr:to>
    <xdr:grpSp>
      <xdr:nvGrpSpPr>
        <xdr:cNvPr id="1827" name="Group 4474"/>
        <xdr:cNvGrpSpPr>
          <a:grpSpLocks noChangeAspect="1"/>
        </xdr:cNvGrpSpPr>
      </xdr:nvGrpSpPr>
      <xdr:grpSpPr>
        <a:xfrm>
          <a:off x="78638400" y="9753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28" name="Line 44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44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190500</xdr:colOff>
      <xdr:row>40</xdr:row>
      <xdr:rowOff>114300</xdr:rowOff>
    </xdr:from>
    <xdr:to>
      <xdr:col>112</xdr:col>
      <xdr:colOff>419100</xdr:colOff>
      <xdr:row>40</xdr:row>
      <xdr:rowOff>114300</xdr:rowOff>
    </xdr:to>
    <xdr:sp>
      <xdr:nvSpPr>
        <xdr:cNvPr id="1830" name="Line 4477"/>
        <xdr:cNvSpPr>
          <a:spLocks/>
        </xdr:cNvSpPr>
      </xdr:nvSpPr>
      <xdr:spPr>
        <a:xfrm>
          <a:off x="80943450" y="98774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38</xdr:row>
      <xdr:rowOff>9525</xdr:rowOff>
    </xdr:from>
    <xdr:to>
      <xdr:col>110</xdr:col>
      <xdr:colOff>476250</xdr:colOff>
      <xdr:row>38</xdr:row>
      <xdr:rowOff>123825</xdr:rowOff>
    </xdr:to>
    <xdr:sp>
      <xdr:nvSpPr>
        <xdr:cNvPr id="1831" name="Line 4481"/>
        <xdr:cNvSpPr>
          <a:spLocks/>
        </xdr:cNvSpPr>
      </xdr:nvSpPr>
      <xdr:spPr>
        <a:xfrm flipV="1">
          <a:off x="81019650" y="93154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37</xdr:row>
      <xdr:rowOff>161925</xdr:rowOff>
    </xdr:from>
    <xdr:to>
      <xdr:col>111</xdr:col>
      <xdr:colOff>247650</xdr:colOff>
      <xdr:row>38</xdr:row>
      <xdr:rowOff>9525</xdr:rowOff>
    </xdr:to>
    <xdr:sp>
      <xdr:nvSpPr>
        <xdr:cNvPr id="1832" name="Line 4482"/>
        <xdr:cNvSpPr>
          <a:spLocks/>
        </xdr:cNvSpPr>
      </xdr:nvSpPr>
      <xdr:spPr>
        <a:xfrm flipV="1">
          <a:off x="8174355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123825</xdr:rowOff>
    </xdr:from>
    <xdr:to>
      <xdr:col>112</xdr:col>
      <xdr:colOff>476250</xdr:colOff>
      <xdr:row>37</xdr:row>
      <xdr:rowOff>161925</xdr:rowOff>
    </xdr:to>
    <xdr:sp>
      <xdr:nvSpPr>
        <xdr:cNvPr id="1833" name="Line 4483"/>
        <xdr:cNvSpPr>
          <a:spLocks/>
        </xdr:cNvSpPr>
      </xdr:nvSpPr>
      <xdr:spPr>
        <a:xfrm flipV="1">
          <a:off x="824865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38</xdr:row>
      <xdr:rowOff>123825</xdr:rowOff>
    </xdr:from>
    <xdr:to>
      <xdr:col>109</xdr:col>
      <xdr:colOff>266700</xdr:colOff>
      <xdr:row>41</xdr:row>
      <xdr:rowOff>114300</xdr:rowOff>
    </xdr:to>
    <xdr:sp>
      <xdr:nvSpPr>
        <xdr:cNvPr id="1834" name="Line 4484"/>
        <xdr:cNvSpPr>
          <a:spLocks/>
        </xdr:cNvSpPr>
      </xdr:nvSpPr>
      <xdr:spPr>
        <a:xfrm flipV="1">
          <a:off x="78790800" y="9429750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0</xdr:colOff>
      <xdr:row>38</xdr:row>
      <xdr:rowOff>0</xdr:rowOff>
    </xdr:from>
    <xdr:ext cx="514350" cy="228600"/>
    <xdr:sp>
      <xdr:nvSpPr>
        <xdr:cNvPr id="1835" name="text 7125"/>
        <xdr:cNvSpPr txBox="1">
          <a:spLocks noChangeArrowheads="1"/>
        </xdr:cNvSpPr>
      </xdr:nvSpPr>
      <xdr:spPr>
        <a:xfrm>
          <a:off x="85210650" y="9305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336</a:t>
          </a:r>
        </a:p>
      </xdr:txBody>
    </xdr:sp>
    <xdr:clientData/>
  </xdr:oneCellAnchor>
  <xdr:twoCellAnchor>
    <xdr:from>
      <xdr:col>101</xdr:col>
      <xdr:colOff>104775</xdr:colOff>
      <xdr:row>37</xdr:row>
      <xdr:rowOff>209550</xdr:rowOff>
    </xdr:from>
    <xdr:to>
      <xdr:col>101</xdr:col>
      <xdr:colOff>419100</xdr:colOff>
      <xdr:row>39</xdr:row>
      <xdr:rowOff>104775</xdr:rowOff>
    </xdr:to>
    <xdr:grpSp>
      <xdr:nvGrpSpPr>
        <xdr:cNvPr id="1836" name="Group 4490"/>
        <xdr:cNvGrpSpPr>
          <a:grpSpLocks noChangeAspect="1"/>
        </xdr:cNvGrpSpPr>
      </xdr:nvGrpSpPr>
      <xdr:grpSpPr>
        <a:xfrm>
          <a:off x="74914125" y="9286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837" name="Line 449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449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34</xdr:row>
      <xdr:rowOff>209550</xdr:rowOff>
    </xdr:from>
    <xdr:to>
      <xdr:col>100</xdr:col>
      <xdr:colOff>647700</xdr:colOff>
      <xdr:row>36</xdr:row>
      <xdr:rowOff>104775</xdr:rowOff>
    </xdr:to>
    <xdr:grpSp>
      <xdr:nvGrpSpPr>
        <xdr:cNvPr id="1839" name="Group 4493"/>
        <xdr:cNvGrpSpPr>
          <a:grpSpLocks noChangeAspect="1"/>
        </xdr:cNvGrpSpPr>
      </xdr:nvGrpSpPr>
      <xdr:grpSpPr>
        <a:xfrm>
          <a:off x="74180700" y="8601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40" name="Line 44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44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37</xdr:row>
      <xdr:rowOff>114300</xdr:rowOff>
    </xdr:from>
    <xdr:to>
      <xdr:col>100</xdr:col>
      <xdr:colOff>647700</xdr:colOff>
      <xdr:row>39</xdr:row>
      <xdr:rowOff>28575</xdr:rowOff>
    </xdr:to>
    <xdr:grpSp>
      <xdr:nvGrpSpPr>
        <xdr:cNvPr id="1842" name="Group 4496"/>
        <xdr:cNvGrpSpPr>
          <a:grpSpLocks noChangeAspect="1"/>
        </xdr:cNvGrpSpPr>
      </xdr:nvGrpSpPr>
      <xdr:grpSpPr>
        <a:xfrm>
          <a:off x="74180700" y="91916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43" name="Line 44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44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36</xdr:row>
      <xdr:rowOff>123825</xdr:rowOff>
    </xdr:from>
    <xdr:to>
      <xdr:col>98</xdr:col>
      <xdr:colOff>647700</xdr:colOff>
      <xdr:row>38</xdr:row>
      <xdr:rowOff>38100</xdr:rowOff>
    </xdr:to>
    <xdr:grpSp>
      <xdr:nvGrpSpPr>
        <xdr:cNvPr id="1845" name="Group 4502"/>
        <xdr:cNvGrpSpPr>
          <a:grpSpLocks noChangeAspect="1"/>
        </xdr:cNvGrpSpPr>
      </xdr:nvGrpSpPr>
      <xdr:grpSpPr>
        <a:xfrm>
          <a:off x="72694800" y="8972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46" name="Line 450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450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304800</xdr:colOff>
      <xdr:row>35</xdr:row>
      <xdr:rowOff>114300</xdr:rowOff>
    </xdr:from>
    <xdr:to>
      <xdr:col>96</xdr:col>
      <xdr:colOff>676275</xdr:colOff>
      <xdr:row>37</xdr:row>
      <xdr:rowOff>28575</xdr:rowOff>
    </xdr:to>
    <xdr:grpSp>
      <xdr:nvGrpSpPr>
        <xdr:cNvPr id="1848" name="Group 4505"/>
        <xdr:cNvGrpSpPr>
          <a:grpSpLocks noChangeAspect="1"/>
        </xdr:cNvGrpSpPr>
      </xdr:nvGrpSpPr>
      <xdr:grpSpPr>
        <a:xfrm>
          <a:off x="71170800" y="8734425"/>
          <a:ext cx="371475" cy="371475"/>
          <a:chOff x="470" y="269"/>
          <a:chExt cx="28" cy="39"/>
        </a:xfrm>
        <a:solidFill>
          <a:srgbClr val="FFFFFF"/>
        </a:solidFill>
      </xdr:grpSpPr>
      <xdr:sp>
        <xdr:nvSpPr>
          <xdr:cNvPr id="1849" name="Line 450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450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457200</xdr:colOff>
      <xdr:row>33</xdr:row>
      <xdr:rowOff>114300</xdr:rowOff>
    </xdr:from>
    <xdr:to>
      <xdr:col>93</xdr:col>
      <xdr:colOff>228600</xdr:colOff>
      <xdr:row>33</xdr:row>
      <xdr:rowOff>152400</xdr:rowOff>
    </xdr:to>
    <xdr:sp>
      <xdr:nvSpPr>
        <xdr:cNvPr id="1851" name="Line 4508"/>
        <xdr:cNvSpPr>
          <a:spLocks/>
        </xdr:cNvSpPr>
      </xdr:nvSpPr>
      <xdr:spPr>
        <a:xfrm>
          <a:off x="68351400" y="8277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228600</xdr:colOff>
      <xdr:row>33</xdr:row>
      <xdr:rowOff>152400</xdr:rowOff>
    </xdr:from>
    <xdr:to>
      <xdr:col>94</xdr:col>
      <xdr:colOff>457200</xdr:colOff>
      <xdr:row>34</xdr:row>
      <xdr:rowOff>0</xdr:rowOff>
    </xdr:to>
    <xdr:sp>
      <xdr:nvSpPr>
        <xdr:cNvPr id="1852" name="Line 4509"/>
        <xdr:cNvSpPr>
          <a:spLocks/>
        </xdr:cNvSpPr>
      </xdr:nvSpPr>
      <xdr:spPr>
        <a:xfrm>
          <a:off x="6909435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457200</xdr:colOff>
      <xdr:row>34</xdr:row>
      <xdr:rowOff>0</xdr:rowOff>
    </xdr:from>
    <xdr:to>
      <xdr:col>95</xdr:col>
      <xdr:colOff>228600</xdr:colOff>
      <xdr:row>34</xdr:row>
      <xdr:rowOff>142875</xdr:rowOff>
    </xdr:to>
    <xdr:sp>
      <xdr:nvSpPr>
        <xdr:cNvPr id="1853" name="Line 4510"/>
        <xdr:cNvSpPr>
          <a:spLocks/>
        </xdr:cNvSpPr>
      </xdr:nvSpPr>
      <xdr:spPr>
        <a:xfrm>
          <a:off x="69837300" y="8391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228600</xdr:colOff>
      <xdr:row>34</xdr:row>
      <xdr:rowOff>142875</xdr:rowOff>
    </xdr:from>
    <xdr:to>
      <xdr:col>96</xdr:col>
      <xdr:colOff>476250</xdr:colOff>
      <xdr:row>35</xdr:row>
      <xdr:rowOff>114300</xdr:rowOff>
    </xdr:to>
    <xdr:sp>
      <xdr:nvSpPr>
        <xdr:cNvPr id="1854" name="Line 4511"/>
        <xdr:cNvSpPr>
          <a:spLocks/>
        </xdr:cNvSpPr>
      </xdr:nvSpPr>
      <xdr:spPr>
        <a:xfrm>
          <a:off x="70580250" y="85344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33</xdr:row>
      <xdr:rowOff>0</xdr:rowOff>
    </xdr:from>
    <xdr:ext cx="552450" cy="228600"/>
    <xdr:sp>
      <xdr:nvSpPr>
        <xdr:cNvPr id="1855" name="text 7125"/>
        <xdr:cNvSpPr txBox="1">
          <a:spLocks noChangeArrowheads="1"/>
        </xdr:cNvSpPr>
      </xdr:nvSpPr>
      <xdr:spPr>
        <a:xfrm>
          <a:off x="65151000" y="81629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59</a:t>
          </a:r>
        </a:p>
      </xdr:txBody>
    </xdr:sp>
    <xdr:clientData/>
  </xdr:oneCellAnchor>
  <xdr:twoCellAnchor>
    <xdr:from>
      <xdr:col>96</xdr:col>
      <xdr:colOff>495300</xdr:colOff>
      <xdr:row>35</xdr:row>
      <xdr:rowOff>114300</xdr:rowOff>
    </xdr:from>
    <xdr:to>
      <xdr:col>98</xdr:col>
      <xdr:colOff>495300</xdr:colOff>
      <xdr:row>36</xdr:row>
      <xdr:rowOff>123825</xdr:rowOff>
    </xdr:to>
    <xdr:sp>
      <xdr:nvSpPr>
        <xdr:cNvPr id="1856" name="Line 4514"/>
        <xdr:cNvSpPr>
          <a:spLocks/>
        </xdr:cNvSpPr>
      </xdr:nvSpPr>
      <xdr:spPr>
        <a:xfrm>
          <a:off x="71361300" y="8734425"/>
          <a:ext cx="14859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504825</xdr:colOff>
      <xdr:row>36</xdr:row>
      <xdr:rowOff>123825</xdr:rowOff>
    </xdr:from>
    <xdr:to>
      <xdr:col>100</xdr:col>
      <xdr:colOff>504825</xdr:colOff>
      <xdr:row>37</xdr:row>
      <xdr:rowOff>123825</xdr:rowOff>
    </xdr:to>
    <xdr:sp>
      <xdr:nvSpPr>
        <xdr:cNvPr id="1857" name="Line 4515"/>
        <xdr:cNvSpPr>
          <a:spLocks/>
        </xdr:cNvSpPr>
      </xdr:nvSpPr>
      <xdr:spPr>
        <a:xfrm>
          <a:off x="72856725" y="897255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37</xdr:row>
      <xdr:rowOff>114300</xdr:rowOff>
    </xdr:from>
    <xdr:to>
      <xdr:col>101</xdr:col>
      <xdr:colOff>266700</xdr:colOff>
      <xdr:row>39</xdr:row>
      <xdr:rowOff>104775</xdr:rowOff>
    </xdr:to>
    <xdr:sp>
      <xdr:nvSpPr>
        <xdr:cNvPr id="1858" name="Line 4516"/>
        <xdr:cNvSpPr>
          <a:spLocks/>
        </xdr:cNvSpPr>
      </xdr:nvSpPr>
      <xdr:spPr>
        <a:xfrm>
          <a:off x="74333100" y="91916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36</xdr:row>
      <xdr:rowOff>104775</xdr:rowOff>
    </xdr:from>
    <xdr:to>
      <xdr:col>101</xdr:col>
      <xdr:colOff>238125</xdr:colOff>
      <xdr:row>39</xdr:row>
      <xdr:rowOff>76200</xdr:rowOff>
    </xdr:to>
    <xdr:sp>
      <xdr:nvSpPr>
        <xdr:cNvPr id="1859" name="Line 4517"/>
        <xdr:cNvSpPr>
          <a:spLocks/>
        </xdr:cNvSpPr>
      </xdr:nvSpPr>
      <xdr:spPr>
        <a:xfrm>
          <a:off x="74333100" y="8953500"/>
          <a:ext cx="7143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30</xdr:row>
      <xdr:rowOff>114300</xdr:rowOff>
    </xdr:from>
    <xdr:to>
      <xdr:col>98</xdr:col>
      <xdr:colOff>647700</xdr:colOff>
      <xdr:row>32</xdr:row>
      <xdr:rowOff>28575</xdr:rowOff>
    </xdr:to>
    <xdr:grpSp>
      <xdr:nvGrpSpPr>
        <xdr:cNvPr id="1860" name="Group 4518"/>
        <xdr:cNvGrpSpPr>
          <a:grpSpLocks noChangeAspect="1"/>
        </xdr:cNvGrpSpPr>
      </xdr:nvGrpSpPr>
      <xdr:grpSpPr>
        <a:xfrm>
          <a:off x="72694800" y="75914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61" name="Line 45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45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34</xdr:row>
      <xdr:rowOff>114300</xdr:rowOff>
    </xdr:from>
    <xdr:to>
      <xdr:col>98</xdr:col>
      <xdr:colOff>647700</xdr:colOff>
      <xdr:row>36</xdr:row>
      <xdr:rowOff>28575</xdr:rowOff>
    </xdr:to>
    <xdr:grpSp>
      <xdr:nvGrpSpPr>
        <xdr:cNvPr id="1863" name="Group 4521"/>
        <xdr:cNvGrpSpPr>
          <a:grpSpLocks noChangeAspect="1"/>
        </xdr:cNvGrpSpPr>
      </xdr:nvGrpSpPr>
      <xdr:grpSpPr>
        <a:xfrm>
          <a:off x="72694800" y="8505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64" name="Line 45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45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34</xdr:row>
      <xdr:rowOff>114300</xdr:rowOff>
    </xdr:from>
    <xdr:to>
      <xdr:col>100</xdr:col>
      <xdr:colOff>495300</xdr:colOff>
      <xdr:row>37</xdr:row>
      <xdr:rowOff>114300</xdr:rowOff>
    </xdr:to>
    <xdr:sp>
      <xdr:nvSpPr>
        <xdr:cNvPr id="1866" name="Line 4524"/>
        <xdr:cNvSpPr>
          <a:spLocks/>
        </xdr:cNvSpPr>
      </xdr:nvSpPr>
      <xdr:spPr>
        <a:xfrm>
          <a:off x="72847200" y="85058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26</xdr:row>
      <xdr:rowOff>114300</xdr:rowOff>
    </xdr:from>
    <xdr:to>
      <xdr:col>97</xdr:col>
      <xdr:colOff>419100</xdr:colOff>
      <xdr:row>28</xdr:row>
      <xdr:rowOff>28575</xdr:rowOff>
    </xdr:to>
    <xdr:grpSp>
      <xdr:nvGrpSpPr>
        <xdr:cNvPr id="1867" name="Group 4525"/>
        <xdr:cNvGrpSpPr>
          <a:grpSpLocks noChangeAspect="1"/>
        </xdr:cNvGrpSpPr>
      </xdr:nvGrpSpPr>
      <xdr:grpSpPr>
        <a:xfrm>
          <a:off x="71942325" y="66770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68" name="Line 452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452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19</xdr:row>
      <xdr:rowOff>114300</xdr:rowOff>
    </xdr:from>
    <xdr:to>
      <xdr:col>95</xdr:col>
      <xdr:colOff>419100</xdr:colOff>
      <xdr:row>21</xdr:row>
      <xdr:rowOff>28575</xdr:rowOff>
    </xdr:to>
    <xdr:grpSp>
      <xdr:nvGrpSpPr>
        <xdr:cNvPr id="1870" name="Group 4528"/>
        <xdr:cNvGrpSpPr>
          <a:grpSpLocks noChangeAspect="1"/>
        </xdr:cNvGrpSpPr>
      </xdr:nvGrpSpPr>
      <xdr:grpSpPr>
        <a:xfrm>
          <a:off x="70456425" y="5076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71" name="Line 45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45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25</xdr:row>
      <xdr:rowOff>219075</xdr:rowOff>
    </xdr:from>
    <xdr:to>
      <xdr:col>94</xdr:col>
      <xdr:colOff>647700</xdr:colOff>
      <xdr:row>27</xdr:row>
      <xdr:rowOff>114300</xdr:rowOff>
    </xdr:to>
    <xdr:grpSp>
      <xdr:nvGrpSpPr>
        <xdr:cNvPr id="1873" name="Group 4531"/>
        <xdr:cNvGrpSpPr>
          <a:grpSpLocks noChangeAspect="1"/>
        </xdr:cNvGrpSpPr>
      </xdr:nvGrpSpPr>
      <xdr:grpSpPr>
        <a:xfrm>
          <a:off x="69723000" y="6553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74" name="Line 45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45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1876" name="Group 4534"/>
        <xdr:cNvGrpSpPr>
          <a:grpSpLocks noChangeAspect="1"/>
        </xdr:cNvGrpSpPr>
      </xdr:nvGrpSpPr>
      <xdr:grpSpPr>
        <a:xfrm>
          <a:off x="68970525" y="6096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877" name="Line 453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453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24</xdr:row>
      <xdr:rowOff>114300</xdr:rowOff>
    </xdr:from>
    <xdr:to>
      <xdr:col>92</xdr:col>
      <xdr:colOff>647700</xdr:colOff>
      <xdr:row>26</xdr:row>
      <xdr:rowOff>28575</xdr:rowOff>
    </xdr:to>
    <xdr:grpSp>
      <xdr:nvGrpSpPr>
        <xdr:cNvPr id="1879" name="Group 4537"/>
        <xdr:cNvGrpSpPr>
          <a:grpSpLocks noChangeAspect="1"/>
        </xdr:cNvGrpSpPr>
      </xdr:nvGrpSpPr>
      <xdr:grpSpPr>
        <a:xfrm>
          <a:off x="68237100" y="6219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80" name="Line 45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45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26</xdr:row>
      <xdr:rowOff>76200</xdr:rowOff>
    </xdr:from>
    <xdr:to>
      <xdr:col>89</xdr:col>
      <xdr:colOff>266700</xdr:colOff>
      <xdr:row>26</xdr:row>
      <xdr:rowOff>114300</xdr:rowOff>
    </xdr:to>
    <xdr:sp>
      <xdr:nvSpPr>
        <xdr:cNvPr id="1882" name="Line 4540"/>
        <xdr:cNvSpPr>
          <a:spLocks/>
        </xdr:cNvSpPr>
      </xdr:nvSpPr>
      <xdr:spPr>
        <a:xfrm flipV="1">
          <a:off x="654177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26</xdr:row>
      <xdr:rowOff>0</xdr:rowOff>
    </xdr:from>
    <xdr:to>
      <xdr:col>90</xdr:col>
      <xdr:colOff>495300</xdr:colOff>
      <xdr:row>26</xdr:row>
      <xdr:rowOff>76200</xdr:rowOff>
    </xdr:to>
    <xdr:sp>
      <xdr:nvSpPr>
        <xdr:cNvPr id="1883" name="Line 4541"/>
        <xdr:cNvSpPr>
          <a:spLocks/>
        </xdr:cNvSpPr>
      </xdr:nvSpPr>
      <xdr:spPr>
        <a:xfrm flipV="1">
          <a:off x="661606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25</xdr:row>
      <xdr:rowOff>85725</xdr:rowOff>
    </xdr:from>
    <xdr:to>
      <xdr:col>91</xdr:col>
      <xdr:colOff>266700</xdr:colOff>
      <xdr:row>26</xdr:row>
      <xdr:rowOff>0</xdr:rowOff>
    </xdr:to>
    <xdr:sp>
      <xdr:nvSpPr>
        <xdr:cNvPr id="1884" name="Line 4542"/>
        <xdr:cNvSpPr>
          <a:spLocks/>
        </xdr:cNvSpPr>
      </xdr:nvSpPr>
      <xdr:spPr>
        <a:xfrm flipV="1">
          <a:off x="66903600" y="6419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24</xdr:row>
      <xdr:rowOff>114300</xdr:rowOff>
    </xdr:from>
    <xdr:to>
      <xdr:col>92</xdr:col>
      <xdr:colOff>495300</xdr:colOff>
      <xdr:row>25</xdr:row>
      <xdr:rowOff>85725</xdr:rowOff>
    </xdr:to>
    <xdr:sp>
      <xdr:nvSpPr>
        <xdr:cNvPr id="1885" name="Line 4543"/>
        <xdr:cNvSpPr>
          <a:spLocks/>
        </xdr:cNvSpPr>
      </xdr:nvSpPr>
      <xdr:spPr>
        <a:xfrm flipV="1">
          <a:off x="67646550" y="6219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26</xdr:row>
      <xdr:rowOff>0</xdr:rowOff>
    </xdr:from>
    <xdr:ext cx="552450" cy="228600"/>
    <xdr:sp>
      <xdr:nvSpPr>
        <xdr:cNvPr id="1886" name="text 7125"/>
        <xdr:cNvSpPr txBox="1">
          <a:spLocks noChangeArrowheads="1"/>
        </xdr:cNvSpPr>
      </xdr:nvSpPr>
      <xdr:spPr>
        <a:xfrm>
          <a:off x="65151000" y="6562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320</a:t>
          </a:r>
        </a:p>
      </xdr:txBody>
    </xdr:sp>
    <xdr:clientData/>
  </xdr:oneCellAnchor>
  <xdr:twoCellAnchor>
    <xdr:from>
      <xdr:col>93</xdr:col>
      <xdr:colOff>266700</xdr:colOff>
      <xdr:row>25</xdr:row>
      <xdr:rowOff>123825</xdr:rowOff>
    </xdr:from>
    <xdr:to>
      <xdr:col>94</xdr:col>
      <xdr:colOff>476250</xdr:colOff>
      <xdr:row>27</xdr:row>
      <xdr:rowOff>114300</xdr:rowOff>
    </xdr:to>
    <xdr:sp>
      <xdr:nvSpPr>
        <xdr:cNvPr id="1887" name="Line 4544"/>
        <xdr:cNvSpPr>
          <a:spLocks/>
        </xdr:cNvSpPr>
      </xdr:nvSpPr>
      <xdr:spPr>
        <a:xfrm>
          <a:off x="69132450" y="6457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419100</xdr:colOff>
      <xdr:row>31</xdr:row>
      <xdr:rowOff>114300</xdr:rowOff>
    </xdr:from>
    <xdr:to>
      <xdr:col>93</xdr:col>
      <xdr:colOff>190500</xdr:colOff>
      <xdr:row>31</xdr:row>
      <xdr:rowOff>152400</xdr:rowOff>
    </xdr:to>
    <xdr:sp>
      <xdr:nvSpPr>
        <xdr:cNvPr id="1888" name="Line 4545"/>
        <xdr:cNvSpPr>
          <a:spLocks/>
        </xdr:cNvSpPr>
      </xdr:nvSpPr>
      <xdr:spPr>
        <a:xfrm>
          <a:off x="68313300" y="7820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190500</xdr:colOff>
      <xdr:row>31</xdr:row>
      <xdr:rowOff>152400</xdr:rowOff>
    </xdr:from>
    <xdr:to>
      <xdr:col>94</xdr:col>
      <xdr:colOff>419100</xdr:colOff>
      <xdr:row>32</xdr:row>
      <xdr:rowOff>0</xdr:rowOff>
    </xdr:to>
    <xdr:sp>
      <xdr:nvSpPr>
        <xdr:cNvPr id="1889" name="Line 4546"/>
        <xdr:cNvSpPr>
          <a:spLocks/>
        </xdr:cNvSpPr>
      </xdr:nvSpPr>
      <xdr:spPr>
        <a:xfrm>
          <a:off x="69056250" y="785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419100</xdr:colOff>
      <xdr:row>32</xdr:row>
      <xdr:rowOff>0</xdr:rowOff>
    </xdr:from>
    <xdr:to>
      <xdr:col>95</xdr:col>
      <xdr:colOff>190500</xdr:colOff>
      <xdr:row>32</xdr:row>
      <xdr:rowOff>142875</xdr:rowOff>
    </xdr:to>
    <xdr:sp>
      <xdr:nvSpPr>
        <xdr:cNvPr id="1890" name="Line 4547"/>
        <xdr:cNvSpPr>
          <a:spLocks/>
        </xdr:cNvSpPr>
      </xdr:nvSpPr>
      <xdr:spPr>
        <a:xfrm>
          <a:off x="69799200" y="7934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190500</xdr:colOff>
      <xdr:row>32</xdr:row>
      <xdr:rowOff>142875</xdr:rowOff>
    </xdr:from>
    <xdr:to>
      <xdr:col>96</xdr:col>
      <xdr:colOff>438150</xdr:colOff>
      <xdr:row>33</xdr:row>
      <xdr:rowOff>114300</xdr:rowOff>
    </xdr:to>
    <xdr:sp>
      <xdr:nvSpPr>
        <xdr:cNvPr id="1891" name="Line 4548"/>
        <xdr:cNvSpPr>
          <a:spLocks/>
        </xdr:cNvSpPr>
      </xdr:nvSpPr>
      <xdr:spPr>
        <a:xfrm>
          <a:off x="70542150" y="80772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438150</xdr:colOff>
      <xdr:row>33</xdr:row>
      <xdr:rowOff>114300</xdr:rowOff>
    </xdr:from>
    <xdr:to>
      <xdr:col>98</xdr:col>
      <xdr:colOff>495300</xdr:colOff>
      <xdr:row>36</xdr:row>
      <xdr:rowOff>123825</xdr:rowOff>
    </xdr:to>
    <xdr:sp>
      <xdr:nvSpPr>
        <xdr:cNvPr id="1892" name="Line 4549"/>
        <xdr:cNvSpPr>
          <a:spLocks/>
        </xdr:cNvSpPr>
      </xdr:nvSpPr>
      <xdr:spPr>
        <a:xfrm>
          <a:off x="71304150" y="8277225"/>
          <a:ext cx="15430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27</xdr:row>
      <xdr:rowOff>123825</xdr:rowOff>
    </xdr:from>
    <xdr:to>
      <xdr:col>98</xdr:col>
      <xdr:colOff>495300</xdr:colOff>
      <xdr:row>34</xdr:row>
      <xdr:rowOff>114300</xdr:rowOff>
    </xdr:to>
    <xdr:sp>
      <xdr:nvSpPr>
        <xdr:cNvPr id="1893" name="Line 4550"/>
        <xdr:cNvSpPr>
          <a:spLocks/>
        </xdr:cNvSpPr>
      </xdr:nvSpPr>
      <xdr:spPr>
        <a:xfrm>
          <a:off x="69884925" y="6915150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29</xdr:row>
      <xdr:rowOff>76200</xdr:rowOff>
    </xdr:from>
    <xdr:to>
      <xdr:col>91</xdr:col>
      <xdr:colOff>266700</xdr:colOff>
      <xdr:row>29</xdr:row>
      <xdr:rowOff>114300</xdr:rowOff>
    </xdr:to>
    <xdr:sp>
      <xdr:nvSpPr>
        <xdr:cNvPr id="1894" name="Line 4551"/>
        <xdr:cNvSpPr>
          <a:spLocks/>
        </xdr:cNvSpPr>
      </xdr:nvSpPr>
      <xdr:spPr>
        <a:xfrm flipV="1">
          <a:off x="66903600" y="732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29</xdr:row>
      <xdr:rowOff>0</xdr:rowOff>
    </xdr:from>
    <xdr:to>
      <xdr:col>92</xdr:col>
      <xdr:colOff>495300</xdr:colOff>
      <xdr:row>29</xdr:row>
      <xdr:rowOff>76200</xdr:rowOff>
    </xdr:to>
    <xdr:sp>
      <xdr:nvSpPr>
        <xdr:cNvPr id="1895" name="Line 4552"/>
        <xdr:cNvSpPr>
          <a:spLocks/>
        </xdr:cNvSpPr>
      </xdr:nvSpPr>
      <xdr:spPr>
        <a:xfrm flipV="1">
          <a:off x="67646550" y="7248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28</xdr:row>
      <xdr:rowOff>85725</xdr:rowOff>
    </xdr:from>
    <xdr:to>
      <xdr:col>93</xdr:col>
      <xdr:colOff>266700</xdr:colOff>
      <xdr:row>29</xdr:row>
      <xdr:rowOff>0</xdr:rowOff>
    </xdr:to>
    <xdr:sp>
      <xdr:nvSpPr>
        <xdr:cNvPr id="1896" name="Line 4553"/>
        <xdr:cNvSpPr>
          <a:spLocks/>
        </xdr:cNvSpPr>
      </xdr:nvSpPr>
      <xdr:spPr>
        <a:xfrm flipV="1">
          <a:off x="68389500" y="7105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27</xdr:row>
      <xdr:rowOff>114300</xdr:rowOff>
    </xdr:from>
    <xdr:to>
      <xdr:col>94</xdr:col>
      <xdr:colOff>495300</xdr:colOff>
      <xdr:row>28</xdr:row>
      <xdr:rowOff>85725</xdr:rowOff>
    </xdr:to>
    <xdr:sp>
      <xdr:nvSpPr>
        <xdr:cNvPr id="1897" name="Line 4554"/>
        <xdr:cNvSpPr>
          <a:spLocks/>
        </xdr:cNvSpPr>
      </xdr:nvSpPr>
      <xdr:spPr>
        <a:xfrm flipV="1">
          <a:off x="69132450" y="6905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228600</xdr:colOff>
      <xdr:row>22</xdr:row>
      <xdr:rowOff>114300</xdr:rowOff>
    </xdr:from>
    <xdr:to>
      <xdr:col>90</xdr:col>
      <xdr:colOff>457200</xdr:colOff>
      <xdr:row>22</xdr:row>
      <xdr:rowOff>152400</xdr:rowOff>
    </xdr:to>
    <xdr:sp>
      <xdr:nvSpPr>
        <xdr:cNvPr id="1898" name="Line 4555"/>
        <xdr:cNvSpPr>
          <a:spLocks/>
        </xdr:cNvSpPr>
      </xdr:nvSpPr>
      <xdr:spPr>
        <a:xfrm>
          <a:off x="6612255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457200</xdr:colOff>
      <xdr:row>22</xdr:row>
      <xdr:rowOff>152400</xdr:rowOff>
    </xdr:from>
    <xdr:to>
      <xdr:col>91</xdr:col>
      <xdr:colOff>228600</xdr:colOff>
      <xdr:row>23</xdr:row>
      <xdr:rowOff>0</xdr:rowOff>
    </xdr:to>
    <xdr:sp>
      <xdr:nvSpPr>
        <xdr:cNvPr id="1899" name="Line 4556"/>
        <xdr:cNvSpPr>
          <a:spLocks/>
        </xdr:cNvSpPr>
      </xdr:nvSpPr>
      <xdr:spPr>
        <a:xfrm>
          <a:off x="6686550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228600</xdr:colOff>
      <xdr:row>23</xdr:row>
      <xdr:rowOff>0</xdr:rowOff>
    </xdr:from>
    <xdr:to>
      <xdr:col>92</xdr:col>
      <xdr:colOff>428625</xdr:colOff>
      <xdr:row>23</xdr:row>
      <xdr:rowOff>133350</xdr:rowOff>
    </xdr:to>
    <xdr:sp>
      <xdr:nvSpPr>
        <xdr:cNvPr id="1900" name="Line 4557"/>
        <xdr:cNvSpPr>
          <a:spLocks/>
        </xdr:cNvSpPr>
      </xdr:nvSpPr>
      <xdr:spPr>
        <a:xfrm>
          <a:off x="67608450" y="5876925"/>
          <a:ext cx="7143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428625</xdr:colOff>
      <xdr:row>23</xdr:row>
      <xdr:rowOff>133350</xdr:rowOff>
    </xdr:from>
    <xdr:to>
      <xdr:col>93</xdr:col>
      <xdr:colOff>266700</xdr:colOff>
      <xdr:row>25</xdr:row>
      <xdr:rowOff>114300</xdr:rowOff>
    </xdr:to>
    <xdr:sp>
      <xdr:nvSpPr>
        <xdr:cNvPr id="1901" name="Line 4558"/>
        <xdr:cNvSpPr>
          <a:spLocks/>
        </xdr:cNvSpPr>
      </xdr:nvSpPr>
      <xdr:spPr>
        <a:xfrm>
          <a:off x="68322825" y="6010275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381000</xdr:colOff>
      <xdr:row>30</xdr:row>
      <xdr:rowOff>0</xdr:rowOff>
    </xdr:from>
    <xdr:to>
      <xdr:col>100</xdr:col>
      <xdr:colOff>352425</xdr:colOff>
      <xdr:row>35</xdr:row>
      <xdr:rowOff>38100</xdr:rowOff>
    </xdr:to>
    <xdr:sp>
      <xdr:nvSpPr>
        <xdr:cNvPr id="1902" name="Line 4559"/>
        <xdr:cNvSpPr>
          <a:spLocks/>
        </xdr:cNvSpPr>
      </xdr:nvSpPr>
      <xdr:spPr>
        <a:xfrm>
          <a:off x="73704450" y="7477125"/>
          <a:ext cx="48577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30</xdr:row>
      <xdr:rowOff>114300</xdr:rowOff>
    </xdr:from>
    <xdr:to>
      <xdr:col>100</xdr:col>
      <xdr:colOff>466725</xdr:colOff>
      <xdr:row>36</xdr:row>
      <xdr:rowOff>85725</xdr:rowOff>
    </xdr:to>
    <xdr:sp>
      <xdr:nvSpPr>
        <xdr:cNvPr id="1903" name="Line 4560"/>
        <xdr:cNvSpPr>
          <a:spLocks/>
        </xdr:cNvSpPr>
      </xdr:nvSpPr>
      <xdr:spPr>
        <a:xfrm>
          <a:off x="72847200" y="7591425"/>
          <a:ext cx="1457325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19</xdr:row>
      <xdr:rowOff>114300</xdr:rowOff>
    </xdr:from>
    <xdr:to>
      <xdr:col>97</xdr:col>
      <xdr:colOff>247650</xdr:colOff>
      <xdr:row>26</xdr:row>
      <xdr:rowOff>95250</xdr:rowOff>
    </xdr:to>
    <xdr:sp>
      <xdr:nvSpPr>
        <xdr:cNvPr id="1904" name="Line 4561"/>
        <xdr:cNvSpPr>
          <a:spLocks/>
        </xdr:cNvSpPr>
      </xdr:nvSpPr>
      <xdr:spPr>
        <a:xfrm>
          <a:off x="70618350" y="5076825"/>
          <a:ext cx="1466850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</xdr:colOff>
      <xdr:row>22</xdr:row>
      <xdr:rowOff>123825</xdr:rowOff>
    </xdr:from>
    <xdr:to>
      <xdr:col>98</xdr:col>
      <xdr:colOff>495300</xdr:colOff>
      <xdr:row>34</xdr:row>
      <xdr:rowOff>114300</xdr:rowOff>
    </xdr:to>
    <xdr:sp>
      <xdr:nvSpPr>
        <xdr:cNvPr id="1905" name="Line 4562"/>
        <xdr:cNvSpPr>
          <a:spLocks/>
        </xdr:cNvSpPr>
      </xdr:nvSpPr>
      <xdr:spPr>
        <a:xfrm>
          <a:off x="69389625" y="5772150"/>
          <a:ext cx="3457575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20</xdr:row>
      <xdr:rowOff>114300</xdr:rowOff>
    </xdr:from>
    <xdr:to>
      <xdr:col>90</xdr:col>
      <xdr:colOff>723900</xdr:colOff>
      <xdr:row>20</xdr:row>
      <xdr:rowOff>152400</xdr:rowOff>
    </xdr:to>
    <xdr:sp>
      <xdr:nvSpPr>
        <xdr:cNvPr id="1906" name="Line 4563"/>
        <xdr:cNvSpPr>
          <a:spLocks/>
        </xdr:cNvSpPr>
      </xdr:nvSpPr>
      <xdr:spPr>
        <a:xfrm>
          <a:off x="6638925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723900</xdr:colOff>
      <xdr:row>20</xdr:row>
      <xdr:rowOff>152400</xdr:rowOff>
    </xdr:from>
    <xdr:to>
      <xdr:col>91</xdr:col>
      <xdr:colOff>495300</xdr:colOff>
      <xdr:row>21</xdr:row>
      <xdr:rowOff>0</xdr:rowOff>
    </xdr:to>
    <xdr:sp>
      <xdr:nvSpPr>
        <xdr:cNvPr id="1907" name="Line 4564"/>
        <xdr:cNvSpPr>
          <a:spLocks/>
        </xdr:cNvSpPr>
      </xdr:nvSpPr>
      <xdr:spPr>
        <a:xfrm>
          <a:off x="6713220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21</xdr:row>
      <xdr:rowOff>0</xdr:rowOff>
    </xdr:from>
    <xdr:to>
      <xdr:col>92</xdr:col>
      <xdr:colOff>723900</xdr:colOff>
      <xdr:row>21</xdr:row>
      <xdr:rowOff>142875</xdr:rowOff>
    </xdr:to>
    <xdr:sp>
      <xdr:nvSpPr>
        <xdr:cNvPr id="1908" name="Line 4565"/>
        <xdr:cNvSpPr>
          <a:spLocks/>
        </xdr:cNvSpPr>
      </xdr:nvSpPr>
      <xdr:spPr>
        <a:xfrm>
          <a:off x="67875150" y="5419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723900</xdr:colOff>
      <xdr:row>21</xdr:row>
      <xdr:rowOff>142875</xdr:rowOff>
    </xdr:from>
    <xdr:to>
      <xdr:col>94</xdr:col>
      <xdr:colOff>0</xdr:colOff>
      <xdr:row>22</xdr:row>
      <xdr:rowOff>114300</xdr:rowOff>
    </xdr:to>
    <xdr:sp>
      <xdr:nvSpPr>
        <xdr:cNvPr id="1909" name="Line 4566"/>
        <xdr:cNvSpPr>
          <a:spLocks/>
        </xdr:cNvSpPr>
      </xdr:nvSpPr>
      <xdr:spPr>
        <a:xfrm>
          <a:off x="68618100" y="55626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123825</xdr:rowOff>
    </xdr:from>
    <xdr:to>
      <xdr:col>98</xdr:col>
      <xdr:colOff>495300</xdr:colOff>
      <xdr:row>30</xdr:row>
      <xdr:rowOff>114300</xdr:rowOff>
    </xdr:to>
    <xdr:sp>
      <xdr:nvSpPr>
        <xdr:cNvPr id="1910" name="Line 4567"/>
        <xdr:cNvSpPr>
          <a:spLocks/>
        </xdr:cNvSpPr>
      </xdr:nvSpPr>
      <xdr:spPr>
        <a:xfrm>
          <a:off x="72113775" y="6686550"/>
          <a:ext cx="7334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438150</xdr:colOff>
      <xdr:row>18</xdr:row>
      <xdr:rowOff>114300</xdr:rowOff>
    </xdr:from>
    <xdr:to>
      <xdr:col>93</xdr:col>
      <xdr:colOff>266700</xdr:colOff>
      <xdr:row>18</xdr:row>
      <xdr:rowOff>142875</xdr:rowOff>
    </xdr:to>
    <xdr:sp>
      <xdr:nvSpPr>
        <xdr:cNvPr id="1911" name="Line 4568"/>
        <xdr:cNvSpPr>
          <a:spLocks/>
        </xdr:cNvSpPr>
      </xdr:nvSpPr>
      <xdr:spPr>
        <a:xfrm>
          <a:off x="68332350" y="4848225"/>
          <a:ext cx="8001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18</xdr:row>
      <xdr:rowOff>142875</xdr:rowOff>
    </xdr:from>
    <xdr:to>
      <xdr:col>94</xdr:col>
      <xdr:colOff>495300</xdr:colOff>
      <xdr:row>18</xdr:row>
      <xdr:rowOff>219075</xdr:rowOff>
    </xdr:to>
    <xdr:sp>
      <xdr:nvSpPr>
        <xdr:cNvPr id="1912" name="Line 4569"/>
        <xdr:cNvSpPr>
          <a:spLocks/>
        </xdr:cNvSpPr>
      </xdr:nvSpPr>
      <xdr:spPr>
        <a:xfrm>
          <a:off x="69132450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219075</xdr:rowOff>
    </xdr:from>
    <xdr:to>
      <xdr:col>95</xdr:col>
      <xdr:colOff>266700</xdr:colOff>
      <xdr:row>19</xdr:row>
      <xdr:rowOff>114300</xdr:rowOff>
    </xdr:to>
    <xdr:sp>
      <xdr:nvSpPr>
        <xdr:cNvPr id="1913" name="Line 4570"/>
        <xdr:cNvSpPr>
          <a:spLocks/>
        </xdr:cNvSpPr>
      </xdr:nvSpPr>
      <xdr:spPr>
        <a:xfrm>
          <a:off x="69856350" y="4953000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657225</xdr:colOff>
      <xdr:row>16</xdr:row>
      <xdr:rowOff>114300</xdr:rowOff>
    </xdr:from>
    <xdr:to>
      <xdr:col>91</xdr:col>
      <xdr:colOff>428625</xdr:colOff>
      <xdr:row>16</xdr:row>
      <xdr:rowOff>152400</xdr:rowOff>
    </xdr:to>
    <xdr:sp>
      <xdr:nvSpPr>
        <xdr:cNvPr id="1914" name="Line 4571"/>
        <xdr:cNvSpPr>
          <a:spLocks/>
        </xdr:cNvSpPr>
      </xdr:nvSpPr>
      <xdr:spPr>
        <a:xfrm>
          <a:off x="67065525" y="439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16</xdr:row>
      <xdr:rowOff>152400</xdr:rowOff>
    </xdr:from>
    <xdr:to>
      <xdr:col>92</xdr:col>
      <xdr:colOff>666750</xdr:colOff>
      <xdr:row>17</xdr:row>
      <xdr:rowOff>0</xdr:rowOff>
    </xdr:to>
    <xdr:sp>
      <xdr:nvSpPr>
        <xdr:cNvPr id="1915" name="Line 4572"/>
        <xdr:cNvSpPr>
          <a:spLocks/>
        </xdr:cNvSpPr>
      </xdr:nvSpPr>
      <xdr:spPr>
        <a:xfrm>
          <a:off x="67818000" y="4429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666750</xdr:colOff>
      <xdr:row>17</xdr:row>
      <xdr:rowOff>0</xdr:rowOff>
    </xdr:from>
    <xdr:to>
      <xdr:col>93</xdr:col>
      <xdr:colOff>438150</xdr:colOff>
      <xdr:row>17</xdr:row>
      <xdr:rowOff>142875</xdr:rowOff>
    </xdr:to>
    <xdr:sp>
      <xdr:nvSpPr>
        <xdr:cNvPr id="1916" name="Line 4573"/>
        <xdr:cNvSpPr>
          <a:spLocks/>
        </xdr:cNvSpPr>
      </xdr:nvSpPr>
      <xdr:spPr>
        <a:xfrm>
          <a:off x="68560950" y="4505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17</xdr:row>
      <xdr:rowOff>142875</xdr:rowOff>
    </xdr:from>
    <xdr:to>
      <xdr:col>94</xdr:col>
      <xdr:colOff>685800</xdr:colOff>
      <xdr:row>18</xdr:row>
      <xdr:rowOff>114300</xdr:rowOff>
    </xdr:to>
    <xdr:sp>
      <xdr:nvSpPr>
        <xdr:cNvPr id="1917" name="Line 4574"/>
        <xdr:cNvSpPr>
          <a:spLocks/>
        </xdr:cNvSpPr>
      </xdr:nvSpPr>
      <xdr:spPr>
        <a:xfrm>
          <a:off x="69303900" y="46482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685800</xdr:colOff>
      <xdr:row>18</xdr:row>
      <xdr:rowOff>114300</xdr:rowOff>
    </xdr:from>
    <xdr:to>
      <xdr:col>95</xdr:col>
      <xdr:colOff>266700</xdr:colOff>
      <xdr:row>19</xdr:row>
      <xdr:rowOff>114300</xdr:rowOff>
    </xdr:to>
    <xdr:sp>
      <xdr:nvSpPr>
        <xdr:cNvPr id="1918" name="Line 4575"/>
        <xdr:cNvSpPr>
          <a:spLocks/>
        </xdr:cNvSpPr>
      </xdr:nvSpPr>
      <xdr:spPr>
        <a:xfrm>
          <a:off x="70065900" y="4848225"/>
          <a:ext cx="5524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228600</xdr:colOff>
      <xdr:row>14</xdr:row>
      <xdr:rowOff>114300</xdr:rowOff>
    </xdr:from>
    <xdr:to>
      <xdr:col>93</xdr:col>
      <xdr:colOff>0</xdr:colOff>
      <xdr:row>14</xdr:row>
      <xdr:rowOff>152400</xdr:rowOff>
    </xdr:to>
    <xdr:sp>
      <xdr:nvSpPr>
        <xdr:cNvPr id="1919" name="Line 4577"/>
        <xdr:cNvSpPr>
          <a:spLocks/>
        </xdr:cNvSpPr>
      </xdr:nvSpPr>
      <xdr:spPr>
        <a:xfrm>
          <a:off x="68122800" y="3933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</xdr:colOff>
      <xdr:row>14</xdr:row>
      <xdr:rowOff>152400</xdr:rowOff>
    </xdr:from>
    <xdr:to>
      <xdr:col>94</xdr:col>
      <xdr:colOff>238125</xdr:colOff>
      <xdr:row>15</xdr:row>
      <xdr:rowOff>0</xdr:rowOff>
    </xdr:to>
    <xdr:sp>
      <xdr:nvSpPr>
        <xdr:cNvPr id="1920" name="Line 4578"/>
        <xdr:cNvSpPr>
          <a:spLocks/>
        </xdr:cNvSpPr>
      </xdr:nvSpPr>
      <xdr:spPr>
        <a:xfrm>
          <a:off x="68875275" y="3971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15</xdr:row>
      <xdr:rowOff>0</xdr:rowOff>
    </xdr:from>
    <xdr:to>
      <xdr:col>95</xdr:col>
      <xdr:colOff>152400</xdr:colOff>
      <xdr:row>16</xdr:row>
      <xdr:rowOff>95250</xdr:rowOff>
    </xdr:to>
    <xdr:sp>
      <xdr:nvSpPr>
        <xdr:cNvPr id="1921" name="Line 4579"/>
        <xdr:cNvSpPr>
          <a:spLocks/>
        </xdr:cNvSpPr>
      </xdr:nvSpPr>
      <xdr:spPr>
        <a:xfrm>
          <a:off x="69618225" y="4048125"/>
          <a:ext cx="8858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619125</xdr:colOff>
      <xdr:row>19</xdr:row>
      <xdr:rowOff>85725</xdr:rowOff>
    </xdr:from>
    <xdr:to>
      <xdr:col>99</xdr:col>
      <xdr:colOff>266700</xdr:colOff>
      <xdr:row>28</xdr:row>
      <xdr:rowOff>114300</xdr:rowOff>
    </xdr:to>
    <xdr:sp>
      <xdr:nvSpPr>
        <xdr:cNvPr id="1922" name="Line 4581"/>
        <xdr:cNvSpPr>
          <a:spLocks/>
        </xdr:cNvSpPr>
      </xdr:nvSpPr>
      <xdr:spPr>
        <a:xfrm>
          <a:off x="72971025" y="5048250"/>
          <a:ext cx="619125" cy="2085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28</xdr:row>
      <xdr:rowOff>114300</xdr:rowOff>
    </xdr:from>
    <xdr:to>
      <xdr:col>99</xdr:col>
      <xdr:colOff>419100</xdr:colOff>
      <xdr:row>30</xdr:row>
      <xdr:rowOff>28575</xdr:rowOff>
    </xdr:to>
    <xdr:grpSp>
      <xdr:nvGrpSpPr>
        <xdr:cNvPr id="1923" name="Group 4582"/>
        <xdr:cNvGrpSpPr>
          <a:grpSpLocks noChangeAspect="1"/>
        </xdr:cNvGrpSpPr>
      </xdr:nvGrpSpPr>
      <xdr:grpSpPr>
        <a:xfrm>
          <a:off x="73428225" y="71342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24" name="Line 45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45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171450</xdr:colOff>
      <xdr:row>14</xdr:row>
      <xdr:rowOff>57150</xdr:rowOff>
    </xdr:from>
    <xdr:to>
      <xdr:col>98</xdr:col>
      <xdr:colOff>495300</xdr:colOff>
      <xdr:row>30</xdr:row>
      <xdr:rowOff>114300</xdr:rowOff>
    </xdr:to>
    <xdr:sp>
      <xdr:nvSpPr>
        <xdr:cNvPr id="1926" name="Line 4587"/>
        <xdr:cNvSpPr>
          <a:spLocks/>
        </xdr:cNvSpPr>
      </xdr:nvSpPr>
      <xdr:spPr>
        <a:xfrm>
          <a:off x="71037450" y="3876675"/>
          <a:ext cx="1809750" cy="3714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161925</xdr:colOff>
      <xdr:row>16</xdr:row>
      <xdr:rowOff>104775</xdr:rowOff>
    </xdr:from>
    <xdr:to>
      <xdr:col>97</xdr:col>
      <xdr:colOff>266700</xdr:colOff>
      <xdr:row>26</xdr:row>
      <xdr:rowOff>114300</xdr:rowOff>
    </xdr:to>
    <xdr:sp>
      <xdr:nvSpPr>
        <xdr:cNvPr id="1927" name="Line 4588"/>
        <xdr:cNvSpPr>
          <a:spLocks/>
        </xdr:cNvSpPr>
      </xdr:nvSpPr>
      <xdr:spPr>
        <a:xfrm>
          <a:off x="70513575" y="4381500"/>
          <a:ext cx="1590675" cy="2295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14</xdr:row>
      <xdr:rowOff>0</xdr:rowOff>
    </xdr:from>
    <xdr:ext cx="552450" cy="228600"/>
    <xdr:sp>
      <xdr:nvSpPr>
        <xdr:cNvPr id="1928" name="text 7125"/>
        <xdr:cNvSpPr txBox="1">
          <a:spLocks noChangeArrowheads="1"/>
        </xdr:cNvSpPr>
      </xdr:nvSpPr>
      <xdr:spPr>
        <a:xfrm>
          <a:off x="68122800" y="3819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308</a:t>
          </a:r>
        </a:p>
      </xdr:txBody>
    </xdr:sp>
    <xdr:clientData/>
  </xdr:oneCellAnchor>
  <xdr:twoCellAnchor>
    <xdr:from>
      <xdr:col>92</xdr:col>
      <xdr:colOff>762000</xdr:colOff>
      <xdr:row>12</xdr:row>
      <xdr:rowOff>114300</xdr:rowOff>
    </xdr:from>
    <xdr:to>
      <xdr:col>94</xdr:col>
      <xdr:colOff>19050</xdr:colOff>
      <xdr:row>12</xdr:row>
      <xdr:rowOff>152400</xdr:rowOff>
    </xdr:to>
    <xdr:sp>
      <xdr:nvSpPr>
        <xdr:cNvPr id="1929" name="Line 4589"/>
        <xdr:cNvSpPr>
          <a:spLocks/>
        </xdr:cNvSpPr>
      </xdr:nvSpPr>
      <xdr:spPr>
        <a:xfrm>
          <a:off x="68656200" y="3438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28575</xdr:colOff>
      <xdr:row>12</xdr:row>
      <xdr:rowOff>152400</xdr:rowOff>
    </xdr:from>
    <xdr:to>
      <xdr:col>94</xdr:col>
      <xdr:colOff>771525</xdr:colOff>
      <xdr:row>12</xdr:row>
      <xdr:rowOff>228600</xdr:rowOff>
    </xdr:to>
    <xdr:sp>
      <xdr:nvSpPr>
        <xdr:cNvPr id="1930" name="Line 4590"/>
        <xdr:cNvSpPr>
          <a:spLocks/>
        </xdr:cNvSpPr>
      </xdr:nvSpPr>
      <xdr:spPr>
        <a:xfrm>
          <a:off x="69408675" y="3476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771525</xdr:colOff>
      <xdr:row>12</xdr:row>
      <xdr:rowOff>228600</xdr:rowOff>
    </xdr:from>
    <xdr:to>
      <xdr:col>96</xdr:col>
      <xdr:colOff>171450</xdr:colOff>
      <xdr:row>14</xdr:row>
      <xdr:rowOff>57150</xdr:rowOff>
    </xdr:to>
    <xdr:sp>
      <xdr:nvSpPr>
        <xdr:cNvPr id="1931" name="Line 4591"/>
        <xdr:cNvSpPr>
          <a:spLocks/>
        </xdr:cNvSpPr>
      </xdr:nvSpPr>
      <xdr:spPr>
        <a:xfrm>
          <a:off x="70151625" y="3552825"/>
          <a:ext cx="8858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12</xdr:row>
      <xdr:rowOff>114300</xdr:rowOff>
    </xdr:from>
    <xdr:to>
      <xdr:col>98</xdr:col>
      <xdr:colOff>619125</xdr:colOff>
      <xdr:row>19</xdr:row>
      <xdr:rowOff>95250</xdr:rowOff>
    </xdr:to>
    <xdr:sp>
      <xdr:nvSpPr>
        <xdr:cNvPr id="1932" name="Line 4595"/>
        <xdr:cNvSpPr>
          <a:spLocks/>
        </xdr:cNvSpPr>
      </xdr:nvSpPr>
      <xdr:spPr>
        <a:xfrm>
          <a:off x="72085200" y="3438525"/>
          <a:ext cx="885825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123825</xdr:colOff>
      <xdr:row>17</xdr:row>
      <xdr:rowOff>0</xdr:rowOff>
    </xdr:from>
    <xdr:ext cx="533400" cy="228600"/>
    <xdr:sp>
      <xdr:nvSpPr>
        <xdr:cNvPr id="1933" name="text 7125"/>
        <xdr:cNvSpPr txBox="1">
          <a:spLocks noChangeArrowheads="1"/>
        </xdr:cNvSpPr>
      </xdr:nvSpPr>
      <xdr:spPr>
        <a:xfrm>
          <a:off x="72475725" y="4505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twoCellAnchor>
    <xdr:from>
      <xdr:col>112</xdr:col>
      <xdr:colOff>438150</xdr:colOff>
      <xdr:row>40</xdr:row>
      <xdr:rowOff>114300</xdr:rowOff>
    </xdr:from>
    <xdr:to>
      <xdr:col>113</xdr:col>
      <xdr:colOff>209550</xdr:colOff>
      <xdr:row>40</xdr:row>
      <xdr:rowOff>152400</xdr:rowOff>
    </xdr:to>
    <xdr:sp>
      <xdr:nvSpPr>
        <xdr:cNvPr id="1934" name="Line 4597"/>
        <xdr:cNvSpPr>
          <a:spLocks/>
        </xdr:cNvSpPr>
      </xdr:nvSpPr>
      <xdr:spPr>
        <a:xfrm>
          <a:off x="83191350" y="9877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209550</xdr:colOff>
      <xdr:row>40</xdr:row>
      <xdr:rowOff>152400</xdr:rowOff>
    </xdr:from>
    <xdr:to>
      <xdr:col>114</xdr:col>
      <xdr:colOff>438150</xdr:colOff>
      <xdr:row>41</xdr:row>
      <xdr:rowOff>0</xdr:rowOff>
    </xdr:to>
    <xdr:sp>
      <xdr:nvSpPr>
        <xdr:cNvPr id="1935" name="Line 4598"/>
        <xdr:cNvSpPr>
          <a:spLocks/>
        </xdr:cNvSpPr>
      </xdr:nvSpPr>
      <xdr:spPr>
        <a:xfrm>
          <a:off x="83934300" y="991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438150</xdr:colOff>
      <xdr:row>41</xdr:row>
      <xdr:rowOff>0</xdr:rowOff>
    </xdr:from>
    <xdr:to>
      <xdr:col>118</xdr:col>
      <xdr:colOff>438150</xdr:colOff>
      <xdr:row>43</xdr:row>
      <xdr:rowOff>0</xdr:rowOff>
    </xdr:to>
    <xdr:sp>
      <xdr:nvSpPr>
        <xdr:cNvPr id="1936" name="Line 4599"/>
        <xdr:cNvSpPr>
          <a:spLocks/>
        </xdr:cNvSpPr>
      </xdr:nvSpPr>
      <xdr:spPr>
        <a:xfrm>
          <a:off x="84677250" y="999172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209550</xdr:colOff>
      <xdr:row>43</xdr:row>
      <xdr:rowOff>76200</xdr:rowOff>
    </xdr:from>
    <xdr:to>
      <xdr:col>120</xdr:col>
      <xdr:colOff>438150</xdr:colOff>
      <xdr:row>43</xdr:row>
      <xdr:rowOff>114300</xdr:rowOff>
    </xdr:to>
    <xdr:sp>
      <xdr:nvSpPr>
        <xdr:cNvPr id="1937" name="Line 4600"/>
        <xdr:cNvSpPr>
          <a:spLocks/>
        </xdr:cNvSpPr>
      </xdr:nvSpPr>
      <xdr:spPr>
        <a:xfrm>
          <a:off x="88392000" y="10525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438150</xdr:colOff>
      <xdr:row>43</xdr:row>
      <xdr:rowOff>0</xdr:rowOff>
    </xdr:from>
    <xdr:to>
      <xdr:col>119</xdr:col>
      <xdr:colOff>209550</xdr:colOff>
      <xdr:row>43</xdr:row>
      <xdr:rowOff>76200</xdr:rowOff>
    </xdr:to>
    <xdr:sp>
      <xdr:nvSpPr>
        <xdr:cNvPr id="1938" name="Line 4601"/>
        <xdr:cNvSpPr>
          <a:spLocks/>
        </xdr:cNvSpPr>
      </xdr:nvSpPr>
      <xdr:spPr>
        <a:xfrm>
          <a:off x="87649050" y="1044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0</xdr:colOff>
      <xdr:row>41</xdr:row>
      <xdr:rowOff>0</xdr:rowOff>
    </xdr:from>
    <xdr:ext cx="514350" cy="228600"/>
    <xdr:sp>
      <xdr:nvSpPr>
        <xdr:cNvPr id="1939" name="text 7125"/>
        <xdr:cNvSpPr txBox="1">
          <a:spLocks noChangeArrowheads="1"/>
        </xdr:cNvSpPr>
      </xdr:nvSpPr>
      <xdr:spPr>
        <a:xfrm>
          <a:off x="85210650" y="9991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334</a:t>
          </a:r>
        </a:p>
      </xdr:txBody>
    </xdr:sp>
    <xdr:clientData/>
  </xdr:oneCellAnchor>
  <xdr:twoCellAnchor editAs="absolute">
    <xdr:from>
      <xdr:col>108</xdr:col>
      <xdr:colOff>476250</xdr:colOff>
      <xdr:row>46</xdr:row>
      <xdr:rowOff>76200</xdr:rowOff>
    </xdr:from>
    <xdr:to>
      <xdr:col>108</xdr:col>
      <xdr:colOff>523875</xdr:colOff>
      <xdr:row>47</xdr:row>
      <xdr:rowOff>76200</xdr:rowOff>
    </xdr:to>
    <xdr:grpSp>
      <xdr:nvGrpSpPr>
        <xdr:cNvPr id="1940" name="Group 4603"/>
        <xdr:cNvGrpSpPr>
          <a:grpSpLocks/>
        </xdr:cNvGrpSpPr>
      </xdr:nvGrpSpPr>
      <xdr:grpSpPr>
        <a:xfrm>
          <a:off x="80257650" y="11210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41" name="Rectangle 46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46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46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476250</xdr:colOff>
      <xdr:row>48</xdr:row>
      <xdr:rowOff>76200</xdr:rowOff>
    </xdr:from>
    <xdr:to>
      <xdr:col>110</xdr:col>
      <xdr:colOff>523875</xdr:colOff>
      <xdr:row>49</xdr:row>
      <xdr:rowOff>76200</xdr:rowOff>
    </xdr:to>
    <xdr:grpSp>
      <xdr:nvGrpSpPr>
        <xdr:cNvPr id="1944" name="Group 4607"/>
        <xdr:cNvGrpSpPr>
          <a:grpSpLocks/>
        </xdr:cNvGrpSpPr>
      </xdr:nvGrpSpPr>
      <xdr:grpSpPr>
        <a:xfrm>
          <a:off x="81743550" y="11668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45" name="Rectangle 46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46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46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257175</xdr:colOff>
      <xdr:row>65</xdr:row>
      <xdr:rowOff>114300</xdr:rowOff>
    </xdr:from>
    <xdr:to>
      <xdr:col>118</xdr:col>
      <xdr:colOff>304800</xdr:colOff>
      <xdr:row>66</xdr:row>
      <xdr:rowOff>114300</xdr:rowOff>
    </xdr:to>
    <xdr:grpSp>
      <xdr:nvGrpSpPr>
        <xdr:cNvPr id="1948" name="Group 4611"/>
        <xdr:cNvGrpSpPr>
          <a:grpSpLocks/>
        </xdr:cNvGrpSpPr>
      </xdr:nvGrpSpPr>
      <xdr:grpSpPr>
        <a:xfrm>
          <a:off x="87468075" y="1559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49" name="Rectangle 46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46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46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571500</xdr:colOff>
      <xdr:row>20</xdr:row>
      <xdr:rowOff>114300</xdr:rowOff>
    </xdr:from>
    <xdr:to>
      <xdr:col>98</xdr:col>
      <xdr:colOff>619125</xdr:colOff>
      <xdr:row>21</xdr:row>
      <xdr:rowOff>114300</xdr:rowOff>
    </xdr:to>
    <xdr:grpSp>
      <xdr:nvGrpSpPr>
        <xdr:cNvPr id="1952" name="Group 4615"/>
        <xdr:cNvGrpSpPr>
          <a:grpSpLocks/>
        </xdr:cNvGrpSpPr>
      </xdr:nvGrpSpPr>
      <xdr:grpSpPr>
        <a:xfrm>
          <a:off x="72923400" y="5305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53" name="Rectangle 46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46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46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33</xdr:row>
      <xdr:rowOff>152400</xdr:rowOff>
    </xdr:from>
    <xdr:to>
      <xdr:col>96</xdr:col>
      <xdr:colOff>133350</xdr:colOff>
      <xdr:row>34</xdr:row>
      <xdr:rowOff>152400</xdr:rowOff>
    </xdr:to>
    <xdr:grpSp>
      <xdr:nvGrpSpPr>
        <xdr:cNvPr id="1956" name="Group 4619"/>
        <xdr:cNvGrpSpPr>
          <a:grpSpLocks/>
        </xdr:cNvGrpSpPr>
      </xdr:nvGrpSpPr>
      <xdr:grpSpPr>
        <a:xfrm>
          <a:off x="70951725" y="8315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57" name="Rectangle 46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46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46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390525</xdr:colOff>
      <xdr:row>34</xdr:row>
      <xdr:rowOff>76200</xdr:rowOff>
    </xdr:from>
    <xdr:to>
      <xdr:col>94</xdr:col>
      <xdr:colOff>438150</xdr:colOff>
      <xdr:row>35</xdr:row>
      <xdr:rowOff>76200</xdr:rowOff>
    </xdr:to>
    <xdr:grpSp>
      <xdr:nvGrpSpPr>
        <xdr:cNvPr id="1960" name="Group 4623"/>
        <xdr:cNvGrpSpPr>
          <a:grpSpLocks/>
        </xdr:cNvGrpSpPr>
      </xdr:nvGrpSpPr>
      <xdr:grpSpPr>
        <a:xfrm>
          <a:off x="69770625" y="846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61" name="Rectangle 4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Rectangle 4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4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523875</xdr:colOff>
      <xdr:row>16</xdr:row>
      <xdr:rowOff>114300</xdr:rowOff>
    </xdr:from>
    <xdr:to>
      <xdr:col>94</xdr:col>
      <xdr:colOff>571500</xdr:colOff>
      <xdr:row>17</xdr:row>
      <xdr:rowOff>114300</xdr:rowOff>
    </xdr:to>
    <xdr:grpSp>
      <xdr:nvGrpSpPr>
        <xdr:cNvPr id="1964" name="Group 4627"/>
        <xdr:cNvGrpSpPr>
          <a:grpSpLocks/>
        </xdr:cNvGrpSpPr>
      </xdr:nvGrpSpPr>
      <xdr:grpSpPr>
        <a:xfrm>
          <a:off x="69903975" y="439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65" name="Rectangle 4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4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4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28</xdr:row>
      <xdr:rowOff>114300</xdr:rowOff>
    </xdr:from>
    <xdr:to>
      <xdr:col>96</xdr:col>
      <xdr:colOff>95250</xdr:colOff>
      <xdr:row>29</xdr:row>
      <xdr:rowOff>114300</xdr:rowOff>
    </xdr:to>
    <xdr:grpSp>
      <xdr:nvGrpSpPr>
        <xdr:cNvPr id="1968" name="Group 4631"/>
        <xdr:cNvGrpSpPr>
          <a:grpSpLocks/>
        </xdr:cNvGrpSpPr>
      </xdr:nvGrpSpPr>
      <xdr:grpSpPr>
        <a:xfrm>
          <a:off x="70913625" y="7134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69" name="Rectangle 4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4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Rectangle 4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352425</xdr:colOff>
      <xdr:row>18</xdr:row>
      <xdr:rowOff>76200</xdr:rowOff>
    </xdr:from>
    <xdr:to>
      <xdr:col>96</xdr:col>
      <xdr:colOff>400050</xdr:colOff>
      <xdr:row>19</xdr:row>
      <xdr:rowOff>76200</xdr:rowOff>
    </xdr:to>
    <xdr:grpSp>
      <xdr:nvGrpSpPr>
        <xdr:cNvPr id="1972" name="Group 4635"/>
        <xdr:cNvGrpSpPr>
          <a:grpSpLocks/>
        </xdr:cNvGrpSpPr>
      </xdr:nvGrpSpPr>
      <xdr:grpSpPr>
        <a:xfrm>
          <a:off x="71218425" y="4810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73" name="Rectangle 4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4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Rectangle 4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85725</xdr:colOff>
      <xdr:row>17</xdr:row>
      <xdr:rowOff>114300</xdr:rowOff>
    </xdr:from>
    <xdr:to>
      <xdr:col>93</xdr:col>
      <xdr:colOff>133350</xdr:colOff>
      <xdr:row>18</xdr:row>
      <xdr:rowOff>114300</xdr:rowOff>
    </xdr:to>
    <xdr:grpSp>
      <xdr:nvGrpSpPr>
        <xdr:cNvPr id="1976" name="Group 4639"/>
        <xdr:cNvGrpSpPr>
          <a:grpSpLocks/>
        </xdr:cNvGrpSpPr>
      </xdr:nvGrpSpPr>
      <xdr:grpSpPr>
        <a:xfrm>
          <a:off x="68951475" y="4619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77" name="Rectangle 46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Rectangle 46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46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914400</xdr:colOff>
      <xdr:row>27</xdr:row>
      <xdr:rowOff>0</xdr:rowOff>
    </xdr:from>
    <xdr:to>
      <xdr:col>93</xdr:col>
      <xdr:colOff>0</xdr:colOff>
      <xdr:row>28</xdr:row>
      <xdr:rowOff>0</xdr:rowOff>
    </xdr:to>
    <xdr:grpSp>
      <xdr:nvGrpSpPr>
        <xdr:cNvPr id="1980" name="Group 4643"/>
        <xdr:cNvGrpSpPr>
          <a:grpSpLocks/>
        </xdr:cNvGrpSpPr>
      </xdr:nvGrpSpPr>
      <xdr:grpSpPr>
        <a:xfrm>
          <a:off x="68808600" y="6791325"/>
          <a:ext cx="57150" cy="228600"/>
          <a:chOff x="-25" y="-8"/>
          <a:chExt cx="3" cy="19992"/>
        </a:xfrm>
        <a:solidFill>
          <a:srgbClr val="FFFFFF"/>
        </a:solidFill>
      </xdr:grpSpPr>
      <xdr:sp>
        <xdr:nvSpPr>
          <xdr:cNvPr id="1981" name="Rectangle 46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Rectangle 46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46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876300</xdr:colOff>
      <xdr:row>23</xdr:row>
      <xdr:rowOff>38100</xdr:rowOff>
    </xdr:from>
    <xdr:to>
      <xdr:col>90</xdr:col>
      <xdr:colOff>923925</xdr:colOff>
      <xdr:row>24</xdr:row>
      <xdr:rowOff>38100</xdr:rowOff>
    </xdr:to>
    <xdr:grpSp>
      <xdr:nvGrpSpPr>
        <xdr:cNvPr id="1984" name="Group 4647"/>
        <xdr:cNvGrpSpPr>
          <a:grpSpLocks/>
        </xdr:cNvGrpSpPr>
      </xdr:nvGrpSpPr>
      <xdr:grpSpPr>
        <a:xfrm>
          <a:off x="67284600" y="5915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85" name="Rectangle 46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46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46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438150</xdr:colOff>
      <xdr:row>25</xdr:row>
      <xdr:rowOff>0</xdr:rowOff>
    </xdr:from>
    <xdr:to>
      <xdr:col>89</xdr:col>
      <xdr:colOff>485775</xdr:colOff>
      <xdr:row>26</xdr:row>
      <xdr:rowOff>0</xdr:rowOff>
    </xdr:to>
    <xdr:grpSp>
      <xdr:nvGrpSpPr>
        <xdr:cNvPr id="1988" name="Group 4651"/>
        <xdr:cNvGrpSpPr>
          <a:grpSpLocks/>
        </xdr:cNvGrpSpPr>
      </xdr:nvGrpSpPr>
      <xdr:grpSpPr>
        <a:xfrm>
          <a:off x="66332100" y="6334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89" name="Rectangle 46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46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Rectangle 46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24</xdr:row>
      <xdr:rowOff>114300</xdr:rowOff>
    </xdr:from>
    <xdr:to>
      <xdr:col>93</xdr:col>
      <xdr:colOff>247650</xdr:colOff>
      <xdr:row>25</xdr:row>
      <xdr:rowOff>114300</xdr:rowOff>
    </xdr:to>
    <xdr:sp>
      <xdr:nvSpPr>
        <xdr:cNvPr id="1992" name="Line 4655"/>
        <xdr:cNvSpPr>
          <a:spLocks/>
        </xdr:cNvSpPr>
      </xdr:nvSpPr>
      <xdr:spPr>
        <a:xfrm>
          <a:off x="68389500" y="6219825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57150</xdr:colOff>
      <xdr:row>106</xdr:row>
      <xdr:rowOff>57150</xdr:rowOff>
    </xdr:from>
    <xdr:to>
      <xdr:col>104</xdr:col>
      <xdr:colOff>942975</xdr:colOff>
      <xdr:row>106</xdr:row>
      <xdr:rowOff>171450</xdr:rowOff>
    </xdr:to>
    <xdr:grpSp>
      <xdr:nvGrpSpPr>
        <xdr:cNvPr id="1993" name="Group 4656"/>
        <xdr:cNvGrpSpPr>
          <a:grpSpLocks/>
        </xdr:cNvGrpSpPr>
      </xdr:nvGrpSpPr>
      <xdr:grpSpPr>
        <a:xfrm>
          <a:off x="76866750" y="249078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994" name="Line 465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465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465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466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466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466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466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Rectangle 466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94</xdr:row>
      <xdr:rowOff>76200</xdr:rowOff>
    </xdr:from>
    <xdr:to>
      <xdr:col>106</xdr:col>
      <xdr:colOff>876300</xdr:colOff>
      <xdr:row>94</xdr:row>
      <xdr:rowOff>190500</xdr:rowOff>
    </xdr:to>
    <xdr:grpSp>
      <xdr:nvGrpSpPr>
        <xdr:cNvPr id="2002" name="Group 4665"/>
        <xdr:cNvGrpSpPr>
          <a:grpSpLocks noChangeAspect="1"/>
        </xdr:cNvGrpSpPr>
      </xdr:nvGrpSpPr>
      <xdr:grpSpPr>
        <a:xfrm>
          <a:off x="78343125" y="2218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03" name="Line 46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46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46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46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46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46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Rectangle 46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266700</xdr:colOff>
      <xdr:row>97</xdr:row>
      <xdr:rowOff>76200</xdr:rowOff>
    </xdr:from>
    <xdr:to>
      <xdr:col>106</xdr:col>
      <xdr:colOff>571500</xdr:colOff>
      <xdr:row>97</xdr:row>
      <xdr:rowOff>190500</xdr:rowOff>
    </xdr:to>
    <xdr:grpSp>
      <xdr:nvGrpSpPr>
        <xdr:cNvPr id="2010" name="Group 4673"/>
        <xdr:cNvGrpSpPr>
          <a:grpSpLocks noChangeAspect="1"/>
        </xdr:cNvGrpSpPr>
      </xdr:nvGrpSpPr>
      <xdr:grpSpPr>
        <a:xfrm>
          <a:off x="78047850" y="228695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011" name="Line 46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46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46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46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46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46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46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103</xdr:col>
      <xdr:colOff>95250</xdr:colOff>
      <xdr:row>89</xdr:row>
      <xdr:rowOff>9525</xdr:rowOff>
    </xdr:from>
    <xdr:ext cx="276225" cy="238125"/>
    <xdr:sp>
      <xdr:nvSpPr>
        <xdr:cNvPr id="2018" name="text 454"/>
        <xdr:cNvSpPr txBox="1">
          <a:spLocks noChangeArrowheads="1"/>
        </xdr:cNvSpPr>
      </xdr:nvSpPr>
      <xdr:spPr>
        <a:xfrm>
          <a:off x="76390500" y="209740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 editAs="absolute">
    <xdr:from>
      <xdr:col>103</xdr:col>
      <xdr:colOff>133350</xdr:colOff>
      <xdr:row>88</xdr:row>
      <xdr:rowOff>76200</xdr:rowOff>
    </xdr:from>
    <xdr:to>
      <xdr:col>104</xdr:col>
      <xdr:colOff>438150</xdr:colOff>
      <xdr:row>88</xdr:row>
      <xdr:rowOff>190500</xdr:rowOff>
    </xdr:to>
    <xdr:grpSp>
      <xdr:nvGrpSpPr>
        <xdr:cNvPr id="2019" name="Group 4682"/>
        <xdr:cNvGrpSpPr>
          <a:grpSpLocks noChangeAspect="1"/>
        </xdr:cNvGrpSpPr>
      </xdr:nvGrpSpPr>
      <xdr:grpSpPr>
        <a:xfrm>
          <a:off x="76428600" y="208121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020" name="Line 46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46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46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46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46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Oval 46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46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695325</xdr:colOff>
      <xdr:row>100</xdr:row>
      <xdr:rowOff>76200</xdr:rowOff>
    </xdr:from>
    <xdr:to>
      <xdr:col>108</xdr:col>
      <xdr:colOff>47625</xdr:colOff>
      <xdr:row>100</xdr:row>
      <xdr:rowOff>190500</xdr:rowOff>
    </xdr:to>
    <xdr:grpSp>
      <xdr:nvGrpSpPr>
        <xdr:cNvPr id="2027" name="Group 4690"/>
        <xdr:cNvGrpSpPr>
          <a:grpSpLocks noChangeAspect="1"/>
        </xdr:cNvGrpSpPr>
      </xdr:nvGrpSpPr>
      <xdr:grpSpPr>
        <a:xfrm>
          <a:off x="78990825" y="235553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028" name="Line 46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46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46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46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46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46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46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695325</xdr:colOff>
      <xdr:row>109</xdr:row>
      <xdr:rowOff>76200</xdr:rowOff>
    </xdr:from>
    <xdr:to>
      <xdr:col>104</xdr:col>
      <xdr:colOff>47625</xdr:colOff>
      <xdr:row>109</xdr:row>
      <xdr:rowOff>190500</xdr:rowOff>
    </xdr:to>
    <xdr:grpSp>
      <xdr:nvGrpSpPr>
        <xdr:cNvPr id="2035" name="Group 4698"/>
        <xdr:cNvGrpSpPr>
          <a:grpSpLocks noChangeAspect="1"/>
        </xdr:cNvGrpSpPr>
      </xdr:nvGrpSpPr>
      <xdr:grpSpPr>
        <a:xfrm>
          <a:off x="76019025" y="256127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036" name="Line 4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4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4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4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4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Oval 4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Rectangle 4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133350</xdr:colOff>
      <xdr:row>112</xdr:row>
      <xdr:rowOff>114300</xdr:rowOff>
    </xdr:from>
    <xdr:to>
      <xdr:col>104</xdr:col>
      <xdr:colOff>476250</xdr:colOff>
      <xdr:row>113</xdr:row>
      <xdr:rowOff>0</xdr:rowOff>
    </xdr:to>
    <xdr:grpSp>
      <xdr:nvGrpSpPr>
        <xdr:cNvPr id="2043" name="Group 4706"/>
        <xdr:cNvGrpSpPr>
          <a:grpSpLocks noChangeAspect="1"/>
        </xdr:cNvGrpSpPr>
      </xdr:nvGrpSpPr>
      <xdr:grpSpPr>
        <a:xfrm>
          <a:off x="76428600" y="26336625"/>
          <a:ext cx="857250" cy="114300"/>
          <a:chOff x="29" y="71"/>
          <a:chExt cx="76" cy="12"/>
        </a:xfrm>
        <a:solidFill>
          <a:srgbClr val="FFFFFF"/>
        </a:solidFill>
      </xdr:grpSpPr>
      <xdr:sp>
        <xdr:nvSpPr>
          <xdr:cNvPr id="2044" name="Line 4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4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4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Oval 4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Oval 4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4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Rectangle 4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117</xdr:row>
      <xdr:rowOff>114300</xdr:rowOff>
    </xdr:from>
    <xdr:to>
      <xdr:col>106</xdr:col>
      <xdr:colOff>390525</xdr:colOff>
      <xdr:row>118</xdr:row>
      <xdr:rowOff>0</xdr:rowOff>
    </xdr:to>
    <xdr:grpSp>
      <xdr:nvGrpSpPr>
        <xdr:cNvPr id="2051" name="Group 4714"/>
        <xdr:cNvGrpSpPr>
          <a:grpSpLocks noChangeAspect="1"/>
        </xdr:cNvGrpSpPr>
      </xdr:nvGrpSpPr>
      <xdr:grpSpPr>
        <a:xfrm>
          <a:off x="77828775" y="27479625"/>
          <a:ext cx="857250" cy="114300"/>
          <a:chOff x="29" y="71"/>
          <a:chExt cx="76" cy="12"/>
        </a:xfrm>
        <a:solidFill>
          <a:srgbClr val="FFFFFF"/>
        </a:solidFill>
      </xdr:grpSpPr>
      <xdr:sp>
        <xdr:nvSpPr>
          <xdr:cNvPr id="2052" name="Line 47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47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47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47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47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47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47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47625</xdr:colOff>
      <xdr:row>123</xdr:row>
      <xdr:rowOff>28575</xdr:rowOff>
    </xdr:from>
    <xdr:to>
      <xdr:col>103</xdr:col>
      <xdr:colOff>466725</xdr:colOff>
      <xdr:row>124</xdr:row>
      <xdr:rowOff>28575</xdr:rowOff>
    </xdr:to>
    <xdr:grpSp>
      <xdr:nvGrpSpPr>
        <xdr:cNvPr id="2059" name="Group 4724"/>
        <xdr:cNvGrpSpPr>
          <a:grpSpLocks/>
        </xdr:cNvGrpSpPr>
      </xdr:nvGrpSpPr>
      <xdr:grpSpPr>
        <a:xfrm>
          <a:off x="76342875" y="28765500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060" name="Group 472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061" name="Oval 472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2" name="Oval 472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3" name="Oval 472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4" name="Oval 472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5" name="Rectangle 473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66" name="Oval 473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125</xdr:row>
      <xdr:rowOff>104775</xdr:rowOff>
    </xdr:from>
    <xdr:to>
      <xdr:col>104</xdr:col>
      <xdr:colOff>876300</xdr:colOff>
      <xdr:row>125</xdr:row>
      <xdr:rowOff>219075</xdr:rowOff>
    </xdr:to>
    <xdr:grpSp>
      <xdr:nvGrpSpPr>
        <xdr:cNvPr id="2067" name="Group 4732"/>
        <xdr:cNvGrpSpPr>
          <a:grpSpLocks noChangeAspect="1"/>
        </xdr:cNvGrpSpPr>
      </xdr:nvGrpSpPr>
      <xdr:grpSpPr>
        <a:xfrm>
          <a:off x="76857225" y="2929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8" name="Line 47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47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47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Oval 47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47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47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Rectangle 47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609600</xdr:colOff>
      <xdr:row>85</xdr:row>
      <xdr:rowOff>57150</xdr:rowOff>
    </xdr:from>
    <xdr:to>
      <xdr:col>97</xdr:col>
      <xdr:colOff>485775</xdr:colOff>
      <xdr:row>85</xdr:row>
      <xdr:rowOff>171450</xdr:rowOff>
    </xdr:to>
    <xdr:grpSp>
      <xdr:nvGrpSpPr>
        <xdr:cNvPr id="2075" name="Group 4740"/>
        <xdr:cNvGrpSpPr>
          <a:grpSpLocks noChangeAspect="1"/>
        </xdr:cNvGrpSpPr>
      </xdr:nvGrpSpPr>
      <xdr:grpSpPr>
        <a:xfrm>
          <a:off x="71475600" y="20107275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2076" name="Line 47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47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47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47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47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47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Rectangle 47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82</xdr:row>
      <xdr:rowOff>57150</xdr:rowOff>
    </xdr:from>
    <xdr:to>
      <xdr:col>98</xdr:col>
      <xdr:colOff>390525</xdr:colOff>
      <xdr:row>82</xdr:row>
      <xdr:rowOff>171450</xdr:rowOff>
    </xdr:to>
    <xdr:grpSp>
      <xdr:nvGrpSpPr>
        <xdr:cNvPr id="2083" name="Group 4748"/>
        <xdr:cNvGrpSpPr>
          <a:grpSpLocks noChangeAspect="1"/>
        </xdr:cNvGrpSpPr>
      </xdr:nvGrpSpPr>
      <xdr:grpSpPr>
        <a:xfrm>
          <a:off x="71885175" y="19421475"/>
          <a:ext cx="857250" cy="114300"/>
          <a:chOff x="29" y="71"/>
          <a:chExt cx="76" cy="12"/>
        </a:xfrm>
        <a:solidFill>
          <a:srgbClr val="FFFFFF"/>
        </a:solidFill>
      </xdr:grpSpPr>
      <xdr:sp>
        <xdr:nvSpPr>
          <xdr:cNvPr id="2084" name="Line 47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47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47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47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47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47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Rectangle 47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342900</xdr:colOff>
      <xdr:row>79</xdr:row>
      <xdr:rowOff>57150</xdr:rowOff>
    </xdr:from>
    <xdr:to>
      <xdr:col>103</xdr:col>
      <xdr:colOff>161925</xdr:colOff>
      <xdr:row>79</xdr:row>
      <xdr:rowOff>171450</xdr:rowOff>
    </xdr:to>
    <xdr:grpSp>
      <xdr:nvGrpSpPr>
        <xdr:cNvPr id="2091" name="Group 4756"/>
        <xdr:cNvGrpSpPr>
          <a:grpSpLocks noChangeAspect="1"/>
        </xdr:cNvGrpSpPr>
      </xdr:nvGrpSpPr>
      <xdr:grpSpPr>
        <a:xfrm>
          <a:off x="75666600" y="18735675"/>
          <a:ext cx="790575" cy="114300"/>
          <a:chOff x="29" y="71"/>
          <a:chExt cx="76" cy="12"/>
        </a:xfrm>
        <a:solidFill>
          <a:srgbClr val="FFFFFF"/>
        </a:solidFill>
      </xdr:grpSpPr>
      <xdr:sp>
        <xdr:nvSpPr>
          <xdr:cNvPr id="2092" name="Line 47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47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47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47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47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47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Rectangle 47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73</xdr:row>
      <xdr:rowOff>219075</xdr:rowOff>
    </xdr:from>
    <xdr:to>
      <xdr:col>99</xdr:col>
      <xdr:colOff>419100</xdr:colOff>
      <xdr:row>75</xdr:row>
      <xdr:rowOff>114300</xdr:rowOff>
    </xdr:to>
    <xdr:grpSp>
      <xdr:nvGrpSpPr>
        <xdr:cNvPr id="2099" name="Group 4764"/>
        <xdr:cNvGrpSpPr>
          <a:grpSpLocks noChangeAspect="1"/>
        </xdr:cNvGrpSpPr>
      </xdr:nvGrpSpPr>
      <xdr:grpSpPr>
        <a:xfrm>
          <a:off x="73428225" y="1752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0" name="Line 47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47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85725</xdr:colOff>
      <xdr:row>76</xdr:row>
      <xdr:rowOff>66675</xdr:rowOff>
    </xdr:from>
    <xdr:to>
      <xdr:col>100</xdr:col>
      <xdr:colOff>438150</xdr:colOff>
      <xdr:row>76</xdr:row>
      <xdr:rowOff>180975</xdr:rowOff>
    </xdr:to>
    <xdr:grpSp>
      <xdr:nvGrpSpPr>
        <xdr:cNvPr id="2102" name="Group 4768"/>
        <xdr:cNvGrpSpPr>
          <a:grpSpLocks noChangeAspect="1"/>
        </xdr:cNvGrpSpPr>
      </xdr:nvGrpSpPr>
      <xdr:grpSpPr>
        <a:xfrm>
          <a:off x="73409175" y="18059400"/>
          <a:ext cx="866775" cy="114300"/>
          <a:chOff x="29" y="71"/>
          <a:chExt cx="76" cy="12"/>
        </a:xfrm>
        <a:solidFill>
          <a:srgbClr val="FFFFFF"/>
        </a:solidFill>
      </xdr:grpSpPr>
      <xdr:sp>
        <xdr:nvSpPr>
          <xdr:cNvPr id="2103" name="Line 47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47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47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47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47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47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47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70</xdr:row>
      <xdr:rowOff>76200</xdr:rowOff>
    </xdr:from>
    <xdr:to>
      <xdr:col>98</xdr:col>
      <xdr:colOff>390525</xdr:colOff>
      <xdr:row>70</xdr:row>
      <xdr:rowOff>190500</xdr:rowOff>
    </xdr:to>
    <xdr:grpSp>
      <xdr:nvGrpSpPr>
        <xdr:cNvPr id="2110" name="Group 4776"/>
        <xdr:cNvGrpSpPr>
          <a:grpSpLocks noChangeAspect="1"/>
        </xdr:cNvGrpSpPr>
      </xdr:nvGrpSpPr>
      <xdr:grpSpPr>
        <a:xfrm>
          <a:off x="71885175" y="16697325"/>
          <a:ext cx="857250" cy="114300"/>
          <a:chOff x="29" y="71"/>
          <a:chExt cx="76" cy="12"/>
        </a:xfrm>
        <a:solidFill>
          <a:srgbClr val="FFFFFF"/>
        </a:solidFill>
      </xdr:grpSpPr>
      <xdr:sp>
        <xdr:nvSpPr>
          <xdr:cNvPr id="2111" name="Line 47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47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47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47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47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47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Rectangle 47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67</xdr:row>
      <xdr:rowOff>76200</xdr:rowOff>
    </xdr:from>
    <xdr:to>
      <xdr:col>100</xdr:col>
      <xdr:colOff>876300</xdr:colOff>
      <xdr:row>67</xdr:row>
      <xdr:rowOff>190500</xdr:rowOff>
    </xdr:to>
    <xdr:grpSp>
      <xdr:nvGrpSpPr>
        <xdr:cNvPr id="2118" name="Group 4784"/>
        <xdr:cNvGrpSpPr>
          <a:grpSpLocks noChangeAspect="1"/>
        </xdr:cNvGrpSpPr>
      </xdr:nvGrpSpPr>
      <xdr:grpSpPr>
        <a:xfrm>
          <a:off x="73885425" y="16011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9" name="Line 4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4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4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4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4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4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Rectangle 4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61</xdr:row>
      <xdr:rowOff>76200</xdr:rowOff>
    </xdr:from>
    <xdr:to>
      <xdr:col>99</xdr:col>
      <xdr:colOff>485775</xdr:colOff>
      <xdr:row>61</xdr:row>
      <xdr:rowOff>190500</xdr:rowOff>
    </xdr:to>
    <xdr:grpSp>
      <xdr:nvGrpSpPr>
        <xdr:cNvPr id="2126" name="Group 4792"/>
        <xdr:cNvGrpSpPr>
          <a:grpSpLocks noChangeAspect="1"/>
        </xdr:cNvGrpSpPr>
      </xdr:nvGrpSpPr>
      <xdr:grpSpPr>
        <a:xfrm>
          <a:off x="72961500" y="14639925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2127" name="Line 47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47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47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47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47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47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47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59</xdr:row>
      <xdr:rowOff>0</xdr:rowOff>
    </xdr:from>
    <xdr:to>
      <xdr:col>100</xdr:col>
      <xdr:colOff>876300</xdr:colOff>
      <xdr:row>59</xdr:row>
      <xdr:rowOff>114300</xdr:rowOff>
    </xdr:to>
    <xdr:grpSp>
      <xdr:nvGrpSpPr>
        <xdr:cNvPr id="2134" name="Group 4800"/>
        <xdr:cNvGrpSpPr>
          <a:grpSpLocks noChangeAspect="1"/>
        </xdr:cNvGrpSpPr>
      </xdr:nvGrpSpPr>
      <xdr:grpSpPr>
        <a:xfrm rot="1857825">
          <a:off x="73885425" y="14106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35" name="Line 48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48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48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48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48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48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48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60</xdr:row>
      <xdr:rowOff>114300</xdr:rowOff>
    </xdr:from>
    <xdr:to>
      <xdr:col>100</xdr:col>
      <xdr:colOff>647700</xdr:colOff>
      <xdr:row>62</xdr:row>
      <xdr:rowOff>28575</xdr:rowOff>
    </xdr:to>
    <xdr:grpSp>
      <xdr:nvGrpSpPr>
        <xdr:cNvPr id="2142" name="Group 4808"/>
        <xdr:cNvGrpSpPr>
          <a:grpSpLocks noChangeAspect="1"/>
        </xdr:cNvGrpSpPr>
      </xdr:nvGrpSpPr>
      <xdr:grpSpPr>
        <a:xfrm>
          <a:off x="74180700" y="14449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3" name="Line 4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4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72</xdr:row>
      <xdr:rowOff>76200</xdr:rowOff>
    </xdr:from>
    <xdr:to>
      <xdr:col>98</xdr:col>
      <xdr:colOff>352425</xdr:colOff>
      <xdr:row>72</xdr:row>
      <xdr:rowOff>190500</xdr:rowOff>
    </xdr:to>
    <xdr:grpSp>
      <xdr:nvGrpSpPr>
        <xdr:cNvPr id="2145" name="Group 4811"/>
        <xdr:cNvGrpSpPr>
          <a:grpSpLocks noChangeAspect="1"/>
        </xdr:cNvGrpSpPr>
      </xdr:nvGrpSpPr>
      <xdr:grpSpPr>
        <a:xfrm>
          <a:off x="72399525" y="17154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46" name="Oval 48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48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Rectangle 48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352425</xdr:colOff>
      <xdr:row>78</xdr:row>
      <xdr:rowOff>76200</xdr:rowOff>
    </xdr:from>
    <xdr:to>
      <xdr:col>104</xdr:col>
      <xdr:colOff>657225</xdr:colOff>
      <xdr:row>78</xdr:row>
      <xdr:rowOff>190500</xdr:rowOff>
    </xdr:to>
    <xdr:grpSp>
      <xdr:nvGrpSpPr>
        <xdr:cNvPr id="2149" name="Group 4815"/>
        <xdr:cNvGrpSpPr>
          <a:grpSpLocks noChangeAspect="1"/>
        </xdr:cNvGrpSpPr>
      </xdr:nvGrpSpPr>
      <xdr:grpSpPr>
        <a:xfrm>
          <a:off x="77162025" y="18526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50" name="Oval 48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48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Rectangle 48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64</xdr:row>
      <xdr:rowOff>114300</xdr:rowOff>
    </xdr:from>
    <xdr:to>
      <xdr:col>99</xdr:col>
      <xdr:colOff>438150</xdr:colOff>
      <xdr:row>65</xdr:row>
      <xdr:rowOff>0</xdr:rowOff>
    </xdr:to>
    <xdr:grpSp>
      <xdr:nvGrpSpPr>
        <xdr:cNvPr id="2153" name="Group 4819"/>
        <xdr:cNvGrpSpPr>
          <a:grpSpLocks noChangeAspect="1"/>
        </xdr:cNvGrpSpPr>
      </xdr:nvGrpSpPr>
      <xdr:grpSpPr>
        <a:xfrm>
          <a:off x="73456800" y="15363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54" name="Oval 48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48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Rectangle 48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58</xdr:row>
      <xdr:rowOff>180975</xdr:rowOff>
    </xdr:from>
    <xdr:to>
      <xdr:col>98</xdr:col>
      <xdr:colOff>352425</xdr:colOff>
      <xdr:row>59</xdr:row>
      <xdr:rowOff>66675</xdr:rowOff>
    </xdr:to>
    <xdr:grpSp>
      <xdr:nvGrpSpPr>
        <xdr:cNvPr id="2157" name="Group 4823"/>
        <xdr:cNvGrpSpPr>
          <a:grpSpLocks noChangeAspect="1"/>
        </xdr:cNvGrpSpPr>
      </xdr:nvGrpSpPr>
      <xdr:grpSpPr>
        <a:xfrm>
          <a:off x="72399525" y="14058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58" name="Oval 48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48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Rectangle 48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52</xdr:row>
      <xdr:rowOff>76200</xdr:rowOff>
    </xdr:from>
    <xdr:to>
      <xdr:col>98</xdr:col>
      <xdr:colOff>914400</xdr:colOff>
      <xdr:row>52</xdr:row>
      <xdr:rowOff>190500</xdr:rowOff>
    </xdr:to>
    <xdr:grpSp>
      <xdr:nvGrpSpPr>
        <xdr:cNvPr id="2161" name="Group 4827"/>
        <xdr:cNvGrpSpPr>
          <a:grpSpLocks noChangeAspect="1"/>
        </xdr:cNvGrpSpPr>
      </xdr:nvGrpSpPr>
      <xdr:grpSpPr>
        <a:xfrm>
          <a:off x="72961500" y="12582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62" name="Oval 48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48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48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49</xdr:row>
      <xdr:rowOff>76200</xdr:rowOff>
    </xdr:from>
    <xdr:to>
      <xdr:col>99</xdr:col>
      <xdr:colOff>400050</xdr:colOff>
      <xdr:row>49</xdr:row>
      <xdr:rowOff>190500</xdr:rowOff>
    </xdr:to>
    <xdr:grpSp>
      <xdr:nvGrpSpPr>
        <xdr:cNvPr id="2165" name="Group 4831"/>
        <xdr:cNvGrpSpPr>
          <a:grpSpLocks noChangeAspect="1"/>
        </xdr:cNvGrpSpPr>
      </xdr:nvGrpSpPr>
      <xdr:grpSpPr>
        <a:xfrm>
          <a:off x="73456800" y="11896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66" name="Oval 4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4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Rectangle 4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133350</xdr:colOff>
      <xdr:row>75</xdr:row>
      <xdr:rowOff>0</xdr:rowOff>
    </xdr:from>
    <xdr:to>
      <xdr:col>101</xdr:col>
      <xdr:colOff>438150</xdr:colOff>
      <xdr:row>75</xdr:row>
      <xdr:rowOff>114300</xdr:rowOff>
    </xdr:to>
    <xdr:grpSp>
      <xdr:nvGrpSpPr>
        <xdr:cNvPr id="2169" name="Group 4835"/>
        <xdr:cNvGrpSpPr>
          <a:grpSpLocks noChangeAspect="1"/>
        </xdr:cNvGrpSpPr>
      </xdr:nvGrpSpPr>
      <xdr:grpSpPr>
        <a:xfrm>
          <a:off x="74942700" y="17764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70" name="Oval 4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4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4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619125</xdr:colOff>
      <xdr:row>76</xdr:row>
      <xdr:rowOff>66675</xdr:rowOff>
    </xdr:from>
    <xdr:ext cx="657225" cy="238125"/>
    <xdr:sp>
      <xdr:nvSpPr>
        <xdr:cNvPr id="2173" name="text 7166"/>
        <xdr:cNvSpPr txBox="1">
          <a:spLocks noChangeArrowheads="1"/>
        </xdr:cNvSpPr>
      </xdr:nvSpPr>
      <xdr:spPr>
        <a:xfrm>
          <a:off x="75942825" y="18059400"/>
          <a:ext cx="6572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 a *</a:t>
          </a:r>
        </a:p>
      </xdr:txBody>
    </xdr:sp>
    <xdr:clientData/>
  </xdr:oneCellAnchor>
  <xdr:twoCellAnchor editAs="absolute">
    <xdr:from>
      <xdr:col>114</xdr:col>
      <xdr:colOff>85725</xdr:colOff>
      <xdr:row>107</xdr:row>
      <xdr:rowOff>76200</xdr:rowOff>
    </xdr:from>
    <xdr:to>
      <xdr:col>114</xdr:col>
      <xdr:colOff>390525</xdr:colOff>
      <xdr:row>107</xdr:row>
      <xdr:rowOff>190500</xdr:rowOff>
    </xdr:to>
    <xdr:grpSp>
      <xdr:nvGrpSpPr>
        <xdr:cNvPr id="2174" name="Group 4840"/>
        <xdr:cNvGrpSpPr>
          <a:grpSpLocks noChangeAspect="1"/>
        </xdr:cNvGrpSpPr>
      </xdr:nvGrpSpPr>
      <xdr:grpSpPr>
        <a:xfrm>
          <a:off x="84324825" y="25155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75" name="Oval 48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48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Rectangle 48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76200</xdr:colOff>
      <xdr:row>92</xdr:row>
      <xdr:rowOff>66675</xdr:rowOff>
    </xdr:from>
    <xdr:to>
      <xdr:col>116</xdr:col>
      <xdr:colOff>381000</xdr:colOff>
      <xdr:row>92</xdr:row>
      <xdr:rowOff>180975</xdr:rowOff>
    </xdr:to>
    <xdr:grpSp>
      <xdr:nvGrpSpPr>
        <xdr:cNvPr id="2178" name="Group 4844"/>
        <xdr:cNvGrpSpPr>
          <a:grpSpLocks noChangeAspect="1"/>
        </xdr:cNvGrpSpPr>
      </xdr:nvGrpSpPr>
      <xdr:grpSpPr>
        <a:xfrm>
          <a:off x="85801200" y="217170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79" name="Oval 48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48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48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88</xdr:row>
      <xdr:rowOff>76200</xdr:rowOff>
    </xdr:from>
    <xdr:to>
      <xdr:col>116</xdr:col>
      <xdr:colOff>352425</xdr:colOff>
      <xdr:row>88</xdr:row>
      <xdr:rowOff>190500</xdr:rowOff>
    </xdr:to>
    <xdr:grpSp>
      <xdr:nvGrpSpPr>
        <xdr:cNvPr id="2182" name="Group 4848"/>
        <xdr:cNvGrpSpPr>
          <a:grpSpLocks noChangeAspect="1"/>
        </xdr:cNvGrpSpPr>
      </xdr:nvGrpSpPr>
      <xdr:grpSpPr>
        <a:xfrm>
          <a:off x="85772625" y="20812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83" name="Oval 48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48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Rectangle 48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94</xdr:row>
      <xdr:rowOff>66675</xdr:rowOff>
    </xdr:from>
    <xdr:to>
      <xdr:col>118</xdr:col>
      <xdr:colOff>352425</xdr:colOff>
      <xdr:row>94</xdr:row>
      <xdr:rowOff>180975</xdr:rowOff>
    </xdr:to>
    <xdr:grpSp>
      <xdr:nvGrpSpPr>
        <xdr:cNvPr id="2186" name="Group 4852"/>
        <xdr:cNvGrpSpPr>
          <a:grpSpLocks noChangeAspect="1"/>
        </xdr:cNvGrpSpPr>
      </xdr:nvGrpSpPr>
      <xdr:grpSpPr>
        <a:xfrm>
          <a:off x="87258525" y="221742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87" name="Oval 48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48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Rectangle 48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76200</xdr:colOff>
      <xdr:row>98</xdr:row>
      <xdr:rowOff>57150</xdr:rowOff>
    </xdr:from>
    <xdr:to>
      <xdr:col>121</xdr:col>
      <xdr:colOff>381000</xdr:colOff>
      <xdr:row>98</xdr:row>
      <xdr:rowOff>171450</xdr:rowOff>
    </xdr:to>
    <xdr:grpSp>
      <xdr:nvGrpSpPr>
        <xdr:cNvPr id="2190" name="Group 4856"/>
        <xdr:cNvGrpSpPr>
          <a:grpSpLocks noChangeAspect="1"/>
        </xdr:cNvGrpSpPr>
      </xdr:nvGrpSpPr>
      <xdr:grpSpPr>
        <a:xfrm>
          <a:off x="89744550" y="230790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91" name="Oval 48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48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Rectangle 48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133350</xdr:colOff>
      <xdr:row>92</xdr:row>
      <xdr:rowOff>76200</xdr:rowOff>
    </xdr:from>
    <xdr:to>
      <xdr:col>123</xdr:col>
      <xdr:colOff>438150</xdr:colOff>
      <xdr:row>92</xdr:row>
      <xdr:rowOff>190500</xdr:rowOff>
    </xdr:to>
    <xdr:grpSp>
      <xdr:nvGrpSpPr>
        <xdr:cNvPr id="2194" name="Group 4860"/>
        <xdr:cNvGrpSpPr>
          <a:grpSpLocks noChangeAspect="1"/>
        </xdr:cNvGrpSpPr>
      </xdr:nvGrpSpPr>
      <xdr:grpSpPr>
        <a:xfrm>
          <a:off x="91287600" y="21726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95" name="Oval 48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48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Rectangle 48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742950</xdr:colOff>
      <xdr:row>95</xdr:row>
      <xdr:rowOff>95250</xdr:rowOff>
    </xdr:from>
    <xdr:to>
      <xdr:col>123</xdr:col>
      <xdr:colOff>85725</xdr:colOff>
      <xdr:row>95</xdr:row>
      <xdr:rowOff>209550</xdr:rowOff>
    </xdr:to>
    <xdr:grpSp>
      <xdr:nvGrpSpPr>
        <xdr:cNvPr id="2198" name="Group 4864"/>
        <xdr:cNvGrpSpPr>
          <a:grpSpLocks noChangeAspect="1"/>
        </xdr:cNvGrpSpPr>
      </xdr:nvGrpSpPr>
      <xdr:grpSpPr>
        <a:xfrm>
          <a:off x="90925650" y="22431375"/>
          <a:ext cx="314325" cy="114300"/>
          <a:chOff x="282" y="71"/>
          <a:chExt cx="27" cy="12"/>
        </a:xfrm>
        <a:solidFill>
          <a:srgbClr val="FFFFFF"/>
        </a:solidFill>
      </xdr:grpSpPr>
      <xdr:sp>
        <xdr:nvSpPr>
          <xdr:cNvPr id="2199" name="Oval 48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48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Rectangle 48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133350</xdr:colOff>
      <xdr:row>111</xdr:row>
      <xdr:rowOff>152400</xdr:rowOff>
    </xdr:from>
    <xdr:to>
      <xdr:col>123</xdr:col>
      <xdr:colOff>400050</xdr:colOff>
      <xdr:row>112</xdr:row>
      <xdr:rowOff>38100</xdr:rowOff>
    </xdr:to>
    <xdr:grpSp>
      <xdr:nvGrpSpPr>
        <xdr:cNvPr id="2202" name="Group 4872"/>
        <xdr:cNvGrpSpPr>
          <a:grpSpLocks noChangeAspect="1"/>
        </xdr:cNvGrpSpPr>
      </xdr:nvGrpSpPr>
      <xdr:grpSpPr>
        <a:xfrm>
          <a:off x="91287600" y="261461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203" name="Oval 48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48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Rectangle 48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352425</xdr:colOff>
      <xdr:row>120</xdr:row>
      <xdr:rowOff>209550</xdr:rowOff>
    </xdr:from>
    <xdr:to>
      <xdr:col>127</xdr:col>
      <xdr:colOff>485775</xdr:colOff>
      <xdr:row>121</xdr:row>
      <xdr:rowOff>209550</xdr:rowOff>
    </xdr:to>
    <xdr:grpSp>
      <xdr:nvGrpSpPr>
        <xdr:cNvPr id="2206" name="Group 4876"/>
        <xdr:cNvGrpSpPr>
          <a:grpSpLocks noChangeAspect="1"/>
        </xdr:cNvGrpSpPr>
      </xdr:nvGrpSpPr>
      <xdr:grpSpPr>
        <a:xfrm rot="16200000">
          <a:off x="94478475" y="28260675"/>
          <a:ext cx="133350" cy="228600"/>
          <a:chOff x="197" y="71"/>
          <a:chExt cx="27" cy="12"/>
        </a:xfrm>
        <a:solidFill>
          <a:srgbClr val="FFFFFF"/>
        </a:solidFill>
      </xdr:grpSpPr>
      <xdr:sp>
        <xdr:nvSpPr>
          <xdr:cNvPr id="2207" name="Oval 48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48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48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57150</xdr:colOff>
      <xdr:row>69</xdr:row>
      <xdr:rowOff>200025</xdr:rowOff>
    </xdr:from>
    <xdr:to>
      <xdr:col>112</xdr:col>
      <xdr:colOff>942975</xdr:colOff>
      <xdr:row>70</xdr:row>
      <xdr:rowOff>85725</xdr:rowOff>
    </xdr:to>
    <xdr:grpSp>
      <xdr:nvGrpSpPr>
        <xdr:cNvPr id="2210" name="Group 4880"/>
        <xdr:cNvGrpSpPr>
          <a:grpSpLocks/>
        </xdr:cNvGrpSpPr>
      </xdr:nvGrpSpPr>
      <xdr:grpSpPr>
        <a:xfrm>
          <a:off x="82810350" y="16592550"/>
          <a:ext cx="885825" cy="114300"/>
          <a:chOff x="377" y="191"/>
          <a:chExt cx="81" cy="12"/>
        </a:xfrm>
        <a:solidFill>
          <a:srgbClr val="FFFFFF"/>
        </a:solidFill>
      </xdr:grpSpPr>
      <xdr:grpSp>
        <xdr:nvGrpSpPr>
          <xdr:cNvPr id="2211" name="Group 4881"/>
          <xdr:cNvGrpSpPr>
            <a:grpSpLocks/>
          </xdr:cNvGrpSpPr>
        </xdr:nvGrpSpPr>
        <xdr:grpSpPr>
          <a:xfrm>
            <a:off x="377" y="191"/>
            <a:ext cx="81" cy="12"/>
            <a:chOff x="377" y="191"/>
            <a:chExt cx="81" cy="12"/>
          </a:xfrm>
          <a:solidFill>
            <a:srgbClr val="FFFFFF"/>
          </a:solidFill>
        </xdr:grpSpPr>
        <xdr:grpSp>
          <xdr:nvGrpSpPr>
            <xdr:cNvPr id="2212" name="Group 4882"/>
            <xdr:cNvGrpSpPr>
              <a:grpSpLocks/>
            </xdr:cNvGrpSpPr>
          </xdr:nvGrpSpPr>
          <xdr:grpSpPr>
            <a:xfrm>
              <a:off x="377" y="191"/>
              <a:ext cx="81" cy="12"/>
              <a:chOff x="377" y="191"/>
              <a:chExt cx="81" cy="12"/>
            </a:xfrm>
            <a:solidFill>
              <a:srgbClr val="FFFFFF"/>
            </a:solidFill>
          </xdr:grpSpPr>
          <xdr:sp>
            <xdr:nvSpPr>
              <xdr:cNvPr id="2213" name="Oval 4883"/>
              <xdr:cNvSpPr>
                <a:spLocks noChangeAspect="1"/>
              </xdr:cNvSpPr>
            </xdr:nvSpPr>
            <xdr:spPr>
              <a:xfrm>
                <a:off x="377" y="19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14" name="Oval 4884"/>
              <xdr:cNvSpPr>
                <a:spLocks noChangeAspect="1"/>
              </xdr:cNvSpPr>
            </xdr:nvSpPr>
            <xdr:spPr>
              <a:xfrm>
                <a:off x="389" y="19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15" name="Rectangle 4885"/>
              <xdr:cNvSpPr>
                <a:spLocks noChangeAspect="1"/>
              </xdr:cNvSpPr>
            </xdr:nvSpPr>
            <xdr:spPr>
              <a:xfrm>
                <a:off x="455" y="19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16" name="text 1492"/>
              <xdr:cNvSpPr txBox="1">
                <a:spLocks noChangeAspect="1" noChangeArrowheads="1"/>
              </xdr:cNvSpPr>
            </xdr:nvSpPr>
            <xdr:spPr>
              <a:xfrm>
                <a:off x="413" y="19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Z</a:t>
                </a:r>
              </a:p>
            </xdr:txBody>
          </xdr:sp>
          <xdr:sp>
            <xdr:nvSpPr>
              <xdr:cNvPr id="2217" name="Line 4887"/>
              <xdr:cNvSpPr>
                <a:spLocks noChangeAspect="1"/>
              </xdr:cNvSpPr>
            </xdr:nvSpPr>
            <xdr:spPr>
              <a:xfrm>
                <a:off x="443" y="19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18" name="Oval 4888"/>
            <xdr:cNvSpPr>
              <a:spLocks noChangeAspect="1"/>
            </xdr:cNvSpPr>
          </xdr:nvSpPr>
          <xdr:spPr>
            <a:xfrm>
              <a:off x="401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19" name="text 1492"/>
          <xdr:cNvSpPr txBox="1">
            <a:spLocks noChangeAspect="1" noChangeArrowheads="1"/>
          </xdr:cNvSpPr>
        </xdr:nvSpPr>
        <xdr:spPr>
          <a:xfrm>
            <a:off x="428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</xdr:grpSp>
    <xdr:clientData/>
  </xdr:twoCellAnchor>
  <xdr:twoCellAnchor>
    <xdr:from>
      <xdr:col>120</xdr:col>
      <xdr:colOff>323850</xdr:colOff>
      <xdr:row>87</xdr:row>
      <xdr:rowOff>114300</xdr:rowOff>
    </xdr:from>
    <xdr:to>
      <xdr:col>120</xdr:col>
      <xdr:colOff>628650</xdr:colOff>
      <xdr:row>89</xdr:row>
      <xdr:rowOff>28575</xdr:rowOff>
    </xdr:to>
    <xdr:grpSp>
      <xdr:nvGrpSpPr>
        <xdr:cNvPr id="2220" name="Group 4890"/>
        <xdr:cNvGrpSpPr>
          <a:grpSpLocks noChangeAspect="1"/>
        </xdr:cNvGrpSpPr>
      </xdr:nvGrpSpPr>
      <xdr:grpSpPr>
        <a:xfrm>
          <a:off x="89020650" y="2062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1" name="Line 4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Oval 4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86</xdr:row>
      <xdr:rowOff>47625</xdr:rowOff>
    </xdr:from>
    <xdr:to>
      <xdr:col>120</xdr:col>
      <xdr:colOff>476250</xdr:colOff>
      <xdr:row>86</xdr:row>
      <xdr:rowOff>161925</xdr:rowOff>
    </xdr:to>
    <xdr:grpSp>
      <xdr:nvGrpSpPr>
        <xdr:cNvPr id="2223" name="Group 4909"/>
        <xdr:cNvGrpSpPr>
          <a:grpSpLocks/>
        </xdr:cNvGrpSpPr>
      </xdr:nvGrpSpPr>
      <xdr:grpSpPr>
        <a:xfrm>
          <a:off x="88287225" y="20326350"/>
          <a:ext cx="885825" cy="114300"/>
          <a:chOff x="8081" y="2133"/>
          <a:chExt cx="81" cy="12"/>
        </a:xfrm>
        <a:solidFill>
          <a:srgbClr val="FFFFFF"/>
        </a:solidFill>
      </xdr:grpSpPr>
      <xdr:sp>
        <xdr:nvSpPr>
          <xdr:cNvPr id="2224" name="Oval 4902"/>
          <xdr:cNvSpPr>
            <a:spLocks noChangeAspect="1"/>
          </xdr:cNvSpPr>
        </xdr:nvSpPr>
        <xdr:spPr>
          <a:xfrm>
            <a:off x="8105" y="21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25" name="Group 4908"/>
          <xdr:cNvGrpSpPr>
            <a:grpSpLocks/>
          </xdr:cNvGrpSpPr>
        </xdr:nvGrpSpPr>
        <xdr:grpSpPr>
          <a:xfrm>
            <a:off x="8081" y="2133"/>
            <a:ext cx="81" cy="12"/>
            <a:chOff x="8081" y="2133"/>
            <a:chExt cx="81" cy="12"/>
          </a:xfrm>
          <a:solidFill>
            <a:srgbClr val="FFFFFF"/>
          </a:solidFill>
        </xdr:grpSpPr>
        <xdr:grpSp>
          <xdr:nvGrpSpPr>
            <xdr:cNvPr id="2226" name="Group 4907"/>
            <xdr:cNvGrpSpPr>
              <a:grpSpLocks/>
            </xdr:cNvGrpSpPr>
          </xdr:nvGrpSpPr>
          <xdr:grpSpPr>
            <a:xfrm>
              <a:off x="8081" y="2133"/>
              <a:ext cx="81" cy="12"/>
              <a:chOff x="8081" y="2133"/>
              <a:chExt cx="81" cy="12"/>
            </a:xfrm>
            <a:solidFill>
              <a:srgbClr val="FFFFFF"/>
            </a:solidFill>
          </xdr:grpSpPr>
          <xdr:sp>
            <xdr:nvSpPr>
              <xdr:cNvPr id="2227" name="Oval 4897"/>
              <xdr:cNvSpPr>
                <a:spLocks noChangeAspect="1"/>
              </xdr:cNvSpPr>
            </xdr:nvSpPr>
            <xdr:spPr>
              <a:xfrm>
                <a:off x="8081" y="21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8" name="Oval 4898"/>
              <xdr:cNvSpPr>
                <a:spLocks noChangeAspect="1"/>
              </xdr:cNvSpPr>
            </xdr:nvSpPr>
            <xdr:spPr>
              <a:xfrm>
                <a:off x="8093" y="2133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9" name="Rectangle 4899"/>
              <xdr:cNvSpPr>
                <a:spLocks noChangeAspect="1"/>
              </xdr:cNvSpPr>
            </xdr:nvSpPr>
            <xdr:spPr>
              <a:xfrm>
                <a:off x="8159" y="213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0" name="text 1492"/>
              <xdr:cNvSpPr txBox="1">
                <a:spLocks noChangeAspect="1" noChangeArrowheads="1"/>
              </xdr:cNvSpPr>
            </xdr:nvSpPr>
            <xdr:spPr>
              <a:xfrm>
                <a:off x="8117" y="2133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Z</a:t>
                </a:r>
              </a:p>
            </xdr:txBody>
          </xdr:sp>
          <xdr:sp>
            <xdr:nvSpPr>
              <xdr:cNvPr id="2231" name="Line 4901"/>
              <xdr:cNvSpPr>
                <a:spLocks noChangeAspect="1"/>
              </xdr:cNvSpPr>
            </xdr:nvSpPr>
            <xdr:spPr>
              <a:xfrm>
                <a:off x="8147" y="213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32" name="text 1492"/>
            <xdr:cNvSpPr txBox="1">
              <a:spLocks noChangeAspect="1" noChangeArrowheads="1"/>
            </xdr:cNvSpPr>
          </xdr:nvSpPr>
          <xdr:spPr>
            <a:xfrm>
              <a:off x="8132" y="213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U</a:t>
              </a:r>
            </a:p>
          </xdr:txBody>
        </xdr:sp>
      </xdr:grpSp>
    </xdr:grpSp>
    <xdr:clientData/>
  </xdr:twoCellAnchor>
  <xdr:twoCellAnchor>
    <xdr:from>
      <xdr:col>126</xdr:col>
      <xdr:colOff>571500</xdr:colOff>
      <xdr:row>86</xdr:row>
      <xdr:rowOff>95250</xdr:rowOff>
    </xdr:from>
    <xdr:to>
      <xdr:col>127</xdr:col>
      <xdr:colOff>485775</xdr:colOff>
      <xdr:row>86</xdr:row>
      <xdr:rowOff>209550</xdr:rowOff>
    </xdr:to>
    <xdr:grpSp>
      <xdr:nvGrpSpPr>
        <xdr:cNvPr id="2233" name="Group 4910"/>
        <xdr:cNvGrpSpPr>
          <a:grpSpLocks/>
        </xdr:cNvGrpSpPr>
      </xdr:nvGrpSpPr>
      <xdr:grpSpPr>
        <a:xfrm>
          <a:off x="93726000" y="20373975"/>
          <a:ext cx="885825" cy="114300"/>
          <a:chOff x="8081" y="2133"/>
          <a:chExt cx="81" cy="12"/>
        </a:xfrm>
        <a:solidFill>
          <a:srgbClr val="FFFFFF"/>
        </a:solidFill>
      </xdr:grpSpPr>
      <xdr:sp>
        <xdr:nvSpPr>
          <xdr:cNvPr id="2234" name="Oval 4911"/>
          <xdr:cNvSpPr>
            <a:spLocks noChangeAspect="1"/>
          </xdr:cNvSpPr>
        </xdr:nvSpPr>
        <xdr:spPr>
          <a:xfrm>
            <a:off x="8105" y="21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35" name="Group 4912"/>
          <xdr:cNvGrpSpPr>
            <a:grpSpLocks/>
          </xdr:cNvGrpSpPr>
        </xdr:nvGrpSpPr>
        <xdr:grpSpPr>
          <a:xfrm>
            <a:off x="8081" y="2133"/>
            <a:ext cx="81" cy="12"/>
            <a:chOff x="8081" y="2133"/>
            <a:chExt cx="81" cy="12"/>
          </a:xfrm>
          <a:solidFill>
            <a:srgbClr val="FFFFFF"/>
          </a:solidFill>
        </xdr:grpSpPr>
        <xdr:grpSp>
          <xdr:nvGrpSpPr>
            <xdr:cNvPr id="2236" name="Group 4913"/>
            <xdr:cNvGrpSpPr>
              <a:grpSpLocks/>
            </xdr:cNvGrpSpPr>
          </xdr:nvGrpSpPr>
          <xdr:grpSpPr>
            <a:xfrm>
              <a:off x="8081" y="2133"/>
              <a:ext cx="81" cy="12"/>
              <a:chOff x="8081" y="2133"/>
              <a:chExt cx="81" cy="12"/>
            </a:xfrm>
            <a:solidFill>
              <a:srgbClr val="FFFFFF"/>
            </a:solidFill>
          </xdr:grpSpPr>
          <xdr:sp>
            <xdr:nvSpPr>
              <xdr:cNvPr id="2237" name="Oval 4914"/>
              <xdr:cNvSpPr>
                <a:spLocks noChangeAspect="1"/>
              </xdr:cNvSpPr>
            </xdr:nvSpPr>
            <xdr:spPr>
              <a:xfrm>
                <a:off x="8081" y="21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8" name="Oval 4915"/>
              <xdr:cNvSpPr>
                <a:spLocks noChangeAspect="1"/>
              </xdr:cNvSpPr>
            </xdr:nvSpPr>
            <xdr:spPr>
              <a:xfrm>
                <a:off x="8093" y="2133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9" name="Rectangle 4916"/>
              <xdr:cNvSpPr>
                <a:spLocks noChangeAspect="1"/>
              </xdr:cNvSpPr>
            </xdr:nvSpPr>
            <xdr:spPr>
              <a:xfrm>
                <a:off x="8159" y="213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40" name="text 1492"/>
              <xdr:cNvSpPr txBox="1">
                <a:spLocks noChangeAspect="1" noChangeArrowheads="1"/>
              </xdr:cNvSpPr>
            </xdr:nvSpPr>
            <xdr:spPr>
              <a:xfrm>
                <a:off x="8117" y="2133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Z</a:t>
                </a:r>
              </a:p>
            </xdr:txBody>
          </xdr:sp>
          <xdr:sp>
            <xdr:nvSpPr>
              <xdr:cNvPr id="2241" name="Line 4918"/>
              <xdr:cNvSpPr>
                <a:spLocks noChangeAspect="1"/>
              </xdr:cNvSpPr>
            </xdr:nvSpPr>
            <xdr:spPr>
              <a:xfrm>
                <a:off x="8147" y="213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42" name="text 1492"/>
            <xdr:cNvSpPr txBox="1">
              <a:spLocks noChangeAspect="1" noChangeArrowheads="1"/>
            </xdr:cNvSpPr>
          </xdr:nvSpPr>
          <xdr:spPr>
            <a:xfrm>
              <a:off x="8132" y="213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U</a:t>
              </a:r>
            </a:p>
          </xdr:txBody>
        </xdr:sp>
      </xdr:grpSp>
    </xdr:grpSp>
    <xdr:clientData/>
  </xdr:twoCellAnchor>
  <xdr:twoCellAnchor>
    <xdr:from>
      <xdr:col>128</xdr:col>
      <xdr:colOff>771525</xdr:colOff>
      <xdr:row>86</xdr:row>
      <xdr:rowOff>95250</xdr:rowOff>
    </xdr:from>
    <xdr:to>
      <xdr:col>130</xdr:col>
      <xdr:colOff>171450</xdr:colOff>
      <xdr:row>86</xdr:row>
      <xdr:rowOff>209550</xdr:rowOff>
    </xdr:to>
    <xdr:grpSp>
      <xdr:nvGrpSpPr>
        <xdr:cNvPr id="2243" name="Group 4920"/>
        <xdr:cNvGrpSpPr>
          <a:grpSpLocks/>
        </xdr:cNvGrpSpPr>
      </xdr:nvGrpSpPr>
      <xdr:grpSpPr>
        <a:xfrm>
          <a:off x="95411925" y="20373975"/>
          <a:ext cx="885825" cy="114300"/>
          <a:chOff x="8081" y="2133"/>
          <a:chExt cx="81" cy="12"/>
        </a:xfrm>
        <a:solidFill>
          <a:srgbClr val="FFFFFF"/>
        </a:solidFill>
      </xdr:grpSpPr>
      <xdr:sp>
        <xdr:nvSpPr>
          <xdr:cNvPr id="2244" name="Oval 4921"/>
          <xdr:cNvSpPr>
            <a:spLocks noChangeAspect="1"/>
          </xdr:cNvSpPr>
        </xdr:nvSpPr>
        <xdr:spPr>
          <a:xfrm>
            <a:off x="8105" y="21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45" name="Group 4922"/>
          <xdr:cNvGrpSpPr>
            <a:grpSpLocks/>
          </xdr:cNvGrpSpPr>
        </xdr:nvGrpSpPr>
        <xdr:grpSpPr>
          <a:xfrm>
            <a:off x="8081" y="2133"/>
            <a:ext cx="81" cy="12"/>
            <a:chOff x="8081" y="2133"/>
            <a:chExt cx="81" cy="12"/>
          </a:xfrm>
          <a:solidFill>
            <a:srgbClr val="FFFFFF"/>
          </a:solidFill>
        </xdr:grpSpPr>
        <xdr:grpSp>
          <xdr:nvGrpSpPr>
            <xdr:cNvPr id="2246" name="Group 4923"/>
            <xdr:cNvGrpSpPr>
              <a:grpSpLocks/>
            </xdr:cNvGrpSpPr>
          </xdr:nvGrpSpPr>
          <xdr:grpSpPr>
            <a:xfrm>
              <a:off x="8081" y="2133"/>
              <a:ext cx="81" cy="12"/>
              <a:chOff x="8081" y="2133"/>
              <a:chExt cx="81" cy="12"/>
            </a:xfrm>
            <a:solidFill>
              <a:srgbClr val="FFFFFF"/>
            </a:solidFill>
          </xdr:grpSpPr>
          <xdr:sp>
            <xdr:nvSpPr>
              <xdr:cNvPr id="2247" name="Oval 4924"/>
              <xdr:cNvSpPr>
                <a:spLocks noChangeAspect="1"/>
              </xdr:cNvSpPr>
            </xdr:nvSpPr>
            <xdr:spPr>
              <a:xfrm>
                <a:off x="8081" y="21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48" name="Oval 4925"/>
              <xdr:cNvSpPr>
                <a:spLocks noChangeAspect="1"/>
              </xdr:cNvSpPr>
            </xdr:nvSpPr>
            <xdr:spPr>
              <a:xfrm>
                <a:off x="8093" y="2133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49" name="Rectangle 4926"/>
              <xdr:cNvSpPr>
                <a:spLocks noChangeAspect="1"/>
              </xdr:cNvSpPr>
            </xdr:nvSpPr>
            <xdr:spPr>
              <a:xfrm>
                <a:off x="8159" y="213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50" name="text 1492"/>
              <xdr:cNvSpPr txBox="1">
                <a:spLocks noChangeAspect="1" noChangeArrowheads="1"/>
              </xdr:cNvSpPr>
            </xdr:nvSpPr>
            <xdr:spPr>
              <a:xfrm>
                <a:off x="8117" y="2133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Z</a:t>
                </a:r>
              </a:p>
            </xdr:txBody>
          </xdr:sp>
          <xdr:sp>
            <xdr:nvSpPr>
              <xdr:cNvPr id="2251" name="Line 4928"/>
              <xdr:cNvSpPr>
                <a:spLocks noChangeAspect="1"/>
              </xdr:cNvSpPr>
            </xdr:nvSpPr>
            <xdr:spPr>
              <a:xfrm>
                <a:off x="8147" y="213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52" name="text 1492"/>
            <xdr:cNvSpPr txBox="1">
              <a:spLocks noChangeAspect="1" noChangeArrowheads="1"/>
            </xdr:cNvSpPr>
          </xdr:nvSpPr>
          <xdr:spPr>
            <a:xfrm>
              <a:off x="8132" y="213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U</a:t>
              </a:r>
            </a:p>
          </xdr:txBody>
        </xdr:sp>
      </xdr:grpSp>
    </xdr:grpSp>
    <xdr:clientData/>
  </xdr:twoCellAnchor>
  <xdr:twoCellAnchor>
    <xdr:from>
      <xdr:col>114</xdr:col>
      <xdr:colOff>285750</xdr:colOff>
      <xdr:row>116</xdr:row>
      <xdr:rowOff>9525</xdr:rowOff>
    </xdr:from>
    <xdr:to>
      <xdr:col>114</xdr:col>
      <xdr:colOff>723900</xdr:colOff>
      <xdr:row>117</xdr:row>
      <xdr:rowOff>0</xdr:rowOff>
    </xdr:to>
    <xdr:grpSp>
      <xdr:nvGrpSpPr>
        <xdr:cNvPr id="2253" name="Group 4930"/>
        <xdr:cNvGrpSpPr>
          <a:grpSpLocks/>
        </xdr:cNvGrpSpPr>
      </xdr:nvGrpSpPr>
      <xdr:grpSpPr>
        <a:xfrm>
          <a:off x="84524850" y="2714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54" name="Oval 49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Line 49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Rectangle 49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Oval 49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117</xdr:row>
      <xdr:rowOff>190500</xdr:rowOff>
    </xdr:from>
    <xdr:to>
      <xdr:col>110</xdr:col>
      <xdr:colOff>219075</xdr:colOff>
      <xdr:row>119</xdr:row>
      <xdr:rowOff>38100</xdr:rowOff>
    </xdr:to>
    <xdr:sp>
      <xdr:nvSpPr>
        <xdr:cNvPr id="2258" name="kreslení 427"/>
        <xdr:cNvSpPr>
          <a:spLocks/>
        </xdr:cNvSpPr>
      </xdr:nvSpPr>
      <xdr:spPr>
        <a:xfrm rot="17806831">
          <a:off x="81314925" y="27555825"/>
          <a:ext cx="171450" cy="3048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119</xdr:col>
      <xdr:colOff>485775</xdr:colOff>
      <xdr:row>114</xdr:row>
      <xdr:rowOff>38100</xdr:rowOff>
    </xdr:from>
    <xdr:to>
      <xdr:col>120</xdr:col>
      <xdr:colOff>352425</xdr:colOff>
      <xdr:row>114</xdr:row>
      <xdr:rowOff>190500</xdr:rowOff>
    </xdr:to>
    <xdr:sp>
      <xdr:nvSpPr>
        <xdr:cNvPr id="2259" name="kreslení 427"/>
        <xdr:cNvSpPr>
          <a:spLocks/>
        </xdr:cNvSpPr>
      </xdr:nvSpPr>
      <xdr:spPr>
        <a:xfrm rot="2021403">
          <a:off x="88668225" y="26717625"/>
          <a:ext cx="381000" cy="1524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285750</xdr:colOff>
      <xdr:row>116</xdr:row>
      <xdr:rowOff>9525</xdr:rowOff>
    </xdr:from>
    <xdr:to>
      <xdr:col>116</xdr:col>
      <xdr:colOff>723900</xdr:colOff>
      <xdr:row>117</xdr:row>
      <xdr:rowOff>0</xdr:rowOff>
    </xdr:to>
    <xdr:grpSp>
      <xdr:nvGrpSpPr>
        <xdr:cNvPr id="2260" name="Group 4937"/>
        <xdr:cNvGrpSpPr>
          <a:grpSpLocks/>
        </xdr:cNvGrpSpPr>
      </xdr:nvGrpSpPr>
      <xdr:grpSpPr>
        <a:xfrm>
          <a:off x="86010750" y="2714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61" name="Oval 49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Line 49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Rectangle 49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49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828675</xdr:colOff>
      <xdr:row>65</xdr:row>
      <xdr:rowOff>152400</xdr:rowOff>
    </xdr:from>
    <xdr:to>
      <xdr:col>112</xdr:col>
      <xdr:colOff>219075</xdr:colOff>
      <xdr:row>67</xdr:row>
      <xdr:rowOff>76200</xdr:rowOff>
    </xdr:to>
    <xdr:grpSp>
      <xdr:nvGrpSpPr>
        <xdr:cNvPr id="2265" name="Group 4942"/>
        <xdr:cNvGrpSpPr>
          <a:grpSpLocks/>
        </xdr:cNvGrpSpPr>
      </xdr:nvGrpSpPr>
      <xdr:grpSpPr>
        <a:xfrm>
          <a:off x="82095975" y="15630525"/>
          <a:ext cx="876300" cy="381000"/>
          <a:chOff x="13" y="8"/>
          <a:chExt cx="20025" cy="20016"/>
        </a:xfrm>
        <a:solidFill>
          <a:srgbClr val="FFFFFF"/>
        </a:solidFill>
      </xdr:grpSpPr>
      <xdr:sp>
        <xdr:nvSpPr>
          <xdr:cNvPr id="2266" name="kreslení 76"/>
          <xdr:cNvSpPr>
            <a:spLocks/>
          </xdr:cNvSpPr>
        </xdr:nvSpPr>
        <xdr:spPr>
          <a:xfrm>
            <a:off x="13" y="8"/>
            <a:ext cx="20025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text 77"/>
          <xdr:cNvSpPr txBox="1">
            <a:spLocks noChangeArrowheads="1"/>
          </xdr:cNvSpPr>
        </xdr:nvSpPr>
        <xdr:spPr>
          <a:xfrm>
            <a:off x="764" y="6513"/>
            <a:ext cx="18773" cy="12510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>
    <xdr:from>
      <xdr:col>109</xdr:col>
      <xdr:colOff>142875</xdr:colOff>
      <xdr:row>63</xdr:row>
      <xdr:rowOff>85725</xdr:rowOff>
    </xdr:from>
    <xdr:to>
      <xdr:col>110</xdr:col>
      <xdr:colOff>238125</xdr:colOff>
      <xdr:row>66</xdr:row>
      <xdr:rowOff>0</xdr:rowOff>
    </xdr:to>
    <xdr:sp>
      <xdr:nvSpPr>
        <xdr:cNvPr id="2268" name="Line 4945"/>
        <xdr:cNvSpPr>
          <a:spLocks/>
        </xdr:cNvSpPr>
      </xdr:nvSpPr>
      <xdr:spPr>
        <a:xfrm>
          <a:off x="80895825" y="15106650"/>
          <a:ext cx="609600" cy="600075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314325</xdr:colOff>
      <xdr:row>69</xdr:row>
      <xdr:rowOff>0</xdr:rowOff>
    </xdr:from>
    <xdr:to>
      <xdr:col>109</xdr:col>
      <xdr:colOff>342900</xdr:colOff>
      <xdr:row>69</xdr:row>
      <xdr:rowOff>0</xdr:rowOff>
    </xdr:to>
    <xdr:sp>
      <xdr:nvSpPr>
        <xdr:cNvPr id="2269" name="Line 4947"/>
        <xdr:cNvSpPr>
          <a:spLocks/>
        </xdr:cNvSpPr>
      </xdr:nvSpPr>
      <xdr:spPr>
        <a:xfrm>
          <a:off x="80095725" y="16392525"/>
          <a:ext cx="1000125" cy="0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609600</xdr:colOff>
      <xdr:row>83</xdr:row>
      <xdr:rowOff>190500</xdr:rowOff>
    </xdr:from>
    <xdr:to>
      <xdr:col>11</xdr:col>
      <xdr:colOff>0</xdr:colOff>
      <xdr:row>84</xdr:row>
      <xdr:rowOff>76200</xdr:rowOff>
    </xdr:to>
    <xdr:sp>
      <xdr:nvSpPr>
        <xdr:cNvPr id="2270" name="kreslení 16"/>
        <xdr:cNvSpPr>
          <a:spLocks/>
        </xdr:cNvSpPr>
      </xdr:nvSpPr>
      <xdr:spPr>
        <a:xfrm>
          <a:off x="7581900" y="1978342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85725</xdr:colOff>
      <xdr:row>84</xdr:row>
      <xdr:rowOff>38100</xdr:rowOff>
    </xdr:from>
    <xdr:to>
      <xdr:col>8</xdr:col>
      <xdr:colOff>438150</xdr:colOff>
      <xdr:row>84</xdr:row>
      <xdr:rowOff>152400</xdr:rowOff>
    </xdr:to>
    <xdr:sp>
      <xdr:nvSpPr>
        <xdr:cNvPr id="2271" name="kreslení 12"/>
        <xdr:cNvSpPr>
          <a:spLocks/>
        </xdr:cNvSpPr>
      </xdr:nvSpPr>
      <xdr:spPr>
        <a:xfrm>
          <a:off x="5572125" y="198596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285750</xdr:colOff>
      <xdr:row>79</xdr:row>
      <xdr:rowOff>9525</xdr:rowOff>
    </xdr:from>
    <xdr:to>
      <xdr:col>10</xdr:col>
      <xdr:colOff>723900</xdr:colOff>
      <xdr:row>80</xdr:row>
      <xdr:rowOff>0</xdr:rowOff>
    </xdr:to>
    <xdr:grpSp>
      <xdr:nvGrpSpPr>
        <xdr:cNvPr id="2272" name="Group 4950"/>
        <xdr:cNvGrpSpPr>
          <a:grpSpLocks/>
        </xdr:cNvGrpSpPr>
      </xdr:nvGrpSpPr>
      <xdr:grpSpPr>
        <a:xfrm>
          <a:off x="7258050" y="18688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3" name="Oval 49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Line 49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49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49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79</xdr:row>
      <xdr:rowOff>9525</xdr:rowOff>
    </xdr:from>
    <xdr:to>
      <xdr:col>8</xdr:col>
      <xdr:colOff>723900</xdr:colOff>
      <xdr:row>80</xdr:row>
      <xdr:rowOff>0</xdr:rowOff>
    </xdr:to>
    <xdr:grpSp>
      <xdr:nvGrpSpPr>
        <xdr:cNvPr id="2277" name="Group 4955"/>
        <xdr:cNvGrpSpPr>
          <a:grpSpLocks/>
        </xdr:cNvGrpSpPr>
      </xdr:nvGrpSpPr>
      <xdr:grpSpPr>
        <a:xfrm>
          <a:off x="5772150" y="18688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8" name="Oval 49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Line 49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Rectangle 49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Oval 4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91</xdr:row>
      <xdr:rowOff>9525</xdr:rowOff>
    </xdr:from>
    <xdr:to>
      <xdr:col>3</xdr:col>
      <xdr:colOff>514350</xdr:colOff>
      <xdr:row>91</xdr:row>
      <xdr:rowOff>9525</xdr:rowOff>
    </xdr:to>
    <xdr:sp>
      <xdr:nvSpPr>
        <xdr:cNvPr id="2282" name="Line 4961"/>
        <xdr:cNvSpPr>
          <a:spLocks/>
        </xdr:cNvSpPr>
      </xdr:nvSpPr>
      <xdr:spPr>
        <a:xfrm flipH="1" flipV="1">
          <a:off x="2514600" y="214312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89</xdr:row>
      <xdr:rowOff>9525</xdr:rowOff>
    </xdr:from>
    <xdr:to>
      <xdr:col>3</xdr:col>
      <xdr:colOff>514350</xdr:colOff>
      <xdr:row>89</xdr:row>
      <xdr:rowOff>9525</xdr:rowOff>
    </xdr:to>
    <xdr:sp>
      <xdr:nvSpPr>
        <xdr:cNvPr id="2283" name="Line 4963"/>
        <xdr:cNvSpPr>
          <a:spLocks/>
        </xdr:cNvSpPr>
      </xdr:nvSpPr>
      <xdr:spPr>
        <a:xfrm flipH="1" flipV="1">
          <a:off x="2514600" y="209740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129</xdr:row>
      <xdr:rowOff>0</xdr:rowOff>
    </xdr:from>
    <xdr:ext cx="561975" cy="228600"/>
    <xdr:sp>
      <xdr:nvSpPr>
        <xdr:cNvPr id="2284" name="text 7125"/>
        <xdr:cNvSpPr txBox="1">
          <a:spLocks noChangeArrowheads="1"/>
        </xdr:cNvSpPr>
      </xdr:nvSpPr>
      <xdr:spPr>
        <a:xfrm>
          <a:off x="74809350" y="30184725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 editAs="absolute">
    <xdr:from>
      <xdr:col>35</xdr:col>
      <xdr:colOff>209550</xdr:colOff>
      <xdr:row>84</xdr:row>
      <xdr:rowOff>57150</xdr:rowOff>
    </xdr:from>
    <xdr:to>
      <xdr:col>35</xdr:col>
      <xdr:colOff>342900</xdr:colOff>
      <xdr:row>84</xdr:row>
      <xdr:rowOff>171450</xdr:rowOff>
    </xdr:to>
    <xdr:pic>
      <xdr:nvPicPr>
        <xdr:cNvPr id="2285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1987867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51</xdr:col>
      <xdr:colOff>161925</xdr:colOff>
      <xdr:row>20</xdr:row>
      <xdr:rowOff>57150</xdr:rowOff>
    </xdr:from>
    <xdr:to>
      <xdr:col>51</xdr:col>
      <xdr:colOff>295275</xdr:colOff>
      <xdr:row>20</xdr:row>
      <xdr:rowOff>171450</xdr:rowOff>
    </xdr:to>
    <xdr:pic>
      <xdr:nvPicPr>
        <xdr:cNvPr id="2286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23775" y="524827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50</xdr:col>
      <xdr:colOff>238125</xdr:colOff>
      <xdr:row>15</xdr:row>
      <xdr:rowOff>76200</xdr:rowOff>
    </xdr:from>
    <xdr:to>
      <xdr:col>50</xdr:col>
      <xdr:colOff>371475</xdr:colOff>
      <xdr:row>15</xdr:row>
      <xdr:rowOff>190500</xdr:rowOff>
    </xdr:to>
    <xdr:pic>
      <xdr:nvPicPr>
        <xdr:cNvPr id="228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28425" y="412432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161925</xdr:colOff>
      <xdr:row>16</xdr:row>
      <xdr:rowOff>57150</xdr:rowOff>
    </xdr:from>
    <xdr:to>
      <xdr:col>49</xdr:col>
      <xdr:colOff>295275</xdr:colOff>
      <xdr:row>16</xdr:row>
      <xdr:rowOff>171450</xdr:rowOff>
    </xdr:to>
    <xdr:pic>
      <xdr:nvPicPr>
        <xdr:cNvPr id="228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37875" y="433387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92</xdr:col>
      <xdr:colOff>228600</xdr:colOff>
      <xdr:row>12</xdr:row>
      <xdr:rowOff>0</xdr:rowOff>
    </xdr:from>
    <xdr:ext cx="552450" cy="228600"/>
    <xdr:sp>
      <xdr:nvSpPr>
        <xdr:cNvPr id="2289" name="text 7125"/>
        <xdr:cNvSpPr txBox="1">
          <a:spLocks noChangeArrowheads="1"/>
        </xdr:cNvSpPr>
      </xdr:nvSpPr>
      <xdr:spPr>
        <a:xfrm>
          <a:off x="68122800" y="33242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</a:t>
          </a:r>
        </a:p>
      </xdr:txBody>
    </xdr:sp>
    <xdr:clientData/>
  </xdr:oneCellAnchor>
  <xdr:twoCellAnchor editAs="absolute">
    <xdr:from>
      <xdr:col>43</xdr:col>
      <xdr:colOff>381000</xdr:colOff>
      <xdr:row>24</xdr:row>
      <xdr:rowOff>28575</xdr:rowOff>
    </xdr:from>
    <xdr:to>
      <xdr:col>44</xdr:col>
      <xdr:colOff>28575</xdr:colOff>
      <xdr:row>24</xdr:row>
      <xdr:rowOff>142875</xdr:rowOff>
    </xdr:to>
    <xdr:pic>
      <xdr:nvPicPr>
        <xdr:cNvPr id="229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6134100"/>
          <a:ext cx="1619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43</xdr:col>
      <xdr:colOff>381000</xdr:colOff>
      <xdr:row>22</xdr:row>
      <xdr:rowOff>38100</xdr:rowOff>
    </xdr:from>
    <xdr:to>
      <xdr:col>44</xdr:col>
      <xdr:colOff>28575</xdr:colOff>
      <xdr:row>22</xdr:row>
      <xdr:rowOff>152400</xdr:rowOff>
    </xdr:to>
    <xdr:pic>
      <xdr:nvPicPr>
        <xdr:cNvPr id="2291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5686425"/>
          <a:ext cx="1619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361950</xdr:colOff>
      <xdr:row>79</xdr:row>
      <xdr:rowOff>114300</xdr:rowOff>
    </xdr:from>
    <xdr:to>
      <xdr:col>2</xdr:col>
      <xdr:colOff>476250</xdr:colOff>
      <xdr:row>79</xdr:row>
      <xdr:rowOff>114300</xdr:rowOff>
    </xdr:to>
    <xdr:sp>
      <xdr:nvSpPr>
        <xdr:cNvPr id="2292" name="Line 4989"/>
        <xdr:cNvSpPr>
          <a:spLocks/>
        </xdr:cNvSpPr>
      </xdr:nvSpPr>
      <xdr:spPr>
        <a:xfrm flipH="1" flipV="1">
          <a:off x="876300" y="18792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79</xdr:row>
      <xdr:rowOff>19050</xdr:rowOff>
    </xdr:from>
    <xdr:to>
      <xdr:col>2</xdr:col>
      <xdr:colOff>504825</xdr:colOff>
      <xdr:row>79</xdr:row>
      <xdr:rowOff>19050</xdr:rowOff>
    </xdr:to>
    <xdr:sp>
      <xdr:nvSpPr>
        <xdr:cNvPr id="2293" name="Line 4990"/>
        <xdr:cNvSpPr>
          <a:spLocks/>
        </xdr:cNvSpPr>
      </xdr:nvSpPr>
      <xdr:spPr>
        <a:xfrm flipH="1">
          <a:off x="1028700" y="1869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79</xdr:row>
      <xdr:rowOff>19050</xdr:rowOff>
    </xdr:from>
    <xdr:to>
      <xdr:col>2</xdr:col>
      <xdr:colOff>504825</xdr:colOff>
      <xdr:row>79</xdr:row>
      <xdr:rowOff>19050</xdr:rowOff>
    </xdr:to>
    <xdr:sp>
      <xdr:nvSpPr>
        <xdr:cNvPr id="2294" name="Line 4991"/>
        <xdr:cNvSpPr>
          <a:spLocks/>
        </xdr:cNvSpPr>
      </xdr:nvSpPr>
      <xdr:spPr>
        <a:xfrm flipH="1">
          <a:off x="1028700" y="1869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79</xdr:row>
      <xdr:rowOff>19050</xdr:rowOff>
    </xdr:from>
    <xdr:to>
      <xdr:col>2</xdr:col>
      <xdr:colOff>504825</xdr:colOff>
      <xdr:row>79</xdr:row>
      <xdr:rowOff>19050</xdr:rowOff>
    </xdr:to>
    <xdr:sp>
      <xdr:nvSpPr>
        <xdr:cNvPr id="2295" name="Line 4992"/>
        <xdr:cNvSpPr>
          <a:spLocks/>
        </xdr:cNvSpPr>
      </xdr:nvSpPr>
      <xdr:spPr>
        <a:xfrm flipH="1">
          <a:off x="1028700" y="1869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80</xdr:row>
      <xdr:rowOff>114300</xdr:rowOff>
    </xdr:from>
    <xdr:to>
      <xdr:col>2</xdr:col>
      <xdr:colOff>476250</xdr:colOff>
      <xdr:row>80</xdr:row>
      <xdr:rowOff>114300</xdr:rowOff>
    </xdr:to>
    <xdr:sp>
      <xdr:nvSpPr>
        <xdr:cNvPr id="2296" name="Line 4993"/>
        <xdr:cNvSpPr>
          <a:spLocks/>
        </xdr:cNvSpPr>
      </xdr:nvSpPr>
      <xdr:spPr>
        <a:xfrm flipH="1" flipV="1">
          <a:off x="876300" y="190214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80</xdr:row>
      <xdr:rowOff>19050</xdr:rowOff>
    </xdr:from>
    <xdr:to>
      <xdr:col>2</xdr:col>
      <xdr:colOff>504825</xdr:colOff>
      <xdr:row>80</xdr:row>
      <xdr:rowOff>19050</xdr:rowOff>
    </xdr:to>
    <xdr:sp>
      <xdr:nvSpPr>
        <xdr:cNvPr id="2297" name="Line 4994"/>
        <xdr:cNvSpPr>
          <a:spLocks/>
        </xdr:cNvSpPr>
      </xdr:nvSpPr>
      <xdr:spPr>
        <a:xfrm flipH="1">
          <a:off x="1028700" y="1892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80</xdr:row>
      <xdr:rowOff>19050</xdr:rowOff>
    </xdr:from>
    <xdr:to>
      <xdr:col>2</xdr:col>
      <xdr:colOff>504825</xdr:colOff>
      <xdr:row>80</xdr:row>
      <xdr:rowOff>19050</xdr:rowOff>
    </xdr:to>
    <xdr:sp>
      <xdr:nvSpPr>
        <xdr:cNvPr id="2298" name="Line 4995"/>
        <xdr:cNvSpPr>
          <a:spLocks/>
        </xdr:cNvSpPr>
      </xdr:nvSpPr>
      <xdr:spPr>
        <a:xfrm flipH="1">
          <a:off x="1028700" y="1892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80</xdr:row>
      <xdr:rowOff>19050</xdr:rowOff>
    </xdr:from>
    <xdr:to>
      <xdr:col>2</xdr:col>
      <xdr:colOff>504825</xdr:colOff>
      <xdr:row>80</xdr:row>
      <xdr:rowOff>19050</xdr:rowOff>
    </xdr:to>
    <xdr:sp>
      <xdr:nvSpPr>
        <xdr:cNvPr id="2299" name="Line 4996"/>
        <xdr:cNvSpPr>
          <a:spLocks/>
        </xdr:cNvSpPr>
      </xdr:nvSpPr>
      <xdr:spPr>
        <a:xfrm flipH="1">
          <a:off x="1028700" y="1892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98</xdr:row>
      <xdr:rowOff>9525</xdr:rowOff>
    </xdr:from>
    <xdr:to>
      <xdr:col>20</xdr:col>
      <xdr:colOff>0</xdr:colOff>
      <xdr:row>99</xdr:row>
      <xdr:rowOff>9525</xdr:rowOff>
    </xdr:to>
    <xdr:sp>
      <xdr:nvSpPr>
        <xdr:cNvPr id="2300" name="Line 4997"/>
        <xdr:cNvSpPr>
          <a:spLocks/>
        </xdr:cNvSpPr>
      </xdr:nvSpPr>
      <xdr:spPr>
        <a:xfrm>
          <a:off x="14401800" y="23031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98</xdr:row>
      <xdr:rowOff>9525</xdr:rowOff>
    </xdr:from>
    <xdr:to>
      <xdr:col>20</xdr:col>
      <xdr:colOff>0</xdr:colOff>
      <xdr:row>98</xdr:row>
      <xdr:rowOff>9525</xdr:rowOff>
    </xdr:to>
    <xdr:sp>
      <xdr:nvSpPr>
        <xdr:cNvPr id="2301" name="Line 4998"/>
        <xdr:cNvSpPr>
          <a:spLocks/>
        </xdr:cNvSpPr>
      </xdr:nvSpPr>
      <xdr:spPr>
        <a:xfrm flipH="1" flipV="1">
          <a:off x="13973175" y="230314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90</xdr:row>
      <xdr:rowOff>0</xdr:rowOff>
    </xdr:from>
    <xdr:ext cx="552450" cy="228600"/>
    <xdr:sp>
      <xdr:nvSpPr>
        <xdr:cNvPr id="2302" name="text 7125"/>
        <xdr:cNvSpPr txBox="1">
          <a:spLocks noChangeArrowheads="1"/>
        </xdr:cNvSpPr>
      </xdr:nvSpPr>
      <xdr:spPr>
        <a:xfrm>
          <a:off x="13144500" y="21193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KV *)</a:t>
          </a:r>
        </a:p>
      </xdr:txBody>
    </xdr:sp>
    <xdr:clientData/>
  </xdr:oneCellAnchor>
  <xdr:oneCellAnchor>
    <xdr:from>
      <xdr:col>29</xdr:col>
      <xdr:colOff>0</xdr:colOff>
      <xdr:row>90</xdr:row>
      <xdr:rowOff>0</xdr:rowOff>
    </xdr:from>
    <xdr:ext cx="514350" cy="228600"/>
    <xdr:sp>
      <xdr:nvSpPr>
        <xdr:cNvPr id="2303" name="text 7125"/>
        <xdr:cNvSpPr txBox="1">
          <a:spLocks noChangeArrowheads="1"/>
        </xdr:cNvSpPr>
      </xdr:nvSpPr>
      <xdr:spPr>
        <a:xfrm>
          <a:off x="21316950" y="21193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KV *)</a:t>
          </a:r>
        </a:p>
      </xdr:txBody>
    </xdr:sp>
    <xdr:clientData/>
  </xdr:oneCellAnchor>
  <xdr:oneCellAnchor>
    <xdr:from>
      <xdr:col>35</xdr:col>
      <xdr:colOff>190500</xdr:colOff>
      <xdr:row>88</xdr:row>
      <xdr:rowOff>0</xdr:rowOff>
    </xdr:from>
    <xdr:ext cx="514350" cy="228600"/>
    <xdr:sp>
      <xdr:nvSpPr>
        <xdr:cNvPr id="2304" name="text 7125"/>
        <xdr:cNvSpPr txBox="1">
          <a:spLocks noChangeArrowheads="1"/>
        </xdr:cNvSpPr>
      </xdr:nvSpPr>
      <xdr:spPr>
        <a:xfrm>
          <a:off x="25965150" y="20735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KV *)</a:t>
          </a:r>
        </a:p>
      </xdr:txBody>
    </xdr:sp>
    <xdr:clientData/>
  </xdr:oneCellAnchor>
  <xdr:twoCellAnchor>
    <xdr:from>
      <xdr:col>50</xdr:col>
      <xdr:colOff>495300</xdr:colOff>
      <xdr:row>105</xdr:row>
      <xdr:rowOff>114300</xdr:rowOff>
    </xdr:from>
    <xdr:to>
      <xdr:col>53</xdr:col>
      <xdr:colOff>266700</xdr:colOff>
      <xdr:row>108</xdr:row>
      <xdr:rowOff>114300</xdr:rowOff>
    </xdr:to>
    <xdr:sp>
      <xdr:nvSpPr>
        <xdr:cNvPr id="2305" name="Line 5009"/>
        <xdr:cNvSpPr>
          <a:spLocks/>
        </xdr:cNvSpPr>
      </xdr:nvSpPr>
      <xdr:spPr>
        <a:xfrm>
          <a:off x="37185600" y="247364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114</xdr:row>
      <xdr:rowOff>114300</xdr:rowOff>
    </xdr:from>
    <xdr:to>
      <xdr:col>85</xdr:col>
      <xdr:colOff>228600</xdr:colOff>
      <xdr:row>115</xdr:row>
      <xdr:rowOff>219075</xdr:rowOff>
    </xdr:to>
    <xdr:sp>
      <xdr:nvSpPr>
        <xdr:cNvPr id="2306" name="Line 5010"/>
        <xdr:cNvSpPr>
          <a:spLocks/>
        </xdr:cNvSpPr>
      </xdr:nvSpPr>
      <xdr:spPr>
        <a:xfrm>
          <a:off x="61702950" y="26793825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85725</xdr:colOff>
      <xdr:row>98</xdr:row>
      <xdr:rowOff>209550</xdr:rowOff>
    </xdr:from>
    <xdr:to>
      <xdr:col>76</xdr:col>
      <xdr:colOff>914400</xdr:colOff>
      <xdr:row>99</xdr:row>
      <xdr:rowOff>95250</xdr:rowOff>
    </xdr:to>
    <xdr:grpSp>
      <xdr:nvGrpSpPr>
        <xdr:cNvPr id="2307" name="Group 5011"/>
        <xdr:cNvGrpSpPr>
          <a:grpSpLocks noChangeAspect="1"/>
        </xdr:cNvGrpSpPr>
      </xdr:nvGrpSpPr>
      <xdr:grpSpPr>
        <a:xfrm>
          <a:off x="56092725" y="2323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08" name="Line 50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Oval 50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50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50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50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50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Rectangle 50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390525</xdr:colOff>
      <xdr:row>123</xdr:row>
      <xdr:rowOff>114300</xdr:rowOff>
    </xdr:from>
    <xdr:to>
      <xdr:col>96</xdr:col>
      <xdr:colOff>457200</xdr:colOff>
      <xdr:row>123</xdr:row>
      <xdr:rowOff>114300</xdr:rowOff>
    </xdr:to>
    <xdr:sp>
      <xdr:nvSpPr>
        <xdr:cNvPr id="2315" name="Line 5019"/>
        <xdr:cNvSpPr>
          <a:spLocks/>
        </xdr:cNvSpPr>
      </xdr:nvSpPr>
      <xdr:spPr>
        <a:xfrm>
          <a:off x="70742175" y="28851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96</xdr:row>
      <xdr:rowOff>114300</xdr:rowOff>
    </xdr:from>
    <xdr:to>
      <xdr:col>116</xdr:col>
      <xdr:colOff>685800</xdr:colOff>
      <xdr:row>96</xdr:row>
      <xdr:rowOff>171450</xdr:rowOff>
    </xdr:to>
    <xdr:sp>
      <xdr:nvSpPr>
        <xdr:cNvPr id="2316" name="Line 5020"/>
        <xdr:cNvSpPr>
          <a:spLocks/>
        </xdr:cNvSpPr>
      </xdr:nvSpPr>
      <xdr:spPr>
        <a:xfrm>
          <a:off x="86220300" y="22679025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685800</xdr:colOff>
      <xdr:row>96</xdr:row>
      <xdr:rowOff>171450</xdr:rowOff>
    </xdr:from>
    <xdr:to>
      <xdr:col>117</xdr:col>
      <xdr:colOff>266700</xdr:colOff>
      <xdr:row>97</xdr:row>
      <xdr:rowOff>9525</xdr:rowOff>
    </xdr:to>
    <xdr:sp>
      <xdr:nvSpPr>
        <xdr:cNvPr id="2317" name="Line 5021"/>
        <xdr:cNvSpPr>
          <a:spLocks/>
        </xdr:cNvSpPr>
      </xdr:nvSpPr>
      <xdr:spPr>
        <a:xfrm>
          <a:off x="86410800" y="22736175"/>
          <a:ext cx="552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133350</xdr:colOff>
      <xdr:row>102</xdr:row>
      <xdr:rowOff>85725</xdr:rowOff>
    </xdr:from>
    <xdr:to>
      <xdr:col>123</xdr:col>
      <xdr:colOff>400050</xdr:colOff>
      <xdr:row>102</xdr:row>
      <xdr:rowOff>200025</xdr:rowOff>
    </xdr:to>
    <xdr:grpSp>
      <xdr:nvGrpSpPr>
        <xdr:cNvPr id="2318" name="Group 5022"/>
        <xdr:cNvGrpSpPr>
          <a:grpSpLocks noChangeAspect="1"/>
        </xdr:cNvGrpSpPr>
      </xdr:nvGrpSpPr>
      <xdr:grpSpPr>
        <a:xfrm>
          <a:off x="91287600" y="2402205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319" name="Oval 5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5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Rectangle 5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36</xdr:row>
      <xdr:rowOff>0</xdr:rowOff>
    </xdr:from>
    <xdr:ext cx="3448050" cy="228600"/>
    <xdr:sp>
      <xdr:nvSpPr>
        <xdr:cNvPr id="2322" name="text 348"/>
        <xdr:cNvSpPr txBox="1">
          <a:spLocks noChangeArrowheads="1"/>
        </xdr:cNvSpPr>
      </xdr:nvSpPr>
      <xdr:spPr>
        <a:xfrm>
          <a:off x="75323700" y="8848725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305,941 v.č.305 = 0,000 vlečky Enteria</a:t>
          </a:r>
        </a:p>
      </xdr:txBody>
    </xdr:sp>
    <xdr:clientData/>
  </xdr:one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3" name="Line 5027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4" name="Line 5028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5" name="Line 5029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6" name="Line 5030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7" name="Line 5031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8" name="Line 5032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29" name="Line 5033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30" name="Line 5034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31" name="Line 5035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32" name="Line 5036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33" name="Line 5037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30</xdr:row>
      <xdr:rowOff>19050</xdr:rowOff>
    </xdr:from>
    <xdr:to>
      <xdr:col>88</xdr:col>
      <xdr:colOff>504825</xdr:colOff>
      <xdr:row>30</xdr:row>
      <xdr:rowOff>19050</xdr:rowOff>
    </xdr:to>
    <xdr:sp>
      <xdr:nvSpPr>
        <xdr:cNvPr id="2334" name="Line 5038"/>
        <xdr:cNvSpPr>
          <a:spLocks/>
        </xdr:cNvSpPr>
      </xdr:nvSpPr>
      <xdr:spPr>
        <a:xfrm flipH="1">
          <a:off x="64922400" y="7496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35" name="Line 5039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36" name="Line 5040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37" name="Line 5041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38" name="Line 5042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39" name="Line 5043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0" name="Line 5044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1" name="Line 5045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2" name="Line 5046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3" name="Line 5047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4" name="Line 5048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5" name="Line 5049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30</xdr:row>
      <xdr:rowOff>19050</xdr:rowOff>
    </xdr:from>
    <xdr:to>
      <xdr:col>89</xdr:col>
      <xdr:colOff>504825</xdr:colOff>
      <xdr:row>30</xdr:row>
      <xdr:rowOff>19050</xdr:rowOff>
    </xdr:to>
    <xdr:sp>
      <xdr:nvSpPr>
        <xdr:cNvPr id="2346" name="Line 5050"/>
        <xdr:cNvSpPr>
          <a:spLocks/>
        </xdr:cNvSpPr>
      </xdr:nvSpPr>
      <xdr:spPr>
        <a:xfrm flipH="1">
          <a:off x="65884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</xdr:colOff>
      <xdr:row>110</xdr:row>
      <xdr:rowOff>0</xdr:rowOff>
    </xdr:from>
    <xdr:to>
      <xdr:col>94</xdr:col>
      <xdr:colOff>9525</xdr:colOff>
      <xdr:row>110</xdr:row>
      <xdr:rowOff>228600</xdr:rowOff>
    </xdr:to>
    <xdr:sp>
      <xdr:nvSpPr>
        <xdr:cNvPr id="2347" name="text 7125"/>
        <xdr:cNvSpPr txBox="1">
          <a:spLocks noChangeArrowheads="1"/>
        </xdr:cNvSpPr>
      </xdr:nvSpPr>
      <xdr:spPr>
        <a:xfrm>
          <a:off x="68875275" y="25765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266</a:t>
          </a:r>
        </a:p>
      </xdr:txBody>
    </xdr:sp>
    <xdr:clientData/>
  </xdr:twoCellAnchor>
  <xdr:twoCellAnchor>
    <xdr:from>
      <xdr:col>92</xdr:col>
      <xdr:colOff>923925</xdr:colOff>
      <xdr:row>98</xdr:row>
      <xdr:rowOff>219075</xdr:rowOff>
    </xdr:from>
    <xdr:to>
      <xdr:col>93</xdr:col>
      <xdr:colOff>466725</xdr:colOff>
      <xdr:row>99</xdr:row>
      <xdr:rowOff>219075</xdr:rowOff>
    </xdr:to>
    <xdr:sp>
      <xdr:nvSpPr>
        <xdr:cNvPr id="2348" name="text 7125"/>
        <xdr:cNvSpPr txBox="1">
          <a:spLocks noChangeArrowheads="1"/>
        </xdr:cNvSpPr>
      </xdr:nvSpPr>
      <xdr:spPr>
        <a:xfrm>
          <a:off x="68818125" y="23241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346</a:t>
          </a:r>
        </a:p>
      </xdr:txBody>
    </xdr:sp>
    <xdr:clientData/>
  </xdr:twoCellAnchor>
  <xdr:twoCellAnchor>
    <xdr:from>
      <xdr:col>92</xdr:col>
      <xdr:colOff>952500</xdr:colOff>
      <xdr:row>89</xdr:row>
      <xdr:rowOff>200025</xdr:rowOff>
    </xdr:from>
    <xdr:to>
      <xdr:col>93</xdr:col>
      <xdr:colOff>495300</xdr:colOff>
      <xdr:row>90</xdr:row>
      <xdr:rowOff>200025</xdr:rowOff>
    </xdr:to>
    <xdr:sp>
      <xdr:nvSpPr>
        <xdr:cNvPr id="2349" name="text 7125"/>
        <xdr:cNvSpPr txBox="1">
          <a:spLocks noChangeArrowheads="1"/>
        </xdr:cNvSpPr>
      </xdr:nvSpPr>
      <xdr:spPr>
        <a:xfrm>
          <a:off x="68846700" y="21164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346</a:t>
          </a:r>
        </a:p>
      </xdr:txBody>
    </xdr:sp>
    <xdr:clientData/>
  </xdr:twoCellAnchor>
  <xdr:twoCellAnchor>
    <xdr:from>
      <xdr:col>97</xdr:col>
      <xdr:colOff>85725</xdr:colOff>
      <xdr:row>127</xdr:row>
      <xdr:rowOff>152400</xdr:rowOff>
    </xdr:from>
    <xdr:to>
      <xdr:col>98</xdr:col>
      <xdr:colOff>85725</xdr:colOff>
      <xdr:row>128</xdr:row>
      <xdr:rowOff>114300</xdr:rowOff>
    </xdr:to>
    <xdr:sp>
      <xdr:nvSpPr>
        <xdr:cNvPr id="2350" name="text 7125"/>
        <xdr:cNvSpPr txBox="1">
          <a:spLocks noChangeArrowheads="1"/>
        </xdr:cNvSpPr>
      </xdr:nvSpPr>
      <xdr:spPr>
        <a:xfrm>
          <a:off x="71923275" y="2980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121</a:t>
          </a:r>
        </a:p>
      </xdr:txBody>
    </xdr:sp>
    <xdr:clientData/>
  </xdr:twoCellAnchor>
  <xdr:twoCellAnchor>
    <xdr:from>
      <xdr:col>97</xdr:col>
      <xdr:colOff>95250</xdr:colOff>
      <xdr:row>121</xdr:row>
      <xdr:rowOff>28575</xdr:rowOff>
    </xdr:from>
    <xdr:to>
      <xdr:col>98</xdr:col>
      <xdr:colOff>95250</xdr:colOff>
      <xdr:row>122</xdr:row>
      <xdr:rowOff>28575</xdr:rowOff>
    </xdr:to>
    <xdr:sp>
      <xdr:nvSpPr>
        <xdr:cNvPr id="2351" name="text 7125"/>
        <xdr:cNvSpPr txBox="1">
          <a:spLocks noChangeArrowheads="1"/>
        </xdr:cNvSpPr>
      </xdr:nvSpPr>
      <xdr:spPr>
        <a:xfrm>
          <a:off x="71932800" y="28308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twoCellAnchor>
  <xdr:twoCellAnchor>
    <xdr:from>
      <xdr:col>93</xdr:col>
      <xdr:colOff>19050</xdr:colOff>
      <xdr:row>118</xdr:row>
      <xdr:rowOff>219075</xdr:rowOff>
    </xdr:from>
    <xdr:to>
      <xdr:col>94</xdr:col>
      <xdr:colOff>19050</xdr:colOff>
      <xdr:row>119</xdr:row>
      <xdr:rowOff>219075</xdr:rowOff>
    </xdr:to>
    <xdr:sp>
      <xdr:nvSpPr>
        <xdr:cNvPr id="2352" name="text 7125"/>
        <xdr:cNvSpPr txBox="1">
          <a:spLocks noChangeArrowheads="1"/>
        </xdr:cNvSpPr>
      </xdr:nvSpPr>
      <xdr:spPr>
        <a:xfrm>
          <a:off x="68884800" y="27813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348</a:t>
          </a:r>
        </a:p>
      </xdr:txBody>
    </xdr:sp>
    <xdr:clientData/>
  </xdr:twoCellAnchor>
  <xdr:twoCellAnchor>
    <xdr:from>
      <xdr:col>93</xdr:col>
      <xdr:colOff>19050</xdr:colOff>
      <xdr:row>111</xdr:row>
      <xdr:rowOff>209550</xdr:rowOff>
    </xdr:from>
    <xdr:to>
      <xdr:col>94</xdr:col>
      <xdr:colOff>19050</xdr:colOff>
      <xdr:row>112</xdr:row>
      <xdr:rowOff>209550</xdr:rowOff>
    </xdr:to>
    <xdr:sp>
      <xdr:nvSpPr>
        <xdr:cNvPr id="2353" name="text 7125"/>
        <xdr:cNvSpPr txBox="1">
          <a:spLocks noChangeArrowheads="1"/>
        </xdr:cNvSpPr>
      </xdr:nvSpPr>
      <xdr:spPr>
        <a:xfrm>
          <a:off x="68884800" y="26203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82</xdr:col>
      <xdr:colOff>476250</xdr:colOff>
      <xdr:row>114</xdr:row>
      <xdr:rowOff>114300</xdr:rowOff>
    </xdr:from>
    <xdr:to>
      <xdr:col>83</xdr:col>
      <xdr:colOff>285750</xdr:colOff>
      <xdr:row>114</xdr:row>
      <xdr:rowOff>114300</xdr:rowOff>
    </xdr:to>
    <xdr:sp>
      <xdr:nvSpPr>
        <xdr:cNvPr id="2354" name="Line 3447"/>
        <xdr:cNvSpPr>
          <a:spLocks/>
        </xdr:cNvSpPr>
      </xdr:nvSpPr>
      <xdr:spPr>
        <a:xfrm>
          <a:off x="60940950" y="26793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447675</xdr:colOff>
      <xdr:row>105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2355" name="Line 2870"/>
        <xdr:cNvSpPr>
          <a:spLocks/>
        </xdr:cNvSpPr>
      </xdr:nvSpPr>
      <xdr:spPr>
        <a:xfrm>
          <a:off x="29708475" y="24736425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108</xdr:row>
      <xdr:rowOff>114300</xdr:rowOff>
    </xdr:from>
    <xdr:to>
      <xdr:col>53</xdr:col>
      <xdr:colOff>276225</xdr:colOff>
      <xdr:row>108</xdr:row>
      <xdr:rowOff>114300</xdr:rowOff>
    </xdr:to>
    <xdr:sp>
      <xdr:nvSpPr>
        <xdr:cNvPr id="2356" name="Line 2870"/>
        <xdr:cNvSpPr>
          <a:spLocks/>
        </xdr:cNvSpPr>
      </xdr:nvSpPr>
      <xdr:spPr>
        <a:xfrm>
          <a:off x="34966275" y="2542222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117</xdr:row>
      <xdr:rowOff>114300</xdr:rowOff>
    </xdr:from>
    <xdr:to>
      <xdr:col>87</xdr:col>
      <xdr:colOff>276225</xdr:colOff>
      <xdr:row>117</xdr:row>
      <xdr:rowOff>114300</xdr:rowOff>
    </xdr:to>
    <xdr:sp>
      <xdr:nvSpPr>
        <xdr:cNvPr id="2357" name="Line 3447"/>
        <xdr:cNvSpPr>
          <a:spLocks/>
        </xdr:cNvSpPr>
      </xdr:nvSpPr>
      <xdr:spPr>
        <a:xfrm>
          <a:off x="60217050" y="2747962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104</xdr:row>
      <xdr:rowOff>19050</xdr:rowOff>
    </xdr:from>
    <xdr:to>
      <xdr:col>65</xdr:col>
      <xdr:colOff>504825</xdr:colOff>
      <xdr:row>104</xdr:row>
      <xdr:rowOff>19050</xdr:rowOff>
    </xdr:to>
    <xdr:sp>
      <xdr:nvSpPr>
        <xdr:cNvPr id="2358" name="Line 3223"/>
        <xdr:cNvSpPr>
          <a:spLocks/>
        </xdr:cNvSpPr>
      </xdr:nvSpPr>
      <xdr:spPr>
        <a:xfrm flipH="1">
          <a:off x="48053625" y="2441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104</xdr:row>
      <xdr:rowOff>19050</xdr:rowOff>
    </xdr:from>
    <xdr:to>
      <xdr:col>65</xdr:col>
      <xdr:colOff>504825</xdr:colOff>
      <xdr:row>104</xdr:row>
      <xdr:rowOff>19050</xdr:rowOff>
    </xdr:to>
    <xdr:sp>
      <xdr:nvSpPr>
        <xdr:cNvPr id="2359" name="Line 3224"/>
        <xdr:cNvSpPr>
          <a:spLocks/>
        </xdr:cNvSpPr>
      </xdr:nvSpPr>
      <xdr:spPr>
        <a:xfrm flipH="1">
          <a:off x="48053625" y="2441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104</xdr:row>
      <xdr:rowOff>19050</xdr:rowOff>
    </xdr:from>
    <xdr:to>
      <xdr:col>65</xdr:col>
      <xdr:colOff>504825</xdr:colOff>
      <xdr:row>104</xdr:row>
      <xdr:rowOff>19050</xdr:rowOff>
    </xdr:to>
    <xdr:sp>
      <xdr:nvSpPr>
        <xdr:cNvPr id="2360" name="Line 3225"/>
        <xdr:cNvSpPr>
          <a:spLocks/>
        </xdr:cNvSpPr>
      </xdr:nvSpPr>
      <xdr:spPr>
        <a:xfrm flipH="1">
          <a:off x="48053625" y="2441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82</xdr:row>
      <xdr:rowOff>123825</xdr:rowOff>
    </xdr:from>
    <xdr:to>
      <xdr:col>7</xdr:col>
      <xdr:colOff>276225</xdr:colOff>
      <xdr:row>84</xdr:row>
      <xdr:rowOff>114300</xdr:rowOff>
    </xdr:to>
    <xdr:sp>
      <xdr:nvSpPr>
        <xdr:cNvPr id="2361" name="Line 2640"/>
        <xdr:cNvSpPr>
          <a:spLocks/>
        </xdr:cNvSpPr>
      </xdr:nvSpPr>
      <xdr:spPr>
        <a:xfrm>
          <a:off x="3019425" y="1948815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39</xdr:row>
      <xdr:rowOff>114300</xdr:rowOff>
    </xdr:from>
    <xdr:to>
      <xdr:col>98</xdr:col>
      <xdr:colOff>495300</xdr:colOff>
      <xdr:row>39</xdr:row>
      <xdr:rowOff>114300</xdr:rowOff>
    </xdr:to>
    <xdr:sp>
      <xdr:nvSpPr>
        <xdr:cNvPr id="2362" name="Line 2424"/>
        <xdr:cNvSpPr>
          <a:spLocks/>
        </xdr:cNvSpPr>
      </xdr:nvSpPr>
      <xdr:spPr>
        <a:xfrm>
          <a:off x="55025925" y="9648825"/>
          <a:ext cx="1782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39</xdr:row>
      <xdr:rowOff>0</xdr:rowOff>
    </xdr:from>
    <xdr:ext cx="552450" cy="228600"/>
    <xdr:sp>
      <xdr:nvSpPr>
        <xdr:cNvPr id="2363" name="text 7125"/>
        <xdr:cNvSpPr txBox="1">
          <a:spLocks noChangeArrowheads="1"/>
        </xdr:cNvSpPr>
      </xdr:nvSpPr>
      <xdr:spPr>
        <a:xfrm>
          <a:off x="68122800" y="9534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94</xdr:row>
      <xdr:rowOff>0</xdr:rowOff>
    </xdr:from>
    <xdr:to>
      <xdr:col>12</xdr:col>
      <xdr:colOff>504825</xdr:colOff>
      <xdr:row>94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2646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264604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94</xdr:row>
      <xdr:rowOff>0</xdr:rowOff>
    </xdr:from>
    <xdr:to>
      <xdr:col>12</xdr:col>
      <xdr:colOff>504825</xdr:colOff>
      <xdr:row>94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2646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264604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94</xdr:row>
      <xdr:rowOff>0</xdr:rowOff>
    </xdr:from>
    <xdr:to>
      <xdr:col>12</xdr:col>
      <xdr:colOff>504825</xdr:colOff>
      <xdr:row>94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9372600" y="2646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9372600" y="264604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99</xdr:row>
      <xdr:rowOff>0</xdr:rowOff>
    </xdr:from>
    <xdr:to>
      <xdr:col>12</xdr:col>
      <xdr:colOff>504825</xdr:colOff>
      <xdr:row>99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9372600" y="2806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99</xdr:row>
      <xdr:rowOff>0</xdr:rowOff>
    </xdr:from>
    <xdr:to>
      <xdr:col>13</xdr:col>
      <xdr:colOff>0</xdr:colOff>
      <xdr:row>99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9372600" y="280606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99</xdr:row>
      <xdr:rowOff>0</xdr:rowOff>
    </xdr:from>
    <xdr:to>
      <xdr:col>12</xdr:col>
      <xdr:colOff>504825</xdr:colOff>
      <xdr:row>99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9372600" y="2806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99</xdr:row>
      <xdr:rowOff>0</xdr:rowOff>
    </xdr:from>
    <xdr:to>
      <xdr:col>13</xdr:col>
      <xdr:colOff>0</xdr:colOff>
      <xdr:row>99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9372600" y="280606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99</xdr:row>
      <xdr:rowOff>0</xdr:rowOff>
    </xdr:from>
    <xdr:to>
      <xdr:col>12</xdr:col>
      <xdr:colOff>504825</xdr:colOff>
      <xdr:row>99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9372600" y="2806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99</xdr:row>
      <xdr:rowOff>0</xdr:rowOff>
    </xdr:from>
    <xdr:to>
      <xdr:col>13</xdr:col>
      <xdr:colOff>0</xdr:colOff>
      <xdr:row>99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9372600" y="280606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7696200" y="2861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14" name="Line 25"/>
        <xdr:cNvSpPr>
          <a:spLocks/>
        </xdr:cNvSpPr>
      </xdr:nvSpPr>
      <xdr:spPr>
        <a:xfrm flipH="1">
          <a:off x="7696200" y="286131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15" name="Line 26"/>
        <xdr:cNvSpPr>
          <a:spLocks/>
        </xdr:cNvSpPr>
      </xdr:nvSpPr>
      <xdr:spPr>
        <a:xfrm flipH="1">
          <a:off x="7696200" y="2861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16" name="Line 27"/>
        <xdr:cNvSpPr>
          <a:spLocks/>
        </xdr:cNvSpPr>
      </xdr:nvSpPr>
      <xdr:spPr>
        <a:xfrm flipH="1">
          <a:off x="7696200" y="286131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7696200" y="2861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7696200" y="286131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7696200" y="2861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7696200" y="286131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21" name="Line 32"/>
        <xdr:cNvSpPr>
          <a:spLocks/>
        </xdr:cNvSpPr>
      </xdr:nvSpPr>
      <xdr:spPr>
        <a:xfrm flipH="1">
          <a:off x="7696200" y="2861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22" name="Line 33"/>
        <xdr:cNvSpPr>
          <a:spLocks/>
        </xdr:cNvSpPr>
      </xdr:nvSpPr>
      <xdr:spPr>
        <a:xfrm flipH="1">
          <a:off x="7696200" y="286131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7696200" y="2861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7696200" y="286131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vmlDrawing" Target="../drawings/vmlDrawing1.vml" /><Relationship Id="rId45" Type="http://schemas.openxmlformats.org/officeDocument/2006/relationships/drawing" Target="../drawings/drawing2.xm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33" customWidth="1"/>
    <col min="2" max="2" width="15.75390625" style="184" customWidth="1"/>
    <col min="3" max="12" width="15.75390625" style="133" customWidth="1"/>
    <col min="13" max="13" width="5.75390625" style="133" customWidth="1"/>
    <col min="14" max="14" width="2.75390625" style="133" customWidth="1"/>
    <col min="15" max="16384" width="9.125" style="133" customWidth="1"/>
  </cols>
  <sheetData>
    <row r="1" spans="2:11" s="131" customFormat="1" ht="9.7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2:11" ht="36" customHeight="1">
      <c r="B2" s="133"/>
      <c r="D2" s="195"/>
      <c r="E2" s="195"/>
      <c r="F2" s="195"/>
      <c r="G2" s="195"/>
      <c r="H2" s="195"/>
      <c r="I2" s="195"/>
      <c r="J2" s="264"/>
      <c r="K2" s="265"/>
    </row>
    <row r="3" spans="2:12" s="134" customFormat="1" ht="18" customHeight="1">
      <c r="B3" s="135"/>
      <c r="C3" s="135"/>
      <c r="D3" s="136"/>
      <c r="I3" s="137"/>
      <c r="J3" s="135"/>
      <c r="K3" s="135"/>
      <c r="L3" s="138"/>
    </row>
    <row r="4" spans="1:15" s="167" customFormat="1" ht="22.5" customHeight="1">
      <c r="A4" s="196"/>
      <c r="B4" s="197" t="s">
        <v>23</v>
      </c>
      <c r="C4" s="198" t="s">
        <v>132</v>
      </c>
      <c r="D4" s="199"/>
      <c r="E4" s="196"/>
      <c r="F4" s="269"/>
      <c r="G4" s="261" t="s">
        <v>133</v>
      </c>
      <c r="H4" s="270"/>
      <c r="I4" s="262"/>
      <c r="J4" s="314"/>
      <c r="K4" s="201" t="s">
        <v>24</v>
      </c>
      <c r="L4" s="197">
        <v>536136</v>
      </c>
      <c r="M4" s="196"/>
      <c r="N4" s="196"/>
      <c r="O4" s="196"/>
    </row>
    <row r="5" spans="1:15" s="167" customFormat="1" ht="22.5" customHeight="1">
      <c r="A5" s="196"/>
      <c r="B5" s="135"/>
      <c r="C5" s="198"/>
      <c r="D5" s="135"/>
      <c r="E5" s="135"/>
      <c r="F5" s="271"/>
      <c r="G5" s="200"/>
      <c r="H5" s="135"/>
      <c r="J5" s="135"/>
      <c r="K5" s="202" t="s">
        <v>42</v>
      </c>
      <c r="L5" s="203" t="s">
        <v>134</v>
      </c>
      <c r="M5" s="196"/>
      <c r="N5" s="196"/>
      <c r="O5" s="196"/>
    </row>
    <row r="6" spans="2:12" s="134" customFormat="1" ht="18" customHeight="1" thickBot="1">
      <c r="B6" s="135"/>
      <c r="C6" s="135"/>
      <c r="D6" s="136"/>
      <c r="I6" s="137"/>
      <c r="J6" s="135"/>
      <c r="K6" s="135"/>
      <c r="L6" s="138"/>
    </row>
    <row r="7" spans="1:13" s="196" customFormat="1" ht="24" customHeight="1">
      <c r="A7" s="204"/>
      <c r="B7" s="281"/>
      <c r="C7" s="282"/>
      <c r="D7" s="281"/>
      <c r="E7" s="283"/>
      <c r="F7" s="283"/>
      <c r="G7" s="283"/>
      <c r="H7" s="283"/>
      <c r="I7" s="281"/>
      <c r="J7" s="281"/>
      <c r="K7" s="281"/>
      <c r="L7" s="281"/>
      <c r="M7" s="205"/>
    </row>
    <row r="8" spans="1:13" ht="21" customHeight="1">
      <c r="A8" s="206"/>
      <c r="B8" s="366"/>
      <c r="C8" s="367"/>
      <c r="D8" s="165"/>
      <c r="E8" s="165"/>
      <c r="F8" s="253"/>
      <c r="G8" s="325"/>
      <c r="H8" s="253"/>
      <c r="I8" s="165"/>
      <c r="J8" s="165"/>
      <c r="K8" s="165"/>
      <c r="L8" s="244"/>
      <c r="M8" s="149"/>
    </row>
    <row r="9" spans="1:13" ht="25.5" customHeight="1">
      <c r="A9" s="206"/>
      <c r="B9" s="366" t="s">
        <v>25</v>
      </c>
      <c r="C9" s="367"/>
      <c r="D9" s="207"/>
      <c r="E9" s="253"/>
      <c r="F9" s="208"/>
      <c r="G9" s="209" t="s">
        <v>64</v>
      </c>
      <c r="H9" s="208"/>
      <c r="I9" s="253"/>
      <c r="J9" s="207"/>
      <c r="K9" s="368"/>
      <c r="L9" s="369"/>
      <c r="M9" s="149"/>
    </row>
    <row r="10" spans="1:13" ht="25.5" customHeight="1">
      <c r="A10" s="206"/>
      <c r="B10" s="370" t="s">
        <v>26</v>
      </c>
      <c r="C10" s="371"/>
      <c r="D10" s="207"/>
      <c r="E10" s="207"/>
      <c r="F10" s="165"/>
      <c r="G10" s="210" t="s">
        <v>65</v>
      </c>
      <c r="H10" s="173"/>
      <c r="I10" s="207"/>
      <c r="J10" s="207"/>
      <c r="K10" s="368" t="s">
        <v>135</v>
      </c>
      <c r="L10" s="369"/>
      <c r="M10" s="149"/>
    </row>
    <row r="11" spans="1:13" ht="25.5" customHeight="1">
      <c r="A11" s="206"/>
      <c r="B11" s="377" t="s">
        <v>27</v>
      </c>
      <c r="C11" s="378"/>
      <c r="D11" s="207"/>
      <c r="E11" s="165"/>
      <c r="F11" s="165"/>
      <c r="G11" s="210" t="s">
        <v>387</v>
      </c>
      <c r="H11" s="173"/>
      <c r="I11" s="173"/>
      <c r="J11" s="207"/>
      <c r="K11" s="207"/>
      <c r="L11" s="324"/>
      <c r="M11" s="149"/>
    </row>
    <row r="12" spans="1:13" ht="25.5" customHeight="1">
      <c r="A12" s="206"/>
      <c r="B12" s="315"/>
      <c r="C12" s="316"/>
      <c r="D12" s="216"/>
      <c r="E12" s="228"/>
      <c r="F12" s="228"/>
      <c r="G12" s="245"/>
      <c r="H12" s="242"/>
      <c r="I12" s="242"/>
      <c r="J12" s="216"/>
      <c r="K12" s="216"/>
      <c r="L12" s="284"/>
      <c r="M12" s="149"/>
    </row>
    <row r="13" spans="1:13" ht="25.5" customHeight="1">
      <c r="A13" s="206"/>
      <c r="B13" s="319"/>
      <c r="C13" s="323"/>
      <c r="D13" s="207"/>
      <c r="E13" s="165"/>
      <c r="F13" s="165"/>
      <c r="G13" s="177"/>
      <c r="H13" s="173"/>
      <c r="I13" s="173"/>
      <c r="J13" s="207"/>
      <c r="K13" s="207"/>
      <c r="L13" s="324"/>
      <c r="M13" s="149"/>
    </row>
    <row r="14" spans="1:13" ht="21" customHeight="1">
      <c r="A14" s="206"/>
      <c r="B14" s="372" t="s">
        <v>28</v>
      </c>
      <c r="C14" s="373"/>
      <c r="D14" s="195"/>
      <c r="E14" s="211" t="s">
        <v>136</v>
      </c>
      <c r="F14" s="212"/>
      <c r="G14" s="211" t="s">
        <v>138</v>
      </c>
      <c r="H14" s="211"/>
      <c r="I14" s="211" t="s">
        <v>137</v>
      </c>
      <c r="J14" s="212"/>
      <c r="K14" s="211"/>
      <c r="L14" s="213"/>
      <c r="M14" s="149"/>
    </row>
    <row r="15" spans="1:13" ht="25.5" customHeight="1">
      <c r="A15" s="206"/>
      <c r="B15" s="376" t="s">
        <v>29</v>
      </c>
      <c r="C15" s="368"/>
      <c r="D15" s="195"/>
      <c r="E15" s="214">
        <v>305.083</v>
      </c>
      <c r="F15" s="207"/>
      <c r="G15" s="214" t="s">
        <v>140</v>
      </c>
      <c r="H15" s="214"/>
      <c r="I15" s="214">
        <v>306.059</v>
      </c>
      <c r="J15" s="173"/>
      <c r="K15" s="214"/>
      <c r="L15" s="175"/>
      <c r="M15" s="149"/>
    </row>
    <row r="16" spans="1:13" ht="25.5" customHeight="1">
      <c r="A16" s="206"/>
      <c r="B16" s="374" t="s">
        <v>30</v>
      </c>
      <c r="C16" s="375"/>
      <c r="D16" s="195"/>
      <c r="E16" s="326" t="s">
        <v>40</v>
      </c>
      <c r="F16" s="207"/>
      <c r="G16" s="215" t="s">
        <v>139</v>
      </c>
      <c r="H16" s="215"/>
      <c r="I16" s="326" t="s">
        <v>40</v>
      </c>
      <c r="J16" s="207"/>
      <c r="K16" s="215"/>
      <c r="L16" s="175"/>
      <c r="M16" s="149"/>
    </row>
    <row r="17" spans="1:13" ht="25.5" customHeight="1">
      <c r="A17" s="206"/>
      <c r="B17" s="321"/>
      <c r="C17" s="177"/>
      <c r="D17" s="195"/>
      <c r="E17" s="215"/>
      <c r="F17" s="207"/>
      <c r="G17" s="327" t="s">
        <v>141</v>
      </c>
      <c r="H17" s="215"/>
      <c r="I17" s="326"/>
      <c r="J17" s="207"/>
      <c r="K17" s="215"/>
      <c r="L17" s="175"/>
      <c r="M17" s="149"/>
    </row>
    <row r="18" spans="1:13" ht="25.5" customHeight="1">
      <c r="A18" s="206"/>
      <c r="B18" s="317"/>
      <c r="C18" s="245"/>
      <c r="D18" s="254"/>
      <c r="E18" s="255"/>
      <c r="F18" s="216"/>
      <c r="G18" s="328" t="s">
        <v>142</v>
      </c>
      <c r="H18" s="255"/>
      <c r="I18" s="285"/>
      <c r="J18" s="216"/>
      <c r="K18" s="255"/>
      <c r="L18" s="243"/>
      <c r="M18" s="149"/>
    </row>
    <row r="19" spans="1:13" ht="18" customHeight="1">
      <c r="A19" s="206"/>
      <c r="B19" s="247"/>
      <c r="C19" s="248"/>
      <c r="D19" s="165"/>
      <c r="E19" s="165"/>
      <c r="F19" s="137"/>
      <c r="G19" s="165"/>
      <c r="H19" s="137"/>
      <c r="I19" s="207"/>
      <c r="J19" s="165"/>
      <c r="K19" s="165"/>
      <c r="L19" s="244"/>
      <c r="M19" s="149"/>
    </row>
    <row r="20" spans="1:13" ht="25.5" customHeight="1">
      <c r="A20" s="206"/>
      <c r="B20" s="366" t="s">
        <v>31</v>
      </c>
      <c r="C20" s="379"/>
      <c r="D20" s="195"/>
      <c r="E20" s="217"/>
      <c r="F20" s="217" t="s">
        <v>143</v>
      </c>
      <c r="G20" s="195"/>
      <c r="H20" s="217"/>
      <c r="I20" s="217"/>
      <c r="J20" s="217" t="s">
        <v>144</v>
      </c>
      <c r="K20" s="195"/>
      <c r="L20" s="218"/>
      <c r="M20" s="149"/>
    </row>
    <row r="21" spans="1:13" ht="25.5" customHeight="1">
      <c r="A21" s="206"/>
      <c r="B21" s="370" t="s">
        <v>26</v>
      </c>
      <c r="C21" s="380"/>
      <c r="D21" s="173"/>
      <c r="E21" s="219"/>
      <c r="F21" s="219" t="s">
        <v>66</v>
      </c>
      <c r="G21" s="209"/>
      <c r="H21" s="246"/>
      <c r="I21" s="219"/>
      <c r="J21" s="219" t="s">
        <v>66</v>
      </c>
      <c r="K21" s="209"/>
      <c r="L21" s="218"/>
      <c r="M21" s="149"/>
    </row>
    <row r="22" spans="1:13" ht="25.5" customHeight="1">
      <c r="A22" s="206"/>
      <c r="B22" s="377" t="s">
        <v>27</v>
      </c>
      <c r="C22" s="381"/>
      <c r="D22" s="173"/>
      <c r="E22" s="221"/>
      <c r="F22" s="210" t="s">
        <v>147</v>
      </c>
      <c r="G22" s="173"/>
      <c r="H22" s="210"/>
      <c r="I22" s="221"/>
      <c r="J22" s="210" t="s">
        <v>145</v>
      </c>
      <c r="K22" s="173"/>
      <c r="L22" s="218"/>
      <c r="M22" s="149"/>
    </row>
    <row r="23" spans="1:13" ht="24" customHeight="1">
      <c r="A23" s="206"/>
      <c r="B23" s="385" t="s">
        <v>33</v>
      </c>
      <c r="C23" s="386"/>
      <c r="D23" s="222"/>
      <c r="E23" s="223"/>
      <c r="F23" s="223">
        <v>10</v>
      </c>
      <c r="G23" s="222"/>
      <c r="H23" s="223"/>
      <c r="I23" s="223"/>
      <c r="J23" s="223">
        <v>10</v>
      </c>
      <c r="K23" s="222"/>
      <c r="L23" s="249"/>
      <c r="M23" s="149"/>
    </row>
    <row r="24" spans="1:13" ht="25.5" customHeight="1">
      <c r="A24" s="206"/>
      <c r="B24" s="382" t="s">
        <v>34</v>
      </c>
      <c r="C24" s="383"/>
      <c r="D24" s="224"/>
      <c r="E24" s="225" t="s">
        <v>35</v>
      </c>
      <c r="F24" s="224"/>
      <c r="G24" s="226" t="s">
        <v>36</v>
      </c>
      <c r="H24" s="224"/>
      <c r="I24" s="225" t="s">
        <v>35</v>
      </c>
      <c r="J24" s="224"/>
      <c r="K24" s="226" t="s">
        <v>36</v>
      </c>
      <c r="L24" s="227"/>
      <c r="M24" s="149"/>
    </row>
    <row r="25" spans="1:13" s="167" customFormat="1" ht="25.5" customHeight="1">
      <c r="A25" s="206"/>
      <c r="B25" s="374" t="s">
        <v>37</v>
      </c>
      <c r="C25" s="384"/>
      <c r="D25" s="165"/>
      <c r="E25" s="331" t="s">
        <v>38</v>
      </c>
      <c r="F25" s="165"/>
      <c r="G25" s="320" t="s">
        <v>39</v>
      </c>
      <c r="H25" s="165"/>
      <c r="I25" s="331" t="s">
        <v>38</v>
      </c>
      <c r="J25" s="165"/>
      <c r="K25" s="320" t="s">
        <v>39</v>
      </c>
      <c r="L25" s="332"/>
      <c r="M25" s="220"/>
    </row>
    <row r="26" spans="1:13" s="167" customFormat="1" ht="25.5" customHeight="1">
      <c r="A26" s="206"/>
      <c r="B26" s="317"/>
      <c r="C26" s="318"/>
      <c r="D26" s="228"/>
      <c r="E26" s="229"/>
      <c r="F26" s="228"/>
      <c r="G26" s="230"/>
      <c r="H26" s="228"/>
      <c r="I26" s="229"/>
      <c r="J26" s="228"/>
      <c r="K26" s="230"/>
      <c r="L26" s="231"/>
      <c r="M26" s="220"/>
    </row>
    <row r="27" spans="1:13" ht="18" customHeight="1">
      <c r="A27" s="206"/>
      <c r="B27" s="247"/>
      <c r="C27" s="248"/>
      <c r="D27" s="165"/>
      <c r="E27" s="165"/>
      <c r="F27" s="137"/>
      <c r="G27" s="165"/>
      <c r="H27" s="137"/>
      <c r="I27" s="207"/>
      <c r="J27" s="165"/>
      <c r="K27" s="165"/>
      <c r="L27" s="244"/>
      <c r="M27" s="149"/>
    </row>
    <row r="28" spans="1:13" ht="25.5" customHeight="1">
      <c r="A28" s="206"/>
      <c r="B28" s="366" t="s">
        <v>31</v>
      </c>
      <c r="C28" s="379"/>
      <c r="D28" s="195"/>
      <c r="E28" s="195"/>
      <c r="F28" s="195"/>
      <c r="G28" s="217" t="s">
        <v>146</v>
      </c>
      <c r="H28" s="217"/>
      <c r="I28" s="217"/>
      <c r="J28" s="217"/>
      <c r="K28" s="195"/>
      <c r="L28" s="256"/>
      <c r="M28" s="149"/>
    </row>
    <row r="29" spans="1:13" ht="25.5" customHeight="1">
      <c r="A29" s="206"/>
      <c r="B29" s="370" t="s">
        <v>26</v>
      </c>
      <c r="C29" s="380"/>
      <c r="D29" s="246"/>
      <c r="E29" s="246"/>
      <c r="F29" s="219"/>
      <c r="G29" s="219" t="s">
        <v>32</v>
      </c>
      <c r="H29" s="209"/>
      <c r="I29" s="246"/>
      <c r="J29" s="246"/>
      <c r="K29" s="325"/>
      <c r="L29" s="257"/>
      <c r="M29" s="149"/>
    </row>
    <row r="30" spans="1:13" ht="25.5" customHeight="1">
      <c r="A30" s="206"/>
      <c r="B30" s="377" t="s">
        <v>27</v>
      </c>
      <c r="C30" s="381"/>
      <c r="D30" s="173"/>
      <c r="E30" s="173"/>
      <c r="F30" s="173"/>
      <c r="G30" s="210" t="s">
        <v>43</v>
      </c>
      <c r="H30" s="210"/>
      <c r="I30" s="221"/>
      <c r="J30" s="210"/>
      <c r="K30" s="189"/>
      <c r="L30" s="175"/>
      <c r="M30" s="149"/>
    </row>
    <row r="31" spans="1:13" ht="24" customHeight="1">
      <c r="A31" s="206"/>
      <c r="B31" s="385" t="s">
        <v>33</v>
      </c>
      <c r="C31" s="386"/>
      <c r="D31" s="222"/>
      <c r="E31" s="223"/>
      <c r="F31" s="223"/>
      <c r="G31" s="223">
        <v>14</v>
      </c>
      <c r="H31" s="222"/>
      <c r="I31" s="329"/>
      <c r="J31" s="329"/>
      <c r="K31" s="329"/>
      <c r="L31" s="249"/>
      <c r="M31" s="149"/>
    </row>
    <row r="32" spans="1:13" ht="25.5" customHeight="1">
      <c r="A32" s="206"/>
      <c r="B32" s="382" t="s">
        <v>34</v>
      </c>
      <c r="C32" s="383"/>
      <c r="D32" s="224"/>
      <c r="E32" s="225"/>
      <c r="F32" s="225" t="s">
        <v>35</v>
      </c>
      <c r="G32" s="225"/>
      <c r="H32" s="226" t="s">
        <v>36</v>
      </c>
      <c r="I32" s="226"/>
      <c r="J32" s="330"/>
      <c r="K32" s="226"/>
      <c r="L32" s="227"/>
      <c r="M32" s="149"/>
    </row>
    <row r="33" spans="1:13" s="167" customFormat="1" ht="25.5" customHeight="1">
      <c r="A33" s="206"/>
      <c r="B33" s="374" t="s">
        <v>37</v>
      </c>
      <c r="C33" s="384"/>
      <c r="D33" s="165"/>
      <c r="E33" s="331"/>
      <c r="F33" s="331" t="s">
        <v>38</v>
      </c>
      <c r="G33" s="331"/>
      <c r="H33" s="320" t="s">
        <v>39</v>
      </c>
      <c r="I33" s="320"/>
      <c r="J33" s="253"/>
      <c r="K33" s="320"/>
      <c r="L33" s="332"/>
      <c r="M33" s="220"/>
    </row>
    <row r="34" spans="1:13" s="167" customFormat="1" ht="25.5" customHeight="1">
      <c r="A34" s="206"/>
      <c r="B34" s="317"/>
      <c r="C34" s="318"/>
      <c r="D34" s="228"/>
      <c r="E34" s="229"/>
      <c r="F34" s="228"/>
      <c r="G34" s="230"/>
      <c r="H34" s="228"/>
      <c r="I34" s="229"/>
      <c r="J34" s="228"/>
      <c r="K34" s="230"/>
      <c r="L34" s="231"/>
      <c r="M34" s="220"/>
    </row>
    <row r="35" spans="1:13" ht="24" customHeight="1">
      <c r="A35" s="206"/>
      <c r="B35" s="187"/>
      <c r="C35" s="187"/>
      <c r="D35" s="187"/>
      <c r="E35" s="187"/>
      <c r="F35" s="187"/>
      <c r="G35" s="187"/>
      <c r="H35" s="187"/>
      <c r="I35" s="187"/>
      <c r="J35" s="188"/>
      <c r="K35" s="188"/>
      <c r="L35" s="188"/>
      <c r="M35" s="149"/>
    </row>
    <row r="36" spans="1:13" ht="30" customHeight="1">
      <c r="A36" s="168"/>
      <c r="B36" s="144"/>
      <c r="C36" s="145"/>
      <c r="D36" s="145"/>
      <c r="E36" s="145"/>
      <c r="F36" s="145"/>
      <c r="G36" s="146" t="s">
        <v>148</v>
      </c>
      <c r="H36" s="145"/>
      <c r="I36" s="145"/>
      <c r="J36" s="147"/>
      <c r="K36" s="147"/>
      <c r="L36" s="148"/>
      <c r="M36" s="149"/>
    </row>
    <row r="37" spans="1:13" ht="21" customHeight="1" thickBot="1">
      <c r="A37" s="168"/>
      <c r="B37" s="151" t="s">
        <v>4</v>
      </c>
      <c r="C37" s="152" t="s">
        <v>15</v>
      </c>
      <c r="D37" s="152" t="s">
        <v>16</v>
      </c>
      <c r="E37" s="153" t="s">
        <v>17</v>
      </c>
      <c r="F37" s="154"/>
      <c r="G37" s="155"/>
      <c r="H37" s="155"/>
      <c r="I37" s="156" t="s">
        <v>18</v>
      </c>
      <c r="J37" s="155"/>
      <c r="K37" s="155"/>
      <c r="L37" s="157"/>
      <c r="M37" s="149"/>
    </row>
    <row r="38" spans="1:13" ht="21" customHeight="1" thickTop="1">
      <c r="A38" s="206"/>
      <c r="B38" s="169"/>
      <c r="C38" s="170"/>
      <c r="D38" s="170"/>
      <c r="E38" s="172"/>
      <c r="F38" s="234"/>
      <c r="G38" s="232"/>
      <c r="H38" s="301"/>
      <c r="I38" s="300"/>
      <c r="J38" s="232"/>
      <c r="K38" s="232"/>
      <c r="L38" s="218"/>
      <c r="M38" s="149"/>
    </row>
    <row r="39" spans="1:13" s="167" customFormat="1" ht="21" customHeight="1">
      <c r="A39" s="206"/>
      <c r="B39" s="365">
        <v>12</v>
      </c>
      <c r="C39" s="170">
        <v>305.638</v>
      </c>
      <c r="D39" s="170">
        <v>305.986</v>
      </c>
      <c r="E39" s="172">
        <f>(D39-C39)*1000</f>
        <v>348.0000000000132</v>
      </c>
      <c r="F39" s="234"/>
      <c r="G39" s="232"/>
      <c r="I39" s="233" t="s">
        <v>150</v>
      </c>
      <c r="K39" s="232"/>
      <c r="L39" s="218"/>
      <c r="M39" s="220"/>
    </row>
    <row r="40" spans="1:13" s="167" customFormat="1" ht="21" customHeight="1">
      <c r="A40" s="206"/>
      <c r="B40" s="169"/>
      <c r="C40" s="170"/>
      <c r="D40" s="170"/>
      <c r="E40" s="172"/>
      <c r="I40" s="235" t="s">
        <v>151</v>
      </c>
      <c r="K40" s="232"/>
      <c r="L40" s="218"/>
      <c r="M40" s="220"/>
    </row>
    <row r="41" spans="1:13" s="167" customFormat="1" ht="21" customHeight="1">
      <c r="A41" s="206"/>
      <c r="B41" s="169"/>
      <c r="C41" s="170"/>
      <c r="D41" s="170"/>
      <c r="E41" s="172"/>
      <c r="F41" s="234"/>
      <c r="G41" s="232"/>
      <c r="I41" s="177" t="s">
        <v>152</v>
      </c>
      <c r="K41" s="232"/>
      <c r="L41" s="218"/>
      <c r="M41" s="220"/>
    </row>
    <row r="42" spans="1:13" s="167" customFormat="1" ht="21" customHeight="1">
      <c r="A42" s="206"/>
      <c r="B42" s="169"/>
      <c r="C42" s="170"/>
      <c r="D42" s="170"/>
      <c r="E42" s="172"/>
      <c r="F42" s="234"/>
      <c r="G42" s="232"/>
      <c r="I42" s="177"/>
      <c r="K42" s="232"/>
      <c r="L42" s="218"/>
      <c r="M42" s="220"/>
    </row>
    <row r="43" spans="1:13" s="167" customFormat="1" ht="21" customHeight="1">
      <c r="A43" s="206"/>
      <c r="B43" s="365">
        <v>14</v>
      </c>
      <c r="C43" s="170">
        <v>305.868</v>
      </c>
      <c r="D43" s="170">
        <v>305.986</v>
      </c>
      <c r="E43" s="172">
        <f>(D43-C43)*1000</f>
        <v>117.999999999995</v>
      </c>
      <c r="F43" s="234"/>
      <c r="G43" s="232"/>
      <c r="I43" s="233" t="s">
        <v>392</v>
      </c>
      <c r="K43" s="232"/>
      <c r="L43" s="218"/>
      <c r="M43" s="220"/>
    </row>
    <row r="44" spans="1:13" ht="21" customHeight="1">
      <c r="A44" s="168"/>
      <c r="B44" s="169"/>
      <c r="C44" s="170"/>
      <c r="D44" s="170"/>
      <c r="E44" s="172"/>
      <c r="F44" s="167"/>
      <c r="G44" s="167"/>
      <c r="H44" s="167"/>
      <c r="I44" s="235" t="s">
        <v>151</v>
      </c>
      <c r="J44" s="167"/>
      <c r="K44" s="232"/>
      <c r="L44" s="218"/>
      <c r="M44" s="149"/>
    </row>
    <row r="45" spans="1:13" ht="21" customHeight="1">
      <c r="A45" s="168"/>
      <c r="B45" s="169"/>
      <c r="C45" s="170"/>
      <c r="D45" s="170"/>
      <c r="E45" s="172"/>
      <c r="F45" s="234"/>
      <c r="G45" s="232"/>
      <c r="H45" s="167"/>
      <c r="I45" s="177" t="s">
        <v>154</v>
      </c>
      <c r="J45" s="167"/>
      <c r="K45" s="232"/>
      <c r="L45" s="218"/>
      <c r="M45" s="149"/>
    </row>
    <row r="46" spans="1:13" ht="21" customHeight="1">
      <c r="A46" s="168"/>
      <c r="B46" s="169"/>
      <c r="C46" s="170"/>
      <c r="D46" s="170"/>
      <c r="E46" s="172"/>
      <c r="F46" s="234"/>
      <c r="G46" s="232"/>
      <c r="H46" s="167"/>
      <c r="I46" s="177"/>
      <c r="J46" s="167"/>
      <c r="K46" s="232"/>
      <c r="L46" s="218"/>
      <c r="M46" s="149"/>
    </row>
    <row r="47" spans="1:13" s="167" customFormat="1" ht="21" customHeight="1">
      <c r="A47" s="206"/>
      <c r="B47" s="365">
        <v>16</v>
      </c>
      <c r="C47" s="170">
        <v>305.868</v>
      </c>
      <c r="D47" s="170">
        <v>305.989</v>
      </c>
      <c r="E47" s="172">
        <f>(D47-C47)*1000</f>
        <v>120.9999999999809</v>
      </c>
      <c r="I47" s="233" t="s">
        <v>157</v>
      </c>
      <c r="K47" s="232"/>
      <c r="L47" s="218"/>
      <c r="M47" s="220"/>
    </row>
    <row r="48" spans="1:13" s="167" customFormat="1" ht="21" customHeight="1">
      <c r="A48" s="206"/>
      <c r="B48" s="169"/>
      <c r="C48" s="170"/>
      <c r="D48" s="170"/>
      <c r="E48" s="172"/>
      <c r="F48" s="234"/>
      <c r="G48" s="232"/>
      <c r="I48" s="177" t="s">
        <v>156</v>
      </c>
      <c r="K48" s="232"/>
      <c r="L48" s="218"/>
      <c r="M48" s="220"/>
    </row>
    <row r="49" spans="1:13" s="167" customFormat="1" ht="21" customHeight="1">
      <c r="A49" s="206"/>
      <c r="B49" s="169"/>
      <c r="C49" s="170"/>
      <c r="D49" s="170"/>
      <c r="E49" s="172"/>
      <c r="I49" s="177" t="s">
        <v>67</v>
      </c>
      <c r="K49" s="232"/>
      <c r="L49" s="218"/>
      <c r="M49" s="220"/>
    </row>
    <row r="50" spans="1:13" s="167" customFormat="1" ht="21" customHeight="1">
      <c r="A50" s="206"/>
      <c r="B50" s="169"/>
      <c r="C50" s="170"/>
      <c r="D50" s="170"/>
      <c r="E50" s="172"/>
      <c r="I50" s="177"/>
      <c r="K50" s="232"/>
      <c r="L50" s="218"/>
      <c r="M50" s="220"/>
    </row>
    <row r="51" spans="1:13" ht="21" customHeight="1">
      <c r="A51" s="168"/>
      <c r="B51" s="365">
        <v>8</v>
      </c>
      <c r="C51" s="170">
        <v>305.655</v>
      </c>
      <c r="D51" s="170">
        <v>305.921</v>
      </c>
      <c r="E51" s="172">
        <f>(D51-C51)*1000</f>
        <v>266.00000000001955</v>
      </c>
      <c r="F51" s="234"/>
      <c r="G51" s="232"/>
      <c r="H51" s="167"/>
      <c r="I51" s="233" t="s">
        <v>69</v>
      </c>
      <c r="J51" s="167"/>
      <c r="K51" s="232"/>
      <c r="L51" s="218"/>
      <c r="M51" s="149"/>
    </row>
    <row r="52" spans="1:13" s="167" customFormat="1" ht="21" customHeight="1">
      <c r="A52" s="206"/>
      <c r="B52" s="169" t="s">
        <v>393</v>
      </c>
      <c r="C52" s="170"/>
      <c r="D52" s="170"/>
      <c r="E52" s="172"/>
      <c r="I52" s="235" t="s">
        <v>158</v>
      </c>
      <c r="K52" s="232"/>
      <c r="L52" s="218"/>
      <c r="M52" s="220"/>
    </row>
    <row r="53" spans="1:13" s="167" customFormat="1" ht="21" customHeight="1">
      <c r="A53" s="206"/>
      <c r="B53" s="365">
        <v>10</v>
      </c>
      <c r="C53" s="170">
        <v>305.671</v>
      </c>
      <c r="D53" s="170">
        <v>305.921</v>
      </c>
      <c r="E53" s="172">
        <f>(D53-C53)*1000</f>
        <v>250</v>
      </c>
      <c r="F53" s="234"/>
      <c r="G53" s="232"/>
      <c r="I53" s="177" t="s">
        <v>159</v>
      </c>
      <c r="K53" s="232"/>
      <c r="L53" s="218"/>
      <c r="M53" s="220"/>
    </row>
    <row r="54" spans="1:13" s="167" customFormat="1" ht="21" customHeight="1">
      <c r="A54" s="206"/>
      <c r="B54" s="169"/>
      <c r="C54" s="170"/>
      <c r="D54" s="170"/>
      <c r="E54" s="172"/>
      <c r="F54" s="234"/>
      <c r="G54" s="232"/>
      <c r="I54" s="177"/>
      <c r="K54" s="232"/>
      <c r="L54" s="218"/>
      <c r="M54" s="220"/>
    </row>
    <row r="55" spans="1:13" ht="21" customHeight="1">
      <c r="A55" s="168"/>
      <c r="B55" s="169" t="s">
        <v>160</v>
      </c>
      <c r="C55" s="170">
        <v>305.67</v>
      </c>
      <c r="D55" s="170">
        <v>306.016</v>
      </c>
      <c r="E55" s="172">
        <f>(D55-C55)*1000</f>
        <v>346.00000000000364</v>
      </c>
      <c r="F55" s="234"/>
      <c r="G55" s="232"/>
      <c r="H55" s="167"/>
      <c r="I55" s="233" t="s">
        <v>162</v>
      </c>
      <c r="J55" s="167"/>
      <c r="K55" s="232"/>
      <c r="L55" s="218"/>
      <c r="M55" s="149"/>
    </row>
    <row r="56" spans="1:13" s="167" customFormat="1" ht="21" customHeight="1">
      <c r="A56" s="206"/>
      <c r="B56" s="169"/>
      <c r="C56" s="170"/>
      <c r="D56" s="170"/>
      <c r="E56" s="172"/>
      <c r="I56" s="235" t="s">
        <v>158</v>
      </c>
      <c r="K56" s="232"/>
      <c r="L56" s="218"/>
      <c r="M56" s="220"/>
    </row>
    <row r="57" spans="1:13" s="167" customFormat="1" ht="21" customHeight="1">
      <c r="A57" s="206"/>
      <c r="B57" s="169"/>
      <c r="C57" s="170"/>
      <c r="D57" s="170"/>
      <c r="E57" s="172"/>
      <c r="F57" s="234"/>
      <c r="G57" s="232"/>
      <c r="I57" s="177" t="s">
        <v>159</v>
      </c>
      <c r="K57" s="232"/>
      <c r="L57" s="218"/>
      <c r="M57" s="220"/>
    </row>
    <row r="58" spans="1:13" s="167" customFormat="1" ht="21" customHeight="1">
      <c r="A58" s="206"/>
      <c r="B58" s="169"/>
      <c r="C58" s="170"/>
      <c r="D58" s="170"/>
      <c r="E58" s="172"/>
      <c r="F58" s="234"/>
      <c r="G58" s="232"/>
      <c r="I58" s="177"/>
      <c r="K58" s="232"/>
      <c r="L58" s="218"/>
      <c r="M58" s="220"/>
    </row>
    <row r="59" spans="1:13" ht="21" customHeight="1">
      <c r="A59" s="168"/>
      <c r="B59" s="169" t="s">
        <v>161</v>
      </c>
      <c r="C59" s="170">
        <v>305.67</v>
      </c>
      <c r="D59" s="170">
        <v>306.016</v>
      </c>
      <c r="E59" s="172">
        <f>(D59-C59)*1000</f>
        <v>346.00000000000364</v>
      </c>
      <c r="F59" s="234"/>
      <c r="G59" s="232"/>
      <c r="H59" s="167"/>
      <c r="I59" s="233" t="s">
        <v>163</v>
      </c>
      <c r="J59" s="167"/>
      <c r="K59" s="232"/>
      <c r="L59" s="218"/>
      <c r="M59" s="149"/>
    </row>
    <row r="60" spans="1:13" s="167" customFormat="1" ht="21" customHeight="1">
      <c r="A60" s="206"/>
      <c r="B60" s="169"/>
      <c r="C60" s="170"/>
      <c r="D60" s="170"/>
      <c r="E60" s="172"/>
      <c r="I60" s="235" t="s">
        <v>158</v>
      </c>
      <c r="K60" s="232"/>
      <c r="L60" s="218"/>
      <c r="M60" s="220"/>
    </row>
    <row r="61" spans="1:13" s="167" customFormat="1" ht="21" customHeight="1">
      <c r="A61" s="206"/>
      <c r="B61" s="169"/>
      <c r="C61" s="170"/>
      <c r="D61" s="170"/>
      <c r="E61" s="172"/>
      <c r="F61" s="234"/>
      <c r="G61" s="232"/>
      <c r="I61" s="177" t="s">
        <v>159</v>
      </c>
      <c r="K61" s="232"/>
      <c r="L61" s="218"/>
      <c r="M61" s="220"/>
    </row>
    <row r="62" spans="1:13" ht="21" customHeight="1">
      <c r="A62" s="206"/>
      <c r="B62" s="169"/>
      <c r="C62" s="170"/>
      <c r="D62" s="170"/>
      <c r="E62" s="172"/>
      <c r="F62" s="234"/>
      <c r="G62" s="232"/>
      <c r="H62" s="167"/>
      <c r="I62" s="235" t="s">
        <v>164</v>
      </c>
      <c r="J62" s="167"/>
      <c r="K62" s="167"/>
      <c r="L62" s="175"/>
      <c r="M62" s="149"/>
    </row>
    <row r="63" spans="1:13" ht="21" customHeight="1">
      <c r="A63" s="206"/>
      <c r="B63" s="169"/>
      <c r="C63" s="170"/>
      <c r="D63" s="170"/>
      <c r="E63" s="172"/>
      <c r="F63" s="167"/>
      <c r="G63" s="167"/>
      <c r="H63" s="167"/>
      <c r="I63" s="177" t="s">
        <v>165</v>
      </c>
      <c r="J63" s="167"/>
      <c r="K63" s="167"/>
      <c r="L63" s="175"/>
      <c r="M63" s="149"/>
    </row>
    <row r="64" spans="1:13" s="167" customFormat="1" ht="21" customHeight="1">
      <c r="A64" s="206"/>
      <c r="B64" s="238"/>
      <c r="C64" s="239"/>
      <c r="D64" s="239"/>
      <c r="E64" s="241"/>
      <c r="F64" s="303"/>
      <c r="G64" s="302"/>
      <c r="H64" s="242"/>
      <c r="I64" s="245"/>
      <c r="J64" s="242"/>
      <c r="K64" s="242"/>
      <c r="L64" s="243"/>
      <c r="M64" s="220"/>
    </row>
    <row r="65" spans="1:13" ht="24" customHeight="1" thickBot="1">
      <c r="A65" s="180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3"/>
    </row>
  </sheetData>
  <sheetProtection password="E5AD" sheet="1"/>
  <mergeCells count="21">
    <mergeCell ref="B33:C33"/>
    <mergeCell ref="B32:C32"/>
    <mergeCell ref="B29:C29"/>
    <mergeCell ref="B30:C30"/>
    <mergeCell ref="B31:C31"/>
    <mergeCell ref="B28:C28"/>
    <mergeCell ref="B20:C20"/>
    <mergeCell ref="B21:C21"/>
    <mergeCell ref="B22:C22"/>
    <mergeCell ref="B24:C24"/>
    <mergeCell ref="B25:C25"/>
    <mergeCell ref="B23:C23"/>
    <mergeCell ref="B8:C8"/>
    <mergeCell ref="K9:L9"/>
    <mergeCell ref="K10:L10"/>
    <mergeCell ref="B10:C10"/>
    <mergeCell ref="B14:C14"/>
    <mergeCell ref="B16:C16"/>
    <mergeCell ref="B9:C9"/>
    <mergeCell ref="B15:C15"/>
    <mergeCell ref="B11:C1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54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401" customWidth="1"/>
    <col min="3" max="3" width="12.75390625" style="401" customWidth="1"/>
    <col min="4" max="4" width="6.75390625" style="401" customWidth="1"/>
    <col min="5" max="5" width="12.75390625" style="401" customWidth="1"/>
    <col min="6" max="6" width="6.75390625" style="401" customWidth="1"/>
    <col min="7" max="7" width="12.75390625" style="401" customWidth="1"/>
    <col min="8" max="8" width="6.75390625" style="401" customWidth="1"/>
    <col min="9" max="9" width="12.75390625" style="401" customWidth="1"/>
    <col min="10" max="10" width="6.75390625" style="401" customWidth="1"/>
    <col min="11" max="11" width="12.75390625" style="401" customWidth="1"/>
    <col min="12" max="12" width="6.75390625" style="401" customWidth="1"/>
    <col min="13" max="13" width="12.75390625" style="401" customWidth="1"/>
    <col min="14" max="14" width="6.75390625" style="401" customWidth="1"/>
    <col min="15" max="15" width="12.75390625" style="401" customWidth="1"/>
    <col min="16" max="16" width="6.75390625" style="401" customWidth="1"/>
    <col min="17" max="17" width="12.75390625" style="401" customWidth="1"/>
    <col min="18" max="18" width="6.75390625" style="401" customWidth="1"/>
    <col min="19" max="19" width="12.75390625" style="401" customWidth="1"/>
    <col min="20" max="20" width="6.75390625" style="401" customWidth="1"/>
    <col min="21" max="21" width="12.75390625" style="401" customWidth="1"/>
    <col min="22" max="22" width="6.75390625" style="401" customWidth="1"/>
    <col min="23" max="23" width="12.75390625" style="401" customWidth="1"/>
    <col min="24" max="24" width="6.75390625" style="401" customWidth="1"/>
    <col min="25" max="25" width="12.75390625" style="401" customWidth="1"/>
    <col min="26" max="26" width="6.75390625" style="401" customWidth="1"/>
    <col min="27" max="27" width="12.75390625" style="401" customWidth="1"/>
    <col min="28" max="28" width="6.75390625" style="401" customWidth="1"/>
    <col min="29" max="29" width="12.75390625" style="401" customWidth="1"/>
    <col min="30" max="30" width="6.75390625" style="401" customWidth="1"/>
    <col min="31" max="31" width="12.75390625" style="401" customWidth="1"/>
    <col min="32" max="32" width="6.75390625" style="401" customWidth="1"/>
    <col min="33" max="33" width="12.75390625" style="401" customWidth="1"/>
    <col min="34" max="34" width="6.75390625" style="401" customWidth="1"/>
    <col min="35" max="35" width="12.75390625" style="401" customWidth="1"/>
    <col min="36" max="36" width="6.75390625" style="401" customWidth="1"/>
    <col min="37" max="37" width="12.75390625" style="401" customWidth="1"/>
    <col min="38" max="38" width="6.75390625" style="401" customWidth="1"/>
    <col min="39" max="39" width="12.75390625" style="401" customWidth="1"/>
    <col min="40" max="40" width="6.75390625" style="401" customWidth="1"/>
    <col min="41" max="41" width="12.75390625" style="401" customWidth="1"/>
    <col min="42" max="42" width="6.75390625" style="401" customWidth="1"/>
    <col min="43" max="43" width="12.75390625" style="401" customWidth="1"/>
    <col min="44" max="44" width="6.75390625" style="401" customWidth="1"/>
    <col min="45" max="45" width="12.75390625" style="401" customWidth="1"/>
    <col min="46" max="46" width="6.75390625" style="401" customWidth="1"/>
    <col min="47" max="47" width="12.75390625" style="401" customWidth="1"/>
    <col min="48" max="48" width="6.75390625" style="401" customWidth="1"/>
    <col min="49" max="49" width="12.75390625" style="401" customWidth="1"/>
    <col min="50" max="50" width="6.75390625" style="401" customWidth="1"/>
    <col min="51" max="51" width="12.75390625" style="401" customWidth="1"/>
    <col min="52" max="52" width="6.75390625" style="401" customWidth="1"/>
    <col min="53" max="53" width="12.75390625" style="401" customWidth="1"/>
    <col min="54" max="54" width="6.75390625" style="401" customWidth="1"/>
    <col min="55" max="55" width="12.75390625" style="401" customWidth="1"/>
    <col min="56" max="56" width="6.75390625" style="401" customWidth="1"/>
    <col min="57" max="57" width="12.75390625" style="401" customWidth="1"/>
    <col min="58" max="58" width="6.75390625" style="401" customWidth="1"/>
    <col min="59" max="59" width="12.75390625" style="401" customWidth="1"/>
    <col min="60" max="60" width="6.75390625" style="401" customWidth="1"/>
    <col min="61" max="61" width="12.75390625" style="401" customWidth="1"/>
    <col min="62" max="62" width="6.75390625" style="401" customWidth="1"/>
    <col min="63" max="63" width="12.75390625" style="401" customWidth="1"/>
    <col min="64" max="64" width="6.75390625" style="401" customWidth="1"/>
    <col min="65" max="65" width="12.75390625" style="401" customWidth="1"/>
    <col min="66" max="66" width="6.75390625" style="401" customWidth="1"/>
    <col min="67" max="67" width="12.75390625" style="401" customWidth="1"/>
    <col min="68" max="68" width="6.75390625" style="401" customWidth="1"/>
    <col min="69" max="69" width="12.75390625" style="401" customWidth="1"/>
    <col min="70" max="70" width="6.75390625" style="401" customWidth="1"/>
    <col min="71" max="71" width="12.75390625" style="401" customWidth="1"/>
    <col min="72" max="72" width="6.75390625" style="401" customWidth="1"/>
    <col min="73" max="73" width="12.75390625" style="401" customWidth="1"/>
    <col min="74" max="74" width="6.75390625" style="401" customWidth="1"/>
    <col min="75" max="75" width="12.75390625" style="401" customWidth="1"/>
    <col min="76" max="76" width="6.75390625" style="401" customWidth="1"/>
    <col min="77" max="77" width="12.75390625" style="401" customWidth="1"/>
    <col min="78" max="78" width="6.75390625" style="401" customWidth="1"/>
    <col min="79" max="79" width="12.75390625" style="401" customWidth="1"/>
    <col min="80" max="80" width="6.75390625" style="401" customWidth="1"/>
    <col min="81" max="81" width="12.75390625" style="401" customWidth="1"/>
    <col min="82" max="82" width="6.75390625" style="401" customWidth="1"/>
    <col min="83" max="83" width="12.75390625" style="401" customWidth="1"/>
    <col min="84" max="84" width="6.75390625" style="401" customWidth="1"/>
    <col min="85" max="85" width="12.75390625" style="401" customWidth="1"/>
    <col min="86" max="86" width="6.75390625" style="401" customWidth="1"/>
    <col min="87" max="87" width="12.75390625" style="401" customWidth="1"/>
    <col min="88" max="88" width="6.75390625" style="401" customWidth="1"/>
    <col min="89" max="89" width="12.75390625" style="401" customWidth="1"/>
    <col min="90" max="90" width="6.75390625" style="401" customWidth="1"/>
    <col min="91" max="91" width="12.75390625" style="401" customWidth="1"/>
    <col min="92" max="92" width="6.75390625" style="401" customWidth="1"/>
    <col min="93" max="93" width="12.75390625" style="401" customWidth="1"/>
    <col min="94" max="94" width="6.75390625" style="401" customWidth="1"/>
    <col min="95" max="95" width="12.75390625" style="401" customWidth="1"/>
    <col min="96" max="96" width="6.75390625" style="401" customWidth="1"/>
    <col min="97" max="97" width="12.75390625" style="401" customWidth="1"/>
    <col min="98" max="98" width="6.75390625" style="401" customWidth="1"/>
    <col min="99" max="99" width="12.75390625" style="401" customWidth="1"/>
    <col min="100" max="100" width="6.75390625" style="401" customWidth="1"/>
    <col min="101" max="101" width="12.75390625" style="401" customWidth="1"/>
    <col min="102" max="102" width="6.75390625" style="401" customWidth="1"/>
    <col min="103" max="103" width="12.75390625" style="401" customWidth="1"/>
    <col min="104" max="104" width="6.75390625" style="401" customWidth="1"/>
    <col min="105" max="105" width="12.75390625" style="401" customWidth="1"/>
    <col min="106" max="106" width="6.75390625" style="401" customWidth="1"/>
    <col min="107" max="107" width="12.75390625" style="401" customWidth="1"/>
    <col min="108" max="108" width="6.75390625" style="401" customWidth="1"/>
    <col min="109" max="109" width="12.75390625" style="401" customWidth="1"/>
    <col min="110" max="110" width="6.75390625" style="401" customWidth="1"/>
    <col min="111" max="111" width="12.75390625" style="401" customWidth="1"/>
    <col min="112" max="112" width="6.75390625" style="401" customWidth="1"/>
    <col min="113" max="113" width="12.75390625" style="401" customWidth="1"/>
    <col min="114" max="114" width="6.75390625" style="401" customWidth="1"/>
    <col min="115" max="115" width="12.75390625" style="401" customWidth="1"/>
    <col min="116" max="116" width="6.75390625" style="401" customWidth="1"/>
    <col min="117" max="117" width="12.75390625" style="401" customWidth="1"/>
    <col min="118" max="118" width="6.75390625" style="401" customWidth="1"/>
    <col min="119" max="119" width="12.75390625" style="401" customWidth="1"/>
    <col min="120" max="120" width="6.75390625" style="401" customWidth="1"/>
    <col min="121" max="121" width="12.75390625" style="401" customWidth="1"/>
    <col min="122" max="122" width="6.75390625" style="401" customWidth="1"/>
    <col min="123" max="123" width="12.75390625" style="401" customWidth="1"/>
    <col min="124" max="124" width="6.75390625" style="401" customWidth="1"/>
    <col min="125" max="125" width="12.75390625" style="401" customWidth="1"/>
    <col min="126" max="126" width="6.75390625" style="401" customWidth="1"/>
    <col min="127" max="127" width="12.75390625" style="401" customWidth="1"/>
    <col min="128" max="128" width="6.75390625" style="401" customWidth="1"/>
    <col min="129" max="129" width="12.75390625" style="401" customWidth="1"/>
    <col min="130" max="130" width="6.75390625" style="401" customWidth="1"/>
    <col min="131" max="131" width="12.75390625" style="401" customWidth="1"/>
    <col min="132" max="132" width="6.75390625" style="401" customWidth="1"/>
    <col min="133" max="133" width="12.75390625" style="401" customWidth="1"/>
    <col min="134" max="134" width="1.75390625" style="404" customWidth="1"/>
    <col min="135" max="219" width="9.125" style="405" customWidth="1"/>
    <col min="220" max="16384" width="9.125" style="401" customWidth="1"/>
  </cols>
  <sheetData>
    <row r="1" spans="1:133" ht="13.5" thickBot="1">
      <c r="A1" s="397"/>
      <c r="B1" s="398"/>
      <c r="C1" s="398"/>
      <c r="D1" s="398"/>
      <c r="E1" s="398"/>
      <c r="F1" s="398"/>
      <c r="G1" s="398"/>
      <c r="H1" s="398"/>
      <c r="I1" s="398"/>
      <c r="J1" s="399"/>
      <c r="K1" s="399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H1" s="402" t="s">
        <v>394</v>
      </c>
      <c r="AI1" s="403" t="s">
        <v>394</v>
      </c>
      <c r="BO1" s="402" t="s">
        <v>394</v>
      </c>
      <c r="BP1" s="403" t="s">
        <v>394</v>
      </c>
      <c r="CV1" s="402" t="s">
        <v>394</v>
      </c>
      <c r="CW1" s="403" t="s">
        <v>394</v>
      </c>
      <c r="DD1" s="400"/>
      <c r="DE1" s="400"/>
      <c r="DF1" s="400"/>
      <c r="DG1" s="400"/>
      <c r="DH1" s="400"/>
      <c r="DI1" s="400"/>
      <c r="DJ1" s="400"/>
      <c r="DK1" s="400"/>
      <c r="DL1" s="400"/>
      <c r="DM1" s="400"/>
      <c r="DN1" s="400"/>
      <c r="DO1" s="400"/>
      <c r="DP1" s="400"/>
      <c r="DQ1" s="400"/>
      <c r="DR1" s="400"/>
      <c r="DS1" s="400"/>
      <c r="DT1" s="398"/>
      <c r="DU1" s="398"/>
      <c r="DV1" s="398"/>
      <c r="DW1" s="398"/>
      <c r="DX1" s="398"/>
      <c r="DY1" s="398"/>
      <c r="DZ1" s="398"/>
      <c r="EA1" s="398"/>
      <c r="EB1" s="398"/>
      <c r="EC1" s="398"/>
    </row>
    <row r="2" spans="1:133" ht="36" customHeight="1">
      <c r="A2" s="397"/>
      <c r="B2" s="406"/>
      <c r="C2" s="407"/>
      <c r="D2" s="408" t="s">
        <v>395</v>
      </c>
      <c r="E2" s="408"/>
      <c r="F2" s="408"/>
      <c r="G2" s="408"/>
      <c r="H2" s="408"/>
      <c r="I2" s="408"/>
      <c r="J2" s="407"/>
      <c r="K2" s="409"/>
      <c r="L2" s="400"/>
      <c r="M2" s="400"/>
      <c r="N2" s="410"/>
      <c r="O2" s="410"/>
      <c r="P2" s="410"/>
      <c r="Q2" s="41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DD2" s="400"/>
      <c r="DE2" s="400"/>
      <c r="DF2" s="400"/>
      <c r="DG2" s="400"/>
      <c r="DH2" s="410"/>
      <c r="DI2" s="400"/>
      <c r="DJ2" s="400"/>
      <c r="DK2" s="400"/>
      <c r="DL2" s="400"/>
      <c r="DM2" s="400"/>
      <c r="DN2" s="411"/>
      <c r="DO2" s="411"/>
      <c r="DP2" s="411"/>
      <c r="DQ2" s="411"/>
      <c r="DR2" s="400"/>
      <c r="DS2" s="400"/>
      <c r="DT2" s="406"/>
      <c r="DU2" s="407"/>
      <c r="DV2" s="408" t="s">
        <v>395</v>
      </c>
      <c r="DW2" s="408"/>
      <c r="DX2" s="408"/>
      <c r="DY2" s="408"/>
      <c r="DZ2" s="408"/>
      <c r="EA2" s="408"/>
      <c r="EB2" s="407"/>
      <c r="EC2" s="409"/>
    </row>
    <row r="3" spans="1:133" ht="21" customHeight="1">
      <c r="A3" s="397"/>
      <c r="B3" s="412"/>
      <c r="E3" s="413"/>
      <c r="F3" s="414"/>
      <c r="G3" s="414"/>
      <c r="H3" s="415"/>
      <c r="I3" s="405"/>
      <c r="J3" s="405"/>
      <c r="K3" s="416"/>
      <c r="L3" s="400"/>
      <c r="M3" s="400"/>
      <c r="N3" s="417"/>
      <c r="O3" s="417"/>
      <c r="P3" s="417"/>
      <c r="Q3" s="417"/>
      <c r="R3" s="400"/>
      <c r="S3" s="400"/>
      <c r="T3" s="400"/>
      <c r="U3" s="400"/>
      <c r="V3" s="400"/>
      <c r="W3" s="400"/>
      <c r="X3" s="418"/>
      <c r="Y3" s="418"/>
      <c r="Z3" s="418"/>
      <c r="AA3" s="418"/>
      <c r="AB3" s="400"/>
      <c r="AC3" s="400"/>
      <c r="DD3" s="419"/>
      <c r="DE3" s="419"/>
      <c r="DF3" s="419"/>
      <c r="DG3" s="419"/>
      <c r="DH3" s="420"/>
      <c r="DI3" s="421"/>
      <c r="DJ3" s="417"/>
      <c r="DK3" s="417"/>
      <c r="DL3" s="400"/>
      <c r="DM3" s="400"/>
      <c r="DN3" s="420"/>
      <c r="DO3" s="421"/>
      <c r="DP3" s="420"/>
      <c r="DQ3" s="420"/>
      <c r="DR3" s="420"/>
      <c r="DS3" s="420"/>
      <c r="DT3" s="412"/>
      <c r="DW3" s="413"/>
      <c r="DX3" s="414"/>
      <c r="DY3" s="414"/>
      <c r="DZ3" s="415"/>
      <c r="EA3" s="405"/>
      <c r="EB3" s="405"/>
      <c r="EC3" s="416"/>
    </row>
    <row r="4" spans="1:133" ht="23.25">
      <c r="A4" s="397"/>
      <c r="B4" s="422" t="s">
        <v>396</v>
      </c>
      <c r="C4" s="423"/>
      <c r="D4" s="423"/>
      <c r="E4" s="424"/>
      <c r="F4" s="414"/>
      <c r="G4" s="414"/>
      <c r="H4" s="425" t="s">
        <v>397</v>
      </c>
      <c r="I4" s="426"/>
      <c r="J4" s="426"/>
      <c r="K4" s="427"/>
      <c r="L4" s="400"/>
      <c r="M4" s="400"/>
      <c r="N4" s="428"/>
      <c r="O4" s="428"/>
      <c r="P4" s="428"/>
      <c r="Q4" s="428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BK4" s="429"/>
      <c r="BU4" s="429" t="s">
        <v>398</v>
      </c>
      <c r="CJ4" s="399"/>
      <c r="CL4" s="414"/>
      <c r="DD4" s="400"/>
      <c r="DE4" s="400"/>
      <c r="DF4" s="400"/>
      <c r="DG4" s="400"/>
      <c r="DH4" s="400"/>
      <c r="DI4" s="400"/>
      <c r="DJ4" s="400"/>
      <c r="DK4" s="400"/>
      <c r="DL4" s="400"/>
      <c r="DM4" s="400"/>
      <c r="DN4" s="430"/>
      <c r="DO4" s="430"/>
      <c r="DP4" s="430"/>
      <c r="DQ4" s="430"/>
      <c r="DR4" s="400"/>
      <c r="DS4" s="400"/>
      <c r="DT4" s="431" t="s">
        <v>399</v>
      </c>
      <c r="DU4" s="426"/>
      <c r="DV4" s="426"/>
      <c r="DW4" s="432"/>
      <c r="DX4" s="414"/>
      <c r="DY4" s="414"/>
      <c r="DZ4" s="425" t="s">
        <v>400</v>
      </c>
      <c r="EA4" s="426"/>
      <c r="EB4" s="426"/>
      <c r="EC4" s="427"/>
    </row>
    <row r="5" spans="1:133" ht="21" customHeight="1">
      <c r="A5" s="397"/>
      <c r="B5" s="433" t="s">
        <v>401</v>
      </c>
      <c r="C5" s="434"/>
      <c r="D5" s="434"/>
      <c r="E5" s="435"/>
      <c r="F5" s="414"/>
      <c r="G5" s="414"/>
      <c r="H5" s="436" t="s">
        <v>401</v>
      </c>
      <c r="I5" s="434"/>
      <c r="J5" s="434"/>
      <c r="K5" s="437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BL5" s="438"/>
      <c r="BV5" s="438"/>
      <c r="CJ5" s="399"/>
      <c r="CK5" s="399"/>
      <c r="CL5" s="414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33" t="s">
        <v>401</v>
      </c>
      <c r="DU5" s="434"/>
      <c r="DV5" s="434"/>
      <c r="DW5" s="435"/>
      <c r="DX5" s="414"/>
      <c r="DY5" s="414"/>
      <c r="DZ5" s="436" t="s">
        <v>401</v>
      </c>
      <c r="EA5" s="434"/>
      <c r="EB5" s="434"/>
      <c r="EC5" s="437"/>
    </row>
    <row r="6" spans="1:133" ht="21" customHeight="1" thickBot="1">
      <c r="A6" s="397"/>
      <c r="B6" s="439" t="s">
        <v>402</v>
      </c>
      <c r="C6" s="440"/>
      <c r="D6" s="441" t="s">
        <v>403</v>
      </c>
      <c r="E6" s="442"/>
      <c r="F6" s="414"/>
      <c r="G6" s="414"/>
      <c r="H6" s="443" t="s">
        <v>402</v>
      </c>
      <c r="I6" s="444"/>
      <c r="J6" s="445" t="s">
        <v>403</v>
      </c>
      <c r="K6" s="446"/>
      <c r="L6" s="447"/>
      <c r="M6" s="447"/>
      <c r="N6" s="417"/>
      <c r="O6" s="448"/>
      <c r="P6" s="417"/>
      <c r="Q6" s="448"/>
      <c r="R6" s="417"/>
      <c r="S6" s="448"/>
      <c r="T6" s="400"/>
      <c r="U6" s="400"/>
      <c r="V6" s="449"/>
      <c r="W6" s="450"/>
      <c r="X6" s="449"/>
      <c r="Y6" s="450"/>
      <c r="Z6" s="449"/>
      <c r="AA6" s="450"/>
      <c r="AB6" s="449"/>
      <c r="AC6" s="450"/>
      <c r="BJ6" s="451"/>
      <c r="BK6" s="452"/>
      <c r="BL6" s="438"/>
      <c r="BT6" s="451" t="s">
        <v>404</v>
      </c>
      <c r="BU6" s="452" t="s">
        <v>405</v>
      </c>
      <c r="BV6" s="438" t="s">
        <v>406</v>
      </c>
      <c r="DD6" s="449"/>
      <c r="DE6" s="450"/>
      <c r="DF6" s="449"/>
      <c r="DG6" s="450"/>
      <c r="DH6" s="400"/>
      <c r="DI6" s="400"/>
      <c r="DJ6" s="417"/>
      <c r="DK6" s="448"/>
      <c r="DL6" s="400"/>
      <c r="DM6" s="400"/>
      <c r="DN6" s="447"/>
      <c r="DO6" s="447"/>
      <c r="DP6" s="417"/>
      <c r="DQ6" s="448"/>
      <c r="DR6" s="417"/>
      <c r="DS6" s="448"/>
      <c r="DT6" s="453" t="s">
        <v>402</v>
      </c>
      <c r="DU6" s="454"/>
      <c r="DV6" s="445" t="s">
        <v>403</v>
      </c>
      <c r="DW6" s="455"/>
      <c r="DX6" s="414"/>
      <c r="DY6" s="414"/>
      <c r="DZ6" s="456" t="s">
        <v>402</v>
      </c>
      <c r="EA6" s="457"/>
      <c r="EB6" s="458" t="s">
        <v>403</v>
      </c>
      <c r="EC6" s="459"/>
    </row>
    <row r="7" spans="1:133" ht="21" customHeight="1" thickTop="1">
      <c r="A7" s="397"/>
      <c r="B7" s="460"/>
      <c r="C7" s="461"/>
      <c r="D7" s="462"/>
      <c r="E7" s="461"/>
      <c r="F7" s="463"/>
      <c r="G7" s="464"/>
      <c r="H7" s="462"/>
      <c r="I7" s="461"/>
      <c r="J7" s="462"/>
      <c r="K7" s="465"/>
      <c r="L7" s="466"/>
      <c r="M7" s="448"/>
      <c r="N7" s="417"/>
      <c r="O7" s="448"/>
      <c r="P7" s="417"/>
      <c r="Q7" s="448"/>
      <c r="R7" s="417"/>
      <c r="S7" s="448"/>
      <c r="T7" s="400"/>
      <c r="U7" s="400"/>
      <c r="V7" s="449"/>
      <c r="W7" s="450"/>
      <c r="X7" s="449"/>
      <c r="Y7" s="450"/>
      <c r="Z7" s="449"/>
      <c r="AA7" s="450"/>
      <c r="AB7" s="449"/>
      <c r="AC7" s="450"/>
      <c r="BL7" s="438"/>
      <c r="BV7" s="438"/>
      <c r="CJ7" s="405"/>
      <c r="CK7" s="405"/>
      <c r="CL7" s="414"/>
      <c r="DD7" s="449"/>
      <c r="DE7" s="450"/>
      <c r="DF7" s="449"/>
      <c r="DG7" s="450"/>
      <c r="DH7" s="400"/>
      <c r="DI7" s="400"/>
      <c r="DJ7" s="417"/>
      <c r="DK7" s="448"/>
      <c r="DL7" s="400"/>
      <c r="DM7" s="400"/>
      <c r="DN7" s="466"/>
      <c r="DO7" s="448"/>
      <c r="DP7" s="417"/>
      <c r="DQ7" s="448"/>
      <c r="DR7" s="417"/>
      <c r="DS7" s="448"/>
      <c r="DT7" s="467"/>
      <c r="DU7" s="468"/>
      <c r="DV7" s="469"/>
      <c r="DW7" s="468"/>
      <c r="DX7" s="463"/>
      <c r="DY7" s="464"/>
      <c r="DZ7" s="469"/>
      <c r="EA7" s="468"/>
      <c r="EB7" s="469"/>
      <c r="EC7" s="470"/>
    </row>
    <row r="8" spans="1:133" ht="21" customHeight="1">
      <c r="A8" s="397"/>
      <c r="B8" s="471" t="s">
        <v>407</v>
      </c>
      <c r="C8" s="472">
        <v>296.9</v>
      </c>
      <c r="D8" s="473" t="s">
        <v>408</v>
      </c>
      <c r="E8" s="474">
        <v>296.9</v>
      </c>
      <c r="G8" s="413"/>
      <c r="H8" s="475" t="s">
        <v>409</v>
      </c>
      <c r="I8" s="476">
        <v>303.945</v>
      </c>
      <c r="J8" s="477" t="s">
        <v>410</v>
      </c>
      <c r="K8" s="478">
        <v>303.945</v>
      </c>
      <c r="L8" s="447"/>
      <c r="M8" s="447"/>
      <c r="N8" s="417"/>
      <c r="O8" s="448"/>
      <c r="P8" s="417"/>
      <c r="Q8" s="448"/>
      <c r="R8" s="417"/>
      <c r="S8" s="448"/>
      <c r="T8" s="400"/>
      <c r="U8" s="400"/>
      <c r="V8" s="449"/>
      <c r="W8" s="450"/>
      <c r="X8" s="449"/>
      <c r="Y8" s="450"/>
      <c r="Z8" s="449"/>
      <c r="AA8" s="450"/>
      <c r="AB8" s="449"/>
      <c r="AC8" s="450"/>
      <c r="BK8" s="479"/>
      <c r="BU8" s="479" t="s">
        <v>411</v>
      </c>
      <c r="CJ8" s="405"/>
      <c r="CL8" s="414"/>
      <c r="DD8" s="449"/>
      <c r="DE8" s="450"/>
      <c r="DF8" s="449"/>
      <c r="DG8" s="450"/>
      <c r="DH8" s="400"/>
      <c r="DI8" s="400"/>
      <c r="DJ8" s="417"/>
      <c r="DK8" s="448"/>
      <c r="DL8" s="400"/>
      <c r="DM8" s="400"/>
      <c r="DN8" s="447"/>
      <c r="DO8" s="447"/>
      <c r="DP8" s="417"/>
      <c r="DQ8" s="448"/>
      <c r="DR8" s="417"/>
      <c r="DS8" s="448"/>
      <c r="DT8" s="480" t="s">
        <v>412</v>
      </c>
      <c r="DU8" s="476">
        <v>307.2</v>
      </c>
      <c r="DV8" s="473" t="s">
        <v>413</v>
      </c>
      <c r="DW8" s="481">
        <v>307.2</v>
      </c>
      <c r="DY8" s="413"/>
      <c r="DZ8" s="475" t="s">
        <v>414</v>
      </c>
      <c r="EA8" s="476">
        <v>316.421</v>
      </c>
      <c r="EB8" s="477" t="s">
        <v>415</v>
      </c>
      <c r="EC8" s="478">
        <v>316.421</v>
      </c>
    </row>
    <row r="9" spans="1:133" ht="21" customHeight="1">
      <c r="A9" s="397"/>
      <c r="B9" s="471" t="s">
        <v>416</v>
      </c>
      <c r="C9" s="472">
        <v>297.92</v>
      </c>
      <c r="D9" s="473" t="s">
        <v>417</v>
      </c>
      <c r="E9" s="474">
        <v>297.92</v>
      </c>
      <c r="G9" s="413"/>
      <c r="H9" s="475" t="s">
        <v>418</v>
      </c>
      <c r="I9" s="476">
        <v>302.93</v>
      </c>
      <c r="J9" s="477" t="s">
        <v>419</v>
      </c>
      <c r="K9" s="478">
        <v>302.93</v>
      </c>
      <c r="L9" s="466"/>
      <c r="M9" s="448"/>
      <c r="N9" s="417"/>
      <c r="O9" s="448"/>
      <c r="P9" s="417"/>
      <c r="Q9" s="448"/>
      <c r="R9" s="417"/>
      <c r="S9" s="448"/>
      <c r="T9" s="400"/>
      <c r="U9" s="400"/>
      <c r="V9" s="449"/>
      <c r="W9" s="450"/>
      <c r="X9" s="449"/>
      <c r="Y9" s="450"/>
      <c r="Z9" s="449"/>
      <c r="AA9" s="450"/>
      <c r="AB9" s="449"/>
      <c r="AC9" s="450"/>
      <c r="DD9" s="449"/>
      <c r="DE9" s="450"/>
      <c r="DF9" s="449"/>
      <c r="DG9" s="450"/>
      <c r="DH9" s="400"/>
      <c r="DI9" s="400"/>
      <c r="DJ9" s="417"/>
      <c r="DK9" s="448"/>
      <c r="DL9" s="400"/>
      <c r="DM9" s="400"/>
      <c r="DN9" s="466"/>
      <c r="DO9" s="448"/>
      <c r="DP9" s="417"/>
      <c r="DQ9" s="448"/>
      <c r="DR9" s="417"/>
      <c r="DS9" s="448"/>
      <c r="DT9" s="471" t="s">
        <v>420</v>
      </c>
      <c r="DU9" s="476">
        <v>308.31</v>
      </c>
      <c r="DV9" s="477" t="s">
        <v>421</v>
      </c>
      <c r="DW9" s="482">
        <v>308.31</v>
      </c>
      <c r="DY9" s="413"/>
      <c r="DZ9" s="475" t="s">
        <v>422</v>
      </c>
      <c r="EA9" s="476">
        <v>315.26</v>
      </c>
      <c r="EB9" s="477" t="s">
        <v>423</v>
      </c>
      <c r="EC9" s="478">
        <v>315.26</v>
      </c>
    </row>
    <row r="10" spans="1:133" ht="21" customHeight="1">
      <c r="A10" s="397"/>
      <c r="B10" s="471" t="s">
        <v>424</v>
      </c>
      <c r="C10" s="472">
        <v>299.205</v>
      </c>
      <c r="D10" s="473" t="s">
        <v>425</v>
      </c>
      <c r="E10" s="474">
        <v>299.205</v>
      </c>
      <c r="G10" s="413"/>
      <c r="H10" s="475" t="s">
        <v>426</v>
      </c>
      <c r="I10" s="476">
        <v>301.88</v>
      </c>
      <c r="J10" s="477" t="s">
        <v>427</v>
      </c>
      <c r="K10" s="478">
        <v>301.88</v>
      </c>
      <c r="L10" s="447"/>
      <c r="M10" s="447"/>
      <c r="N10" s="417"/>
      <c r="O10" s="448"/>
      <c r="P10" s="417"/>
      <c r="Q10" s="448"/>
      <c r="R10" s="417"/>
      <c r="S10" s="448"/>
      <c r="T10" s="400"/>
      <c r="U10" s="400"/>
      <c r="V10" s="449"/>
      <c r="W10" s="450"/>
      <c r="X10" s="449"/>
      <c r="Y10" s="450"/>
      <c r="Z10" s="449"/>
      <c r="AA10" s="450"/>
      <c r="AB10" s="449"/>
      <c r="AC10" s="450"/>
      <c r="BU10" s="483" t="s">
        <v>428</v>
      </c>
      <c r="DD10" s="449"/>
      <c r="DE10" s="450"/>
      <c r="DF10" s="449"/>
      <c r="DG10" s="450"/>
      <c r="DH10" s="400"/>
      <c r="DI10" s="400"/>
      <c r="DJ10" s="417"/>
      <c r="DK10" s="448"/>
      <c r="DL10" s="400"/>
      <c r="DM10" s="400"/>
      <c r="DN10" s="447"/>
      <c r="DO10" s="447"/>
      <c r="DP10" s="417"/>
      <c r="DQ10" s="448"/>
      <c r="DR10" s="417"/>
      <c r="DS10" s="448"/>
      <c r="DT10" s="471" t="s">
        <v>429</v>
      </c>
      <c r="DU10" s="476">
        <v>309.4</v>
      </c>
      <c r="DV10" s="477" t="s">
        <v>430</v>
      </c>
      <c r="DW10" s="482">
        <v>309.4</v>
      </c>
      <c r="DY10" s="413"/>
      <c r="DZ10" s="475" t="s">
        <v>431</v>
      </c>
      <c r="EA10" s="476">
        <v>314.23</v>
      </c>
      <c r="EB10" s="477" t="s">
        <v>432</v>
      </c>
      <c r="EC10" s="478">
        <v>314.23</v>
      </c>
    </row>
    <row r="11" spans="1:133" ht="21" customHeight="1">
      <c r="A11" s="397"/>
      <c r="B11" s="471" t="s">
        <v>433</v>
      </c>
      <c r="C11" s="472">
        <v>300.8</v>
      </c>
      <c r="D11" s="473" t="s">
        <v>434</v>
      </c>
      <c r="E11" s="474">
        <v>300.8</v>
      </c>
      <c r="G11" s="413"/>
      <c r="H11" s="475" t="s">
        <v>435</v>
      </c>
      <c r="I11" s="476">
        <v>300.8</v>
      </c>
      <c r="J11" s="477" t="s">
        <v>436</v>
      </c>
      <c r="K11" s="478">
        <v>300.8</v>
      </c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BK11" s="484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71" t="s">
        <v>437</v>
      </c>
      <c r="DU11" s="476">
        <v>310.6</v>
      </c>
      <c r="DV11" s="477" t="s">
        <v>438</v>
      </c>
      <c r="DW11" s="482">
        <v>310.6</v>
      </c>
      <c r="DY11" s="413"/>
      <c r="DZ11" s="475" t="s">
        <v>439</v>
      </c>
      <c r="EA11" s="476">
        <v>312.7</v>
      </c>
      <c r="EB11" s="477" t="s">
        <v>440</v>
      </c>
      <c r="EC11" s="478">
        <v>312.7</v>
      </c>
    </row>
    <row r="12" spans="1:133" ht="21" customHeight="1">
      <c r="A12" s="397"/>
      <c r="B12" s="471" t="s">
        <v>441</v>
      </c>
      <c r="C12" s="472">
        <v>301.88</v>
      </c>
      <c r="D12" s="473" t="s">
        <v>442</v>
      </c>
      <c r="E12" s="474">
        <v>301.88</v>
      </c>
      <c r="G12" s="413"/>
      <c r="H12" s="475" t="s">
        <v>443</v>
      </c>
      <c r="I12" s="476">
        <v>299.205</v>
      </c>
      <c r="J12" s="477" t="s">
        <v>444</v>
      </c>
      <c r="K12" s="478">
        <v>299.205</v>
      </c>
      <c r="BK12" s="485"/>
      <c r="BU12" s="484" t="s">
        <v>445</v>
      </c>
      <c r="CN12" s="486" t="s">
        <v>446</v>
      </c>
      <c r="CT12" s="486" t="s">
        <v>447</v>
      </c>
      <c r="DT12" s="471" t="s">
        <v>448</v>
      </c>
      <c r="DU12" s="476">
        <v>311.65</v>
      </c>
      <c r="DV12" s="477" t="s">
        <v>449</v>
      </c>
      <c r="DW12" s="482">
        <v>311.65</v>
      </c>
      <c r="DY12" s="413"/>
      <c r="DZ12" s="475" t="s">
        <v>450</v>
      </c>
      <c r="EA12" s="476">
        <v>311.65</v>
      </c>
      <c r="EB12" s="477" t="s">
        <v>451</v>
      </c>
      <c r="EC12" s="478">
        <v>311.65</v>
      </c>
    </row>
    <row r="13" spans="1:133" ht="21" customHeight="1">
      <c r="A13" s="397"/>
      <c r="B13" s="487"/>
      <c r="C13" s="472"/>
      <c r="D13" s="488"/>
      <c r="E13" s="474"/>
      <c r="G13" s="413"/>
      <c r="H13" s="475"/>
      <c r="I13" s="476"/>
      <c r="J13" s="477"/>
      <c r="K13" s="478"/>
      <c r="BK13" s="485"/>
      <c r="BU13" s="485" t="s">
        <v>452</v>
      </c>
      <c r="CH13" s="489"/>
      <c r="CO13" s="489"/>
      <c r="CW13" s="489"/>
      <c r="DT13" s="471" t="s">
        <v>453</v>
      </c>
      <c r="DU13" s="476">
        <v>312.7</v>
      </c>
      <c r="DV13" s="477" t="s">
        <v>454</v>
      </c>
      <c r="DW13" s="482">
        <v>312.7</v>
      </c>
      <c r="DY13" s="413"/>
      <c r="DZ13" s="475" t="s">
        <v>455</v>
      </c>
      <c r="EA13" s="476">
        <v>310.6</v>
      </c>
      <c r="EB13" s="477" t="s">
        <v>456</v>
      </c>
      <c r="EC13" s="478">
        <v>310.6</v>
      </c>
    </row>
    <row r="14" spans="1:133" ht="18" customHeight="1">
      <c r="A14" s="397"/>
      <c r="B14" s="490" t="s">
        <v>457</v>
      </c>
      <c r="C14" s="491">
        <v>302.93</v>
      </c>
      <c r="D14" s="492" t="s">
        <v>458</v>
      </c>
      <c r="E14" s="493">
        <v>302.93</v>
      </c>
      <c r="G14" s="413"/>
      <c r="H14" s="494" t="s">
        <v>459</v>
      </c>
      <c r="I14" s="495">
        <v>297.92</v>
      </c>
      <c r="J14" s="494" t="s">
        <v>460</v>
      </c>
      <c r="K14" s="496">
        <v>297.92</v>
      </c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U14" s="405"/>
      <c r="AV14" s="405"/>
      <c r="AW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U14" s="485" t="s">
        <v>461</v>
      </c>
      <c r="CM14" s="497">
        <v>305.785</v>
      </c>
      <c r="DT14" s="471" t="s">
        <v>462</v>
      </c>
      <c r="DU14" s="476">
        <v>313.8</v>
      </c>
      <c r="DV14" s="477" t="s">
        <v>463</v>
      </c>
      <c r="DW14" s="482">
        <v>313.8</v>
      </c>
      <c r="DY14" s="413"/>
      <c r="DZ14" s="475" t="s">
        <v>464</v>
      </c>
      <c r="EA14" s="476">
        <v>309.4</v>
      </c>
      <c r="EB14" s="477" t="s">
        <v>465</v>
      </c>
      <c r="EC14" s="478">
        <v>309.4</v>
      </c>
    </row>
    <row r="15" spans="1:134" ht="18" customHeight="1" thickBot="1">
      <c r="A15" s="498"/>
      <c r="B15" s="499"/>
      <c r="C15" s="500"/>
      <c r="D15" s="501"/>
      <c r="E15" s="500"/>
      <c r="F15" s="502"/>
      <c r="G15" s="503"/>
      <c r="H15" s="501"/>
      <c r="I15" s="500"/>
      <c r="J15" s="501"/>
      <c r="K15" s="504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U15" s="498"/>
      <c r="AV15" s="498"/>
      <c r="AW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505"/>
      <c r="CH15" s="489"/>
      <c r="CI15" s="498"/>
      <c r="CM15" s="498"/>
      <c r="CN15" s="498"/>
      <c r="CO15" s="489"/>
      <c r="CP15" s="498"/>
      <c r="CQ15" s="498"/>
      <c r="CR15" s="498"/>
      <c r="CS15" s="498"/>
      <c r="CT15" s="489"/>
      <c r="CU15" s="489"/>
      <c r="CV15" s="498"/>
      <c r="CW15" s="498"/>
      <c r="CX15" s="498"/>
      <c r="CY15" s="498"/>
      <c r="CZ15" s="498"/>
      <c r="DA15" s="498"/>
      <c r="DB15" s="498"/>
      <c r="DC15" s="498"/>
      <c r="DD15" s="498"/>
      <c r="DE15" s="498"/>
      <c r="DF15" s="498"/>
      <c r="DG15" s="498"/>
      <c r="DI15" s="498"/>
      <c r="DJ15" s="498"/>
      <c r="DK15" s="498"/>
      <c r="DL15" s="498"/>
      <c r="DM15" s="498"/>
      <c r="DN15" s="498"/>
      <c r="DO15" s="498"/>
      <c r="DP15" s="498"/>
      <c r="DQ15" s="498"/>
      <c r="DR15" s="498"/>
      <c r="DS15" s="498"/>
      <c r="DT15" s="506"/>
      <c r="DU15" s="461"/>
      <c r="DV15" s="507"/>
      <c r="DW15" s="461"/>
      <c r="DY15" s="413"/>
      <c r="DZ15" s="508"/>
      <c r="EA15" s="468"/>
      <c r="EB15" s="508"/>
      <c r="EC15" s="509"/>
      <c r="ED15" s="510"/>
    </row>
    <row r="16" spans="1:134" ht="18" customHeight="1">
      <c r="A16" s="397"/>
      <c r="B16" s="405"/>
      <c r="C16" s="405"/>
      <c r="D16" s="405"/>
      <c r="E16" s="405"/>
      <c r="F16" s="400"/>
      <c r="G16" s="400"/>
      <c r="H16" s="400"/>
      <c r="I16" s="400"/>
      <c r="J16" s="400"/>
      <c r="K16" s="400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S16" s="405"/>
      <c r="AT16" s="405"/>
      <c r="AU16" s="405"/>
      <c r="AV16" s="405"/>
      <c r="AW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511" t="s">
        <v>466</v>
      </c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505"/>
      <c r="CH16" s="486"/>
      <c r="CI16" s="497" t="s">
        <v>467</v>
      </c>
      <c r="CM16" s="405"/>
      <c r="CN16" s="405"/>
      <c r="CP16" s="405"/>
      <c r="CQ16" s="405"/>
      <c r="CR16" s="405"/>
      <c r="CS16" s="405"/>
      <c r="CT16" s="486" t="s">
        <v>468</v>
      </c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90" t="s">
        <v>469</v>
      </c>
      <c r="DU16" s="491">
        <v>315.26</v>
      </c>
      <c r="DV16" s="512" t="s">
        <v>470</v>
      </c>
      <c r="DW16" s="493">
        <v>315.26</v>
      </c>
      <c r="DY16" s="413"/>
      <c r="DZ16" s="494" t="s">
        <v>471</v>
      </c>
      <c r="EA16" s="495">
        <v>307.94</v>
      </c>
      <c r="EB16" s="513" t="s">
        <v>472</v>
      </c>
      <c r="EC16" s="496">
        <v>307.94</v>
      </c>
      <c r="ED16" s="400"/>
    </row>
    <row r="17" spans="1:133" ht="18" customHeight="1" thickBot="1">
      <c r="A17" s="397"/>
      <c r="F17" s="400"/>
      <c r="G17" s="400"/>
      <c r="H17" s="400"/>
      <c r="I17" s="400"/>
      <c r="J17" s="400"/>
      <c r="K17" s="400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T17" s="405"/>
      <c r="BK17" s="514"/>
      <c r="BU17" s="485" t="s">
        <v>473</v>
      </c>
      <c r="CH17" s="489"/>
      <c r="CK17" s="489"/>
      <c r="CT17" s="489"/>
      <c r="CU17" s="489"/>
      <c r="DT17" s="499"/>
      <c r="DU17" s="500"/>
      <c r="DV17" s="501"/>
      <c r="DW17" s="500"/>
      <c r="DX17" s="502"/>
      <c r="DY17" s="503"/>
      <c r="DZ17" s="501"/>
      <c r="EA17" s="500"/>
      <c r="EB17" s="501"/>
      <c r="EC17" s="504"/>
    </row>
    <row r="18" spans="1:133" ht="18" customHeight="1">
      <c r="A18" s="397"/>
      <c r="F18" s="515"/>
      <c r="G18" s="515"/>
      <c r="H18" s="515"/>
      <c r="I18" s="515"/>
      <c r="J18" s="515"/>
      <c r="K18" s="515"/>
      <c r="AT18" s="516"/>
      <c r="BK18" s="517"/>
      <c r="BU18" s="485" t="s">
        <v>474</v>
      </c>
      <c r="CI18" s="518" t="s">
        <v>475</v>
      </c>
      <c r="EC18" s="397"/>
    </row>
    <row r="19" spans="1:133" ht="18" customHeight="1">
      <c r="A19" s="397"/>
      <c r="F19" s="519"/>
      <c r="G19" s="519"/>
      <c r="H19" s="519"/>
      <c r="I19" s="519"/>
      <c r="J19" s="519"/>
      <c r="K19" s="519"/>
      <c r="P19" s="489"/>
      <c r="Q19" s="489"/>
      <c r="R19" s="489"/>
      <c r="CH19" s="489"/>
      <c r="CK19" s="489"/>
      <c r="EC19" s="397"/>
    </row>
    <row r="20" spans="1:133" ht="18" customHeight="1">
      <c r="A20" s="397"/>
      <c r="F20" s="520"/>
      <c r="G20" s="521"/>
      <c r="H20" s="447"/>
      <c r="I20" s="447"/>
      <c r="J20" s="520"/>
      <c r="K20" s="521"/>
      <c r="S20" s="489"/>
      <c r="CH20" s="486"/>
      <c r="CI20" s="486" t="s">
        <v>476</v>
      </c>
      <c r="CR20" s="489"/>
      <c r="EC20" s="397"/>
    </row>
    <row r="21" spans="1:133" ht="18" customHeight="1">
      <c r="A21" s="397"/>
      <c r="F21" s="522"/>
      <c r="G21" s="523"/>
      <c r="H21" s="447"/>
      <c r="I21" s="447"/>
      <c r="J21" s="522"/>
      <c r="K21" s="523"/>
      <c r="AU21" s="489"/>
      <c r="CH21" s="489"/>
      <c r="CK21" s="489"/>
      <c r="CR21" s="524">
        <v>311</v>
      </c>
      <c r="EC21" s="397"/>
    </row>
    <row r="22" spans="1:133" ht="18" customHeight="1">
      <c r="A22" s="397"/>
      <c r="F22" s="520"/>
      <c r="G22" s="521"/>
      <c r="H22" s="447"/>
      <c r="I22" s="447"/>
      <c r="J22" s="520"/>
      <c r="K22" s="521"/>
      <c r="CH22" s="486"/>
      <c r="CI22" s="486" t="s">
        <v>476</v>
      </c>
      <c r="EC22" s="397"/>
    </row>
    <row r="23" spans="1:133" ht="18" customHeight="1">
      <c r="A23" s="397"/>
      <c r="F23" s="525"/>
      <c r="G23" s="526"/>
      <c r="H23" s="447"/>
      <c r="I23" s="447"/>
      <c r="J23" s="525"/>
      <c r="K23" s="526"/>
      <c r="AA23" s="489"/>
      <c r="AB23" s="489"/>
      <c r="AU23" s="489"/>
      <c r="BB23" s="524">
        <v>244</v>
      </c>
      <c r="BD23" s="489"/>
      <c r="BG23" s="527"/>
      <c r="BK23" s="489"/>
      <c r="BL23" s="528"/>
      <c r="BM23" s="489"/>
      <c r="CH23" s="489"/>
      <c r="CK23" s="489"/>
      <c r="DJ23" s="489"/>
      <c r="DK23" s="489"/>
      <c r="EC23" s="397"/>
    </row>
    <row r="24" spans="1:133" ht="18" customHeight="1">
      <c r="A24" s="397"/>
      <c r="F24" s="520"/>
      <c r="G24" s="521"/>
      <c r="H24" s="447"/>
      <c r="I24" s="447"/>
      <c r="J24" s="520"/>
      <c r="K24" s="521"/>
      <c r="Z24" s="529"/>
      <c r="AC24" s="489"/>
      <c r="BB24" s="489"/>
      <c r="CH24" s="486"/>
      <c r="CI24" s="486" t="s">
        <v>476</v>
      </c>
      <c r="CS24" s="489"/>
      <c r="EC24" s="397"/>
    </row>
    <row r="25" spans="1:133" ht="18" customHeight="1">
      <c r="A25" s="397"/>
      <c r="Z25" s="489"/>
      <c r="AA25" s="489"/>
      <c r="AB25" s="489"/>
      <c r="AI25" s="489"/>
      <c r="AU25" s="489"/>
      <c r="BD25" s="524">
        <v>243</v>
      </c>
      <c r="CH25" s="489"/>
      <c r="CK25" s="489"/>
      <c r="CO25" s="489"/>
      <c r="CP25" s="524">
        <v>313</v>
      </c>
      <c r="CR25" s="489"/>
      <c r="CV25" s="489"/>
      <c r="CW25" s="489"/>
      <c r="EC25" s="397"/>
    </row>
    <row r="26" spans="1:133" ht="18" customHeight="1">
      <c r="A26" s="397"/>
      <c r="I26" s="530"/>
      <c r="AC26" s="489"/>
      <c r="AE26" s="489"/>
      <c r="BA26" s="531" t="s">
        <v>477</v>
      </c>
      <c r="BC26" s="489"/>
      <c r="BD26" s="489"/>
      <c r="BE26" s="489"/>
      <c r="BK26" s="489"/>
      <c r="BM26" s="489"/>
      <c r="CI26" s="486" t="s">
        <v>476</v>
      </c>
      <c r="CO26" s="524">
        <v>314</v>
      </c>
      <c r="CP26" s="489"/>
      <c r="DA26" s="489"/>
      <c r="DB26" s="489"/>
      <c r="DC26" s="489"/>
      <c r="DD26" s="489"/>
      <c r="DE26" s="489"/>
      <c r="DH26" s="532"/>
      <c r="DL26" s="489"/>
      <c r="EB26" s="489"/>
      <c r="EC26" s="397"/>
    </row>
    <row r="27" spans="1:133" ht="18" customHeight="1">
      <c r="A27" s="397"/>
      <c r="AF27" s="533"/>
      <c r="AY27" s="489"/>
      <c r="BB27" s="489"/>
      <c r="BC27" s="524"/>
      <c r="BE27" s="534"/>
      <c r="CH27" s="489"/>
      <c r="CK27" s="489"/>
      <c r="CQ27" s="524">
        <v>312</v>
      </c>
      <c r="CT27" s="489"/>
      <c r="DD27" s="489"/>
      <c r="DE27" s="489"/>
      <c r="DF27" s="489"/>
      <c r="DH27" s="535"/>
      <c r="EC27" s="397"/>
    </row>
    <row r="28" spans="1:133" ht="18" customHeight="1">
      <c r="A28" s="397"/>
      <c r="AD28" s="489"/>
      <c r="AE28" s="489"/>
      <c r="BA28" s="536" t="s">
        <v>478</v>
      </c>
      <c r="BC28" s="489"/>
      <c r="BM28" s="489"/>
      <c r="CQ28" s="489"/>
      <c r="CT28" s="524">
        <v>310</v>
      </c>
      <c r="CV28" s="524"/>
      <c r="CW28" s="489"/>
      <c r="DC28" s="537"/>
      <c r="DE28" s="489"/>
      <c r="DF28" s="489"/>
      <c r="DH28" s="538"/>
      <c r="EC28" s="397"/>
    </row>
    <row r="29" spans="1:133" ht="18" customHeight="1">
      <c r="A29" s="397"/>
      <c r="AE29" s="489"/>
      <c r="AG29" s="489"/>
      <c r="AY29" s="489"/>
      <c r="AZ29" s="489"/>
      <c r="BA29" s="489"/>
      <c r="BB29" s="489"/>
      <c r="BE29" s="524">
        <v>227</v>
      </c>
      <c r="BG29" s="527"/>
      <c r="BK29" s="489"/>
      <c r="BM29" s="489"/>
      <c r="CC29" s="497" t="s">
        <v>479</v>
      </c>
      <c r="CV29" s="489"/>
      <c r="CW29" s="489"/>
      <c r="DD29" s="489"/>
      <c r="DE29" s="489"/>
      <c r="DF29" s="489"/>
      <c r="DL29" s="489"/>
      <c r="EC29" s="397"/>
    </row>
    <row r="30" spans="1:133" ht="18" customHeight="1">
      <c r="A30" s="397"/>
      <c r="AY30" s="489"/>
      <c r="BB30" s="536" t="s">
        <v>480</v>
      </c>
      <c r="BC30" s="534"/>
      <c r="BE30" s="489"/>
      <c r="CH30" s="489"/>
      <c r="CK30" s="489"/>
      <c r="CV30" s="524">
        <v>306</v>
      </c>
      <c r="CW30" s="489"/>
      <c r="DF30" s="489"/>
      <c r="DG30" s="489"/>
      <c r="DH30" s="489"/>
      <c r="EC30" s="397"/>
    </row>
    <row r="31" spans="1:133" ht="18" customHeight="1">
      <c r="A31" s="397"/>
      <c r="AM31" s="489"/>
      <c r="AN31" s="489"/>
      <c r="AO31" s="489"/>
      <c r="AY31" s="489"/>
      <c r="BG31" s="524">
        <v>229</v>
      </c>
      <c r="CD31" s="486" t="s">
        <v>481</v>
      </c>
      <c r="CH31" s="486"/>
      <c r="CK31" s="539" t="s">
        <v>482</v>
      </c>
      <c r="CU31" s="489"/>
      <c r="DC31" s="540"/>
      <c r="EC31" s="397"/>
    </row>
    <row r="32" spans="1:133" ht="18" customHeight="1">
      <c r="A32" s="397"/>
      <c r="AK32" s="527"/>
      <c r="AV32" s="529"/>
      <c r="AW32" s="489"/>
      <c r="AX32" s="489"/>
      <c r="AY32" s="489"/>
      <c r="AZ32" s="489"/>
      <c r="BG32" s="489"/>
      <c r="BK32" s="489"/>
      <c r="BM32" s="489"/>
      <c r="BW32" s="489"/>
      <c r="CC32" s="527"/>
      <c r="CH32" s="489"/>
      <c r="CK32" s="489"/>
      <c r="CU32" s="524">
        <v>308</v>
      </c>
      <c r="DG32" s="489"/>
      <c r="DH32" s="489"/>
      <c r="DI32" s="489"/>
      <c r="DJ32" s="489"/>
      <c r="DL32" s="489"/>
      <c r="DM32" s="527"/>
      <c r="EC32" s="397"/>
    </row>
    <row r="33" spans="1:133" ht="18" customHeight="1">
      <c r="A33" s="397"/>
      <c r="AM33" s="489"/>
      <c r="AV33" s="489"/>
      <c r="BA33" s="534"/>
      <c r="BC33" s="489"/>
      <c r="BD33" s="404"/>
      <c r="BG33" s="524">
        <v>228</v>
      </c>
      <c r="CD33" s="486" t="s">
        <v>481</v>
      </c>
      <c r="DJ33" s="489"/>
      <c r="DK33" s="529"/>
      <c r="EC33" s="397"/>
    </row>
    <row r="34" spans="1:133" ht="18" customHeight="1">
      <c r="A34" s="397"/>
      <c r="AN34" s="489"/>
      <c r="AO34" s="489"/>
      <c r="AP34" s="489"/>
      <c r="BE34" s="489"/>
      <c r="BG34" s="489"/>
      <c r="BJ34" s="524">
        <v>231</v>
      </c>
      <c r="CH34" s="489"/>
      <c r="CK34" s="489"/>
      <c r="CO34" s="489"/>
      <c r="DE34" s="541"/>
      <c r="DK34" s="489"/>
      <c r="DL34" s="529"/>
      <c r="EC34" s="397"/>
    </row>
    <row r="35" spans="1:133" ht="18" customHeight="1">
      <c r="A35" s="397"/>
      <c r="AQ35" s="489"/>
      <c r="AX35" s="489"/>
      <c r="BG35" s="527"/>
      <c r="BJ35" s="489"/>
      <c r="BK35" s="524"/>
      <c r="BM35" s="489"/>
      <c r="BS35" s="524">
        <v>247</v>
      </c>
      <c r="BW35" s="524"/>
      <c r="BX35" s="489"/>
      <c r="BZ35" s="486" t="s">
        <v>483</v>
      </c>
      <c r="CB35" s="404"/>
      <c r="CK35" s="404"/>
      <c r="CU35" s="489"/>
      <c r="DO35" s="489"/>
      <c r="DP35" s="489"/>
      <c r="DQ35" s="489"/>
      <c r="DR35" s="489"/>
      <c r="DS35" s="489"/>
      <c r="EC35" s="397"/>
    </row>
    <row r="36" spans="1:133" ht="18" customHeight="1">
      <c r="A36" s="397"/>
      <c r="AG36" s="489"/>
      <c r="AH36" s="489"/>
      <c r="AW36" s="542"/>
      <c r="BJ36" s="524">
        <v>232</v>
      </c>
      <c r="BK36" s="489"/>
      <c r="BS36" s="489"/>
      <c r="BW36" s="489"/>
      <c r="CG36" s="489"/>
      <c r="CH36" s="489"/>
      <c r="CK36" s="489"/>
      <c r="CS36" s="489"/>
      <c r="CU36" s="524">
        <v>309</v>
      </c>
      <c r="CW36" s="524">
        <v>304</v>
      </c>
      <c r="DQ36" s="489"/>
      <c r="DS36" s="489"/>
      <c r="EC36" s="397"/>
    </row>
    <row r="37" spans="1:133" ht="18" customHeight="1">
      <c r="A37" s="397"/>
      <c r="AF37" s="489"/>
      <c r="AG37" s="489"/>
      <c r="AQ37" s="514"/>
      <c r="BH37" s="489"/>
      <c r="BI37" s="489"/>
      <c r="BJ37" s="489"/>
      <c r="BM37" s="524">
        <v>233</v>
      </c>
      <c r="BU37" s="524">
        <v>248</v>
      </c>
      <c r="CD37" s="489"/>
      <c r="CE37" s="486" t="s">
        <v>484</v>
      </c>
      <c r="CF37" s="489"/>
      <c r="CK37" s="404"/>
      <c r="CS37" s="524" t="s">
        <v>379</v>
      </c>
      <c r="CU37" s="489"/>
      <c r="CW37" s="489"/>
      <c r="DU37" s="489"/>
      <c r="DV37" s="489"/>
      <c r="EC37" s="397"/>
    </row>
    <row r="38" spans="1:133" ht="18" customHeight="1">
      <c r="A38" s="397"/>
      <c r="AE38" s="489"/>
      <c r="AP38" s="529"/>
      <c r="AQ38" s="489"/>
      <c r="AR38" s="489"/>
      <c r="AS38" s="489"/>
      <c r="BH38" s="524"/>
      <c r="BI38" s="524">
        <v>230</v>
      </c>
      <c r="BM38" s="489"/>
      <c r="BU38" s="489"/>
      <c r="CG38" s="489"/>
      <c r="CH38" s="489"/>
      <c r="CK38" s="404"/>
      <c r="CO38" s="489"/>
      <c r="CU38" s="524">
        <v>307</v>
      </c>
      <c r="CW38" s="489"/>
      <c r="DJ38" s="489"/>
      <c r="DL38" s="543" t="s">
        <v>485</v>
      </c>
      <c r="DN38" s="489"/>
      <c r="DO38" s="489"/>
      <c r="DP38" s="529"/>
      <c r="DW38" s="489"/>
      <c r="EA38" s="489"/>
      <c r="EC38" s="397"/>
    </row>
    <row r="39" spans="1:134" ht="18" customHeight="1">
      <c r="A39" s="397"/>
      <c r="AP39" s="489"/>
      <c r="AQ39" s="489"/>
      <c r="AU39" s="534"/>
      <c r="AW39" s="489"/>
      <c r="BO39" s="544">
        <v>240</v>
      </c>
      <c r="BQ39" s="524"/>
      <c r="BR39" s="524">
        <v>246</v>
      </c>
      <c r="BW39" s="544">
        <v>250</v>
      </c>
      <c r="CA39" s="524"/>
      <c r="CB39" s="489"/>
      <c r="CF39" s="489"/>
      <c r="CG39" s="489"/>
      <c r="CK39" s="404"/>
      <c r="CW39" s="524">
        <v>305</v>
      </c>
      <c r="CX39" s="524">
        <v>303</v>
      </c>
      <c r="DP39" s="489"/>
      <c r="EC39" s="397"/>
      <c r="ED39" s="545"/>
    </row>
    <row r="40" spans="1:133" ht="18" customHeight="1">
      <c r="A40" s="397"/>
      <c r="BQ40" s="489"/>
      <c r="BR40" s="489"/>
      <c r="CA40" s="489"/>
      <c r="CK40" s="404"/>
      <c r="CO40" s="489"/>
      <c r="CX40" s="489"/>
      <c r="DJ40" s="541"/>
      <c r="DQ40" s="518">
        <v>306.292</v>
      </c>
      <c r="DT40" s="529"/>
      <c r="DX40" s="529"/>
      <c r="DY40" s="529"/>
      <c r="EC40" s="397"/>
    </row>
    <row r="41" spans="1:129" ht="18" customHeight="1">
      <c r="A41" s="397"/>
      <c r="D41" s="546"/>
      <c r="N41" s="489"/>
      <c r="O41" s="489"/>
      <c r="AJ41" s="489"/>
      <c r="AS41" s="489"/>
      <c r="BQ41" s="544">
        <v>245</v>
      </c>
      <c r="BW41" s="527"/>
      <c r="BY41" s="524">
        <v>252</v>
      </c>
      <c r="CK41" s="404"/>
      <c r="CO41" s="547" t="s">
        <v>486</v>
      </c>
      <c r="CU41" s="548">
        <v>49</v>
      </c>
      <c r="CY41" s="549" t="s">
        <v>131</v>
      </c>
      <c r="DC41" s="524" t="s">
        <v>367</v>
      </c>
      <c r="DG41" s="489"/>
      <c r="DI41" s="489"/>
      <c r="DJ41" s="489"/>
      <c r="DT41" s="489"/>
      <c r="DX41" s="489"/>
      <c r="DY41" s="489"/>
    </row>
    <row r="42" spans="1:107" ht="18" customHeight="1">
      <c r="A42" s="397"/>
      <c r="R42" s="489"/>
      <c r="W42" s="517"/>
      <c r="AF42" s="489"/>
      <c r="AM42" s="542"/>
      <c r="BM42" s="404"/>
      <c r="BS42" s="489"/>
      <c r="BY42" s="489"/>
      <c r="CK42" s="404"/>
      <c r="CO42" s="489"/>
      <c r="DA42" s="524">
        <v>302</v>
      </c>
      <c r="DC42" s="489"/>
    </row>
    <row r="43" spans="1:121" ht="18" customHeight="1">
      <c r="A43" s="397"/>
      <c r="AG43" s="514"/>
      <c r="BQ43" s="550">
        <v>305.396</v>
      </c>
      <c r="CK43" s="404"/>
      <c r="DA43" s="489"/>
      <c r="DC43" s="524" t="s">
        <v>339</v>
      </c>
      <c r="DL43" s="551"/>
      <c r="DQ43" s="518">
        <v>306.292</v>
      </c>
    </row>
    <row r="44" spans="1:122" ht="18" customHeight="1">
      <c r="A44" s="397"/>
      <c r="K44" s="489"/>
      <c r="R44" s="489"/>
      <c r="W44" s="489"/>
      <c r="Z44" s="489"/>
      <c r="AA44" s="489"/>
      <c r="AB44" s="489"/>
      <c r="AF44" s="489"/>
      <c r="BW44" s="527"/>
      <c r="CK44" s="404"/>
      <c r="CO44" s="489"/>
      <c r="CZ44" s="552"/>
      <c r="DC44" s="489"/>
      <c r="DQ44" s="489"/>
      <c r="DR44" s="489"/>
    </row>
    <row r="45" spans="1:133" ht="18" customHeight="1">
      <c r="A45" s="397"/>
      <c r="R45" s="529"/>
      <c r="AF45" s="529"/>
      <c r="AG45" s="542"/>
      <c r="AJ45" s="489"/>
      <c r="BK45" s="553" t="s">
        <v>487</v>
      </c>
      <c r="BQ45" s="518">
        <v>305.406</v>
      </c>
      <c r="CK45" s="404"/>
      <c r="CZ45" s="489"/>
      <c r="DE45" s="524" t="s">
        <v>341</v>
      </c>
      <c r="DQ45" s="529"/>
      <c r="DR45" s="529"/>
      <c r="EC45" s="397"/>
    </row>
    <row r="46" spans="1:133" ht="18" customHeight="1">
      <c r="A46" s="397"/>
      <c r="L46" s="554"/>
      <c r="Z46" s="514"/>
      <c r="BF46" s="524">
        <v>218</v>
      </c>
      <c r="CK46" s="404"/>
      <c r="CO46" s="489"/>
      <c r="CV46" s="489"/>
      <c r="CX46" s="489"/>
      <c r="DE46" s="489"/>
      <c r="DJ46" s="551"/>
      <c r="DL46" s="489"/>
      <c r="DM46" s="489"/>
      <c r="DN46" s="489"/>
      <c r="DQ46" s="489"/>
      <c r="EC46" s="397"/>
    </row>
    <row r="47" spans="1:133" ht="18" customHeight="1">
      <c r="A47" s="397"/>
      <c r="E47" s="489"/>
      <c r="F47" s="489"/>
      <c r="G47" s="489"/>
      <c r="J47" s="489"/>
      <c r="K47" s="489"/>
      <c r="Q47" s="489"/>
      <c r="R47" s="489"/>
      <c r="S47" s="489"/>
      <c r="T47" s="489"/>
      <c r="AA47" s="489"/>
      <c r="AE47" s="527"/>
      <c r="AP47" s="489"/>
      <c r="AQ47" s="489"/>
      <c r="AV47" s="489"/>
      <c r="BF47" s="489"/>
      <c r="BG47" s="489"/>
      <c r="BO47" s="542" t="s">
        <v>488</v>
      </c>
      <c r="BU47" s="527"/>
      <c r="CK47" s="404"/>
      <c r="CV47" s="548">
        <v>53</v>
      </c>
      <c r="CX47" s="548">
        <v>56</v>
      </c>
      <c r="CY47" s="552">
        <v>63</v>
      </c>
      <c r="CZ47" s="552">
        <v>65</v>
      </c>
      <c r="DK47" s="489"/>
      <c r="DN47" s="529"/>
      <c r="DQ47" s="489"/>
      <c r="EC47" s="397"/>
    </row>
    <row r="48" spans="1:133" ht="18" customHeight="1">
      <c r="A48" s="397"/>
      <c r="G48" s="489"/>
      <c r="P48" s="489"/>
      <c r="S48" s="489"/>
      <c r="T48" s="489"/>
      <c r="AA48" s="529"/>
      <c r="AN48" s="534"/>
      <c r="AW48" s="489"/>
      <c r="BG48" s="524"/>
      <c r="BO48" s="404"/>
      <c r="CK48" s="404"/>
      <c r="CY48" s="489"/>
      <c r="CZ48" s="489"/>
      <c r="DD48" s="555" t="s">
        <v>137</v>
      </c>
      <c r="DK48" s="489"/>
      <c r="DL48" s="489"/>
      <c r="EC48" s="397"/>
    </row>
    <row r="49" spans="1:133" ht="18" customHeight="1">
      <c r="A49" s="397"/>
      <c r="F49" s="556"/>
      <c r="S49" s="554"/>
      <c r="AD49" s="489"/>
      <c r="AE49" s="489"/>
      <c r="AF49" s="489"/>
      <c r="AT49" s="489"/>
      <c r="AU49" s="489"/>
      <c r="AV49" s="489"/>
      <c r="CK49" s="404"/>
      <c r="CO49" s="527"/>
      <c r="DB49" s="489"/>
      <c r="DH49" s="551"/>
      <c r="DI49" s="489"/>
      <c r="DJ49" s="489"/>
      <c r="DK49" s="489"/>
      <c r="EC49" s="397"/>
    </row>
    <row r="50" spans="1:133" ht="18" customHeight="1">
      <c r="A50" s="397"/>
      <c r="M50" s="489"/>
      <c r="N50" s="489"/>
      <c r="O50" s="489"/>
      <c r="P50" s="489"/>
      <c r="Q50" s="489"/>
      <c r="AG50" s="489"/>
      <c r="AR50" s="489"/>
      <c r="AU50" s="489"/>
      <c r="AV50" s="489"/>
      <c r="BB50" s="489"/>
      <c r="BC50" s="527"/>
      <c r="BM50" s="527"/>
      <c r="CK50" s="404"/>
      <c r="DA50" s="489"/>
      <c r="DE50" s="489"/>
      <c r="DH50" s="489"/>
      <c r="DI50" s="489"/>
      <c r="EC50" s="397"/>
    </row>
    <row r="51" spans="1:133" ht="18" customHeight="1">
      <c r="A51" s="397"/>
      <c r="AO51" s="542"/>
      <c r="BI51" s="489"/>
      <c r="BO51" s="404"/>
      <c r="BU51" s="517"/>
      <c r="CK51" s="404"/>
      <c r="CV51" s="514" t="s">
        <v>109</v>
      </c>
      <c r="CW51" s="404"/>
      <c r="DA51" s="529"/>
      <c r="DR51" s="489"/>
      <c r="EC51" s="397"/>
    </row>
    <row r="52" spans="1:133" ht="18" customHeight="1">
      <c r="A52" s="397"/>
      <c r="F52" s="556"/>
      <c r="H52" s="489"/>
      <c r="AK52" s="489"/>
      <c r="AL52" s="489"/>
      <c r="AM52" s="489"/>
      <c r="BG52" s="489"/>
      <c r="BH52" s="489"/>
      <c r="BI52" s="489"/>
      <c r="BJ52" s="489"/>
      <c r="BK52" s="557" t="s">
        <v>489</v>
      </c>
      <c r="CK52" s="404"/>
      <c r="CO52" s="527"/>
      <c r="CU52" s="489"/>
      <c r="CV52" s="489"/>
      <c r="CX52" s="489"/>
      <c r="CZ52" s="489"/>
      <c r="DB52" s="558" t="s">
        <v>372</v>
      </c>
      <c r="DI52" s="541"/>
      <c r="DS52" s="489"/>
      <c r="DT52" s="489"/>
      <c r="EC52" s="397"/>
    </row>
    <row r="53" spans="1:133" ht="18" customHeight="1">
      <c r="A53" s="397"/>
      <c r="G53" s="489"/>
      <c r="AK53" s="529"/>
      <c r="AM53" s="489"/>
      <c r="AN53" s="489"/>
      <c r="BC53" s="527"/>
      <c r="BE53" s="524"/>
      <c r="BI53" s="489"/>
      <c r="BJ53" s="489"/>
      <c r="BK53" s="489"/>
      <c r="BO53" s="533"/>
      <c r="BP53" s="489"/>
      <c r="BU53" s="489"/>
      <c r="CC53" s="527"/>
      <c r="CE53" s="527"/>
      <c r="CK53" s="404"/>
      <c r="CL53" s="489"/>
      <c r="CU53" s="489"/>
      <c r="CV53" s="548">
        <v>51</v>
      </c>
      <c r="CZ53" s="548">
        <v>59</v>
      </c>
      <c r="DA53" s="548">
        <v>66</v>
      </c>
      <c r="DD53" s="552">
        <v>70</v>
      </c>
      <c r="EC53" s="397"/>
    </row>
    <row r="54" spans="1:133" ht="18" customHeight="1">
      <c r="A54" s="397"/>
      <c r="F54" s="489"/>
      <c r="W54" s="489"/>
      <c r="AD54" s="489"/>
      <c r="AG54" s="489"/>
      <c r="AN54" s="489"/>
      <c r="AP54" s="559"/>
      <c r="BE54" s="489"/>
      <c r="BL54" s="559" t="s">
        <v>60</v>
      </c>
      <c r="BU54" s="529"/>
      <c r="CK54" s="404"/>
      <c r="CU54" s="554" t="s">
        <v>106</v>
      </c>
      <c r="DD54" s="489"/>
      <c r="DV54" s="560"/>
      <c r="DW54" s="561"/>
      <c r="DX54" s="561"/>
      <c r="DY54" s="562" t="s">
        <v>490</v>
      </c>
      <c r="DZ54" s="561"/>
      <c r="EA54" s="561"/>
      <c r="EB54" s="563"/>
      <c r="EC54" s="397"/>
    </row>
    <row r="55" spans="1:133" ht="18" customHeight="1" thickBot="1">
      <c r="A55" s="397"/>
      <c r="AN55" s="489"/>
      <c r="AO55" s="489"/>
      <c r="AP55" s="489"/>
      <c r="BK55" s="489"/>
      <c r="BN55" s="489"/>
      <c r="BP55" s="489"/>
      <c r="BQ55" s="514"/>
      <c r="BR55" s="489"/>
      <c r="CK55" s="400"/>
      <c r="CO55" s="527"/>
      <c r="DV55" s="564"/>
      <c r="DW55" s="565" t="s">
        <v>491</v>
      </c>
      <c r="DX55" s="566"/>
      <c r="DY55" s="567" t="s">
        <v>492</v>
      </c>
      <c r="DZ55" s="568"/>
      <c r="EA55" s="565" t="s">
        <v>493</v>
      </c>
      <c r="EB55" s="569"/>
      <c r="EC55" s="397"/>
    </row>
    <row r="56" spans="1:133" ht="18" customHeight="1" thickTop="1">
      <c r="A56" s="397"/>
      <c r="AQ56" s="489"/>
      <c r="AU56" s="489"/>
      <c r="BA56" s="489"/>
      <c r="BK56" s="533"/>
      <c r="BL56" s="559" t="s">
        <v>103</v>
      </c>
      <c r="BO56" s="489"/>
      <c r="BP56" s="489"/>
      <c r="BQ56" s="489"/>
      <c r="CK56" s="400"/>
      <c r="CM56" s="527"/>
      <c r="DV56" s="467"/>
      <c r="DW56" s="469"/>
      <c r="DX56" s="468"/>
      <c r="DY56" s="570"/>
      <c r="DZ56" s="469"/>
      <c r="EA56" s="469"/>
      <c r="EB56" s="470"/>
      <c r="EC56" s="397"/>
    </row>
    <row r="57" spans="1:133" ht="18" customHeight="1">
      <c r="A57" s="397"/>
      <c r="O57" s="489"/>
      <c r="V57" s="489"/>
      <c r="AE57" s="489"/>
      <c r="AL57" s="489"/>
      <c r="AP57" s="489"/>
      <c r="BE57" s="524"/>
      <c r="CK57" s="400"/>
      <c r="DD57" s="489"/>
      <c r="DV57" s="467"/>
      <c r="DW57" s="571" t="s">
        <v>494</v>
      </c>
      <c r="DX57" s="468"/>
      <c r="DY57" s="570" t="s">
        <v>495</v>
      </c>
      <c r="DZ57" s="469"/>
      <c r="EA57" s="571" t="s">
        <v>496</v>
      </c>
      <c r="EB57" s="470"/>
      <c r="EC57" s="397"/>
    </row>
    <row r="58" spans="1:133" ht="18" customHeight="1">
      <c r="A58" s="397"/>
      <c r="AM58" s="489"/>
      <c r="AN58" s="489"/>
      <c r="BD58" s="533" t="s">
        <v>125</v>
      </c>
      <c r="BE58" s="489"/>
      <c r="BF58" s="529">
        <v>34</v>
      </c>
      <c r="BH58" s="552">
        <v>36</v>
      </c>
      <c r="BI58" s="489"/>
      <c r="BM58" s="489"/>
      <c r="CK58" s="400"/>
      <c r="CO58" s="489"/>
      <c r="DD58" s="548">
        <v>71</v>
      </c>
      <c r="DV58" s="467"/>
      <c r="DW58" s="571" t="s">
        <v>494</v>
      </c>
      <c r="DX58" s="468"/>
      <c r="DY58" s="570" t="s">
        <v>497</v>
      </c>
      <c r="DZ58" s="469"/>
      <c r="EA58" s="571" t="s">
        <v>496</v>
      </c>
      <c r="EB58" s="470"/>
      <c r="EC58" s="397"/>
    </row>
    <row r="59" spans="1:133" ht="18" customHeight="1">
      <c r="A59" s="397"/>
      <c r="B59" s="414"/>
      <c r="AI59" s="489"/>
      <c r="BE59" s="524">
        <v>217</v>
      </c>
      <c r="BF59" s="489"/>
      <c r="BH59" s="489"/>
      <c r="BK59" s="559" t="s">
        <v>49</v>
      </c>
      <c r="BN59" s="489"/>
      <c r="CK59" s="400"/>
      <c r="CM59" s="527"/>
      <c r="DL59" s="489"/>
      <c r="DV59" s="467"/>
      <c r="DW59" s="571"/>
      <c r="DX59" s="468"/>
      <c r="DY59" s="570"/>
      <c r="DZ59" s="469"/>
      <c r="EA59" s="571" t="s">
        <v>498</v>
      </c>
      <c r="EB59" s="470"/>
      <c r="EC59" s="397"/>
    </row>
    <row r="60" spans="1:133" ht="18" customHeight="1">
      <c r="A60" s="397"/>
      <c r="H60" s="489"/>
      <c r="AI60" s="489"/>
      <c r="CK60" s="400"/>
      <c r="CO60" s="543" t="s">
        <v>499</v>
      </c>
      <c r="CU60" s="559" t="s">
        <v>107</v>
      </c>
      <c r="CW60" s="534" t="s">
        <v>285</v>
      </c>
      <c r="CX60" s="529"/>
      <c r="DV60" s="467"/>
      <c r="DW60" s="571"/>
      <c r="DX60" s="468"/>
      <c r="DY60" s="570"/>
      <c r="DZ60" s="469"/>
      <c r="EA60" s="571" t="s">
        <v>500</v>
      </c>
      <c r="EB60" s="470"/>
      <c r="EC60" s="397"/>
    </row>
    <row r="61" spans="1:133" ht="18" customHeight="1">
      <c r="A61" s="397"/>
      <c r="BD61" s="489"/>
      <c r="BG61" s="489"/>
      <c r="BP61" s="489"/>
      <c r="BQ61" s="489"/>
      <c r="CK61" s="400"/>
      <c r="CO61" s="527"/>
      <c r="CW61" s="489"/>
      <c r="CX61" s="489"/>
      <c r="DO61" s="489"/>
      <c r="DP61" s="489"/>
      <c r="DQ61" s="489"/>
      <c r="DV61" s="467"/>
      <c r="DW61" s="571" t="s">
        <v>494</v>
      </c>
      <c r="DX61" s="468"/>
      <c r="DY61" s="570" t="s">
        <v>501</v>
      </c>
      <c r="DZ61" s="469"/>
      <c r="EA61" s="571" t="s">
        <v>496</v>
      </c>
      <c r="EB61" s="470"/>
      <c r="EC61" s="397"/>
    </row>
    <row r="62" spans="1:133" ht="18" customHeight="1">
      <c r="A62" s="397"/>
      <c r="BD62" s="524">
        <v>216</v>
      </c>
      <c r="BK62" s="557" t="s">
        <v>502</v>
      </c>
      <c r="BL62" s="489"/>
      <c r="BN62" s="489"/>
      <c r="BO62" s="489"/>
      <c r="BP62" s="489"/>
      <c r="CK62" s="400"/>
      <c r="CM62" s="527"/>
      <c r="CW62" s="529">
        <v>57</v>
      </c>
      <c r="DL62" s="489"/>
      <c r="DM62" s="489"/>
      <c r="DN62" s="489"/>
      <c r="DV62" s="467"/>
      <c r="DW62" s="571" t="s">
        <v>494</v>
      </c>
      <c r="DX62" s="468"/>
      <c r="DY62" s="570" t="s">
        <v>503</v>
      </c>
      <c r="DZ62" s="469"/>
      <c r="EA62" s="571" t="s">
        <v>504</v>
      </c>
      <c r="EB62" s="470"/>
      <c r="EC62" s="397"/>
    </row>
    <row r="63" spans="1:133" ht="18" customHeight="1">
      <c r="A63" s="397"/>
      <c r="AZ63" s="555" t="s">
        <v>136</v>
      </c>
      <c r="BF63" s="489"/>
      <c r="CK63" s="404"/>
      <c r="CU63" s="551" t="s">
        <v>284</v>
      </c>
      <c r="CV63" s="541"/>
      <c r="DV63" s="467"/>
      <c r="DW63" s="571" t="s">
        <v>494</v>
      </c>
      <c r="DX63" s="468"/>
      <c r="DY63" s="572" t="s">
        <v>505</v>
      </c>
      <c r="DZ63" s="469"/>
      <c r="EA63" s="571" t="s">
        <v>496</v>
      </c>
      <c r="EB63" s="470"/>
      <c r="EC63" s="397"/>
    </row>
    <row r="64" spans="1:133" ht="18" customHeight="1" thickBot="1">
      <c r="A64" s="397"/>
      <c r="BF64" s="548">
        <v>35</v>
      </c>
      <c r="BN64" s="489"/>
      <c r="BO64" s="489"/>
      <c r="BP64" s="489"/>
      <c r="BQ64" s="489"/>
      <c r="BR64" s="489"/>
      <c r="BS64" s="489"/>
      <c r="BT64" s="489"/>
      <c r="CO64" s="527"/>
      <c r="DV64" s="499"/>
      <c r="DW64" s="501"/>
      <c r="DX64" s="500"/>
      <c r="DY64" s="573"/>
      <c r="DZ64" s="501"/>
      <c r="EA64" s="574"/>
      <c r="EB64" s="504"/>
      <c r="EC64" s="397"/>
    </row>
    <row r="65" spans="1:133" ht="18" customHeight="1">
      <c r="A65" s="397"/>
      <c r="BJ65" s="542" t="s">
        <v>506</v>
      </c>
      <c r="BN65" s="489"/>
      <c r="BO65" s="489"/>
      <c r="BP65" s="489"/>
      <c r="BQ65" s="489"/>
      <c r="BR65" s="489"/>
      <c r="BS65" s="489"/>
      <c r="BT65" s="489"/>
      <c r="CM65" s="527"/>
      <c r="CZ65" s="489"/>
      <c r="DF65" s="543"/>
      <c r="EC65" s="397"/>
    </row>
    <row r="66" spans="1:133" ht="18" customHeight="1">
      <c r="A66" s="397"/>
      <c r="AJ66" s="575"/>
      <c r="AK66" s="576"/>
      <c r="AL66" s="576"/>
      <c r="AM66" s="576"/>
      <c r="AN66" s="577"/>
      <c r="BC66" s="489"/>
      <c r="BO66" s="489"/>
      <c r="BP66" s="489"/>
      <c r="BQ66" s="489"/>
      <c r="BR66" s="489"/>
      <c r="BS66" s="489"/>
      <c r="BT66" s="489"/>
      <c r="CO66" s="543" t="s">
        <v>499</v>
      </c>
      <c r="CV66" s="514" t="s">
        <v>108</v>
      </c>
      <c r="CY66" s="529">
        <v>58</v>
      </c>
      <c r="CZ66" s="529">
        <v>60</v>
      </c>
      <c r="DA66" s="529">
        <v>67</v>
      </c>
      <c r="DF66" s="516" t="s">
        <v>507</v>
      </c>
      <c r="EC66" s="397"/>
    </row>
    <row r="67" spans="1:133" ht="18" customHeight="1">
      <c r="A67" s="397"/>
      <c r="AJ67" s="578"/>
      <c r="AK67" s="579"/>
      <c r="AL67" s="580" t="s">
        <v>508</v>
      </c>
      <c r="AM67" s="579"/>
      <c r="AN67" s="581"/>
      <c r="BC67" s="524"/>
      <c r="BF67" s="529">
        <v>31</v>
      </c>
      <c r="BO67" s="489"/>
      <c r="BP67" s="489"/>
      <c r="BQ67" s="489"/>
      <c r="BR67" s="489"/>
      <c r="BS67" s="489"/>
      <c r="BT67" s="489"/>
      <c r="CM67" s="489"/>
      <c r="CO67" s="527"/>
      <c r="CY67" s="489"/>
      <c r="DA67" s="489"/>
      <c r="EC67" s="397"/>
    </row>
    <row r="68" spans="1:133" ht="18" customHeight="1">
      <c r="A68" s="397"/>
      <c r="AJ68" s="578"/>
      <c r="AK68" s="579"/>
      <c r="AM68" s="579"/>
      <c r="AN68" s="581"/>
      <c r="BA68" s="524">
        <v>210</v>
      </c>
      <c r="BD68" s="529">
        <v>30</v>
      </c>
      <c r="BF68" s="489"/>
      <c r="BI68" s="559" t="s">
        <v>104</v>
      </c>
      <c r="BO68" s="489"/>
      <c r="BP68" s="489"/>
      <c r="BQ68" s="489"/>
      <c r="BR68" s="489"/>
      <c r="BS68" s="489"/>
      <c r="BT68" s="489"/>
      <c r="DE68" s="536"/>
      <c r="DV68" s="560"/>
      <c r="DW68" s="561"/>
      <c r="DX68" s="561"/>
      <c r="DY68" s="562" t="s">
        <v>490</v>
      </c>
      <c r="DZ68" s="561"/>
      <c r="EA68" s="561"/>
      <c r="EB68" s="563"/>
      <c r="EC68" s="397"/>
    </row>
    <row r="69" spans="1:133" ht="18" customHeight="1" thickBot="1">
      <c r="A69" s="397"/>
      <c r="AJ69" s="582"/>
      <c r="AK69" s="583"/>
      <c r="AL69" s="583"/>
      <c r="AM69" s="583"/>
      <c r="AN69" s="584"/>
      <c r="AY69" s="547" t="s">
        <v>486</v>
      </c>
      <c r="BA69" s="489"/>
      <c r="BO69" s="489"/>
      <c r="BP69" s="489"/>
      <c r="BQ69" s="489"/>
      <c r="BR69" s="489"/>
      <c r="BS69" s="489"/>
      <c r="BT69" s="489"/>
      <c r="CO69" s="543" t="s">
        <v>499</v>
      </c>
      <c r="CW69" s="541" t="s">
        <v>283</v>
      </c>
      <c r="DB69" s="529">
        <v>69</v>
      </c>
      <c r="DE69" s="585" t="s">
        <v>509</v>
      </c>
      <c r="DH69" s="552">
        <v>86</v>
      </c>
      <c r="DV69" s="564"/>
      <c r="DW69" s="565" t="s">
        <v>491</v>
      </c>
      <c r="DX69" s="566"/>
      <c r="DY69" s="567" t="s">
        <v>492</v>
      </c>
      <c r="DZ69" s="568"/>
      <c r="EA69" s="565" t="s">
        <v>493</v>
      </c>
      <c r="EB69" s="569"/>
      <c r="EC69" s="397"/>
    </row>
    <row r="70" spans="1:133" ht="18" customHeight="1" thickTop="1">
      <c r="A70" s="397"/>
      <c r="AZ70" s="524">
        <v>206</v>
      </c>
      <c r="BA70" s="524"/>
      <c r="BG70" s="489"/>
      <c r="BO70" s="489"/>
      <c r="BP70" s="489"/>
      <c r="BQ70" s="489"/>
      <c r="BR70" s="489"/>
      <c r="BS70" s="489"/>
      <c r="BT70" s="489"/>
      <c r="CO70" s="527"/>
      <c r="CX70" s="489"/>
      <c r="CZ70" s="489"/>
      <c r="DA70" s="489"/>
      <c r="DH70" s="489"/>
      <c r="DI70" s="554" t="s">
        <v>290</v>
      </c>
      <c r="DJ70" s="489"/>
      <c r="DV70" s="467"/>
      <c r="DW70" s="469"/>
      <c r="DX70" s="468"/>
      <c r="DY70" s="570"/>
      <c r="DZ70" s="469"/>
      <c r="EA70" s="469"/>
      <c r="EB70" s="470"/>
      <c r="EC70" s="397"/>
    </row>
    <row r="71" spans="1:133" ht="18" customHeight="1">
      <c r="A71" s="397"/>
      <c r="AM71" s="489"/>
      <c r="AX71" s="533" t="s">
        <v>260</v>
      </c>
      <c r="AZ71" s="489"/>
      <c r="BA71" s="586" t="s">
        <v>124</v>
      </c>
      <c r="BI71" s="557" t="s">
        <v>510</v>
      </c>
      <c r="BO71" s="489"/>
      <c r="BP71" s="489"/>
      <c r="BQ71" s="489"/>
      <c r="BR71" s="489"/>
      <c r="BS71" s="489"/>
      <c r="BT71" s="489"/>
      <c r="CX71" s="529">
        <v>55</v>
      </c>
      <c r="CZ71" s="529">
        <v>61</v>
      </c>
      <c r="DA71" s="529">
        <v>68</v>
      </c>
      <c r="DV71" s="467"/>
      <c r="DW71" s="571" t="s">
        <v>511</v>
      </c>
      <c r="DX71" s="468"/>
      <c r="DY71" s="570" t="s">
        <v>497</v>
      </c>
      <c r="DZ71" s="469"/>
      <c r="EA71" s="571" t="s">
        <v>498</v>
      </c>
      <c r="EB71" s="470"/>
      <c r="EC71" s="397"/>
    </row>
    <row r="72" spans="1:133" ht="18" customHeight="1">
      <c r="A72" s="397"/>
      <c r="AT72" s="524">
        <v>202</v>
      </c>
      <c r="AV72" s="524">
        <v>204</v>
      </c>
      <c r="BA72" s="514"/>
      <c r="BC72" s="529">
        <v>29</v>
      </c>
      <c r="BO72" s="489"/>
      <c r="BP72" s="489"/>
      <c r="BQ72" s="489"/>
      <c r="BR72" s="489"/>
      <c r="BS72" s="489"/>
      <c r="BT72" s="489"/>
      <c r="CT72" s="541" t="s">
        <v>282</v>
      </c>
      <c r="DV72" s="467"/>
      <c r="DW72" s="571"/>
      <c r="DX72" s="468"/>
      <c r="DY72" s="570"/>
      <c r="DZ72" s="469"/>
      <c r="EA72" s="571"/>
      <c r="EB72" s="470"/>
      <c r="EC72" s="397"/>
    </row>
    <row r="73" spans="1:133" ht="18" customHeight="1">
      <c r="A73" s="397"/>
      <c r="AM73" s="489"/>
      <c r="AT73" s="489"/>
      <c r="AV73" s="489"/>
      <c r="AX73" s="489"/>
      <c r="BA73" s="489"/>
      <c r="BC73" s="489"/>
      <c r="BD73" s="489"/>
      <c r="BO73" s="489"/>
      <c r="BP73" s="489"/>
      <c r="BQ73" s="489"/>
      <c r="BR73" s="489"/>
      <c r="BS73" s="489"/>
      <c r="BT73" s="489"/>
      <c r="CO73" s="527"/>
      <c r="DQ73" s="489"/>
      <c r="DV73" s="467"/>
      <c r="DW73" s="571" t="s">
        <v>511</v>
      </c>
      <c r="DX73" s="468"/>
      <c r="DY73" s="570" t="s">
        <v>503</v>
      </c>
      <c r="DZ73" s="469"/>
      <c r="EA73" s="571" t="s">
        <v>504</v>
      </c>
      <c r="EB73" s="470"/>
      <c r="EC73" s="397"/>
    </row>
    <row r="74" spans="1:133" ht="18" customHeight="1" thickBot="1">
      <c r="A74" s="397"/>
      <c r="G74" s="587"/>
      <c r="AX74" s="524">
        <v>205</v>
      </c>
      <c r="BA74" s="529">
        <v>27</v>
      </c>
      <c r="BD74" s="529">
        <v>32</v>
      </c>
      <c r="BG74" s="534" t="s">
        <v>512</v>
      </c>
      <c r="BO74" s="489"/>
      <c r="BP74" s="489"/>
      <c r="BQ74" s="489"/>
      <c r="BR74" s="489"/>
      <c r="BS74" s="489"/>
      <c r="BT74" s="489"/>
      <c r="CU74" s="586" t="s">
        <v>105</v>
      </c>
      <c r="DO74" s="489"/>
      <c r="DQ74" s="524" t="s">
        <v>343</v>
      </c>
      <c r="DV74" s="499"/>
      <c r="DW74" s="501"/>
      <c r="DX74" s="500"/>
      <c r="DY74" s="573"/>
      <c r="DZ74" s="501"/>
      <c r="EA74" s="574"/>
      <c r="EB74" s="504"/>
      <c r="EC74" s="397"/>
    </row>
    <row r="75" spans="1:133" ht="18" customHeight="1">
      <c r="A75" s="397"/>
      <c r="G75" s="587"/>
      <c r="AM75" s="489"/>
      <c r="AV75" s="489"/>
      <c r="BO75" s="489"/>
      <c r="BP75" s="489"/>
      <c r="BQ75" s="489"/>
      <c r="BR75" s="489"/>
      <c r="BS75" s="489"/>
      <c r="BT75" s="489"/>
      <c r="CV75" s="529">
        <v>52</v>
      </c>
      <c r="CX75" s="514" t="s">
        <v>110</v>
      </c>
      <c r="DO75" s="489"/>
      <c r="EC75" s="397"/>
    </row>
    <row r="76" spans="1:133" ht="18" customHeight="1">
      <c r="A76" s="397"/>
      <c r="AV76" s="524">
        <v>203</v>
      </c>
      <c r="BA76" s="489"/>
      <c r="BF76" s="489"/>
      <c r="BO76" s="489"/>
      <c r="BP76" s="489"/>
      <c r="BQ76" s="489"/>
      <c r="BR76" s="489"/>
      <c r="BS76" s="489"/>
      <c r="BT76" s="489"/>
      <c r="CO76" s="527"/>
      <c r="CV76" s="489"/>
      <c r="DO76" s="489"/>
      <c r="DQ76" s="588" t="s">
        <v>513</v>
      </c>
      <c r="EC76" s="397"/>
    </row>
    <row r="77" spans="1:133" ht="18" customHeight="1">
      <c r="A77" s="397"/>
      <c r="AM77" s="489"/>
      <c r="AY77" s="529">
        <v>25</v>
      </c>
      <c r="BA77" s="529">
        <v>28</v>
      </c>
      <c r="BF77" s="529">
        <v>33</v>
      </c>
      <c r="BO77" s="489"/>
      <c r="BP77" s="489"/>
      <c r="BQ77" s="489"/>
      <c r="BR77" s="489"/>
      <c r="BS77" s="489"/>
      <c r="BT77" s="489"/>
      <c r="CV77" s="529"/>
      <c r="DW77" s="497" t="s">
        <v>514</v>
      </c>
      <c r="EC77" s="397"/>
    </row>
    <row r="78" spans="1:133" ht="18" customHeight="1">
      <c r="A78" s="397"/>
      <c r="I78" s="535" t="s">
        <v>515</v>
      </c>
      <c r="K78" s="535" t="s">
        <v>515</v>
      </c>
      <c r="AQ78" s="414"/>
      <c r="AZ78" s="529">
        <v>26</v>
      </c>
      <c r="BD78" s="542" t="s">
        <v>231</v>
      </c>
      <c r="BO78" s="489"/>
      <c r="BP78" s="489"/>
      <c r="BQ78" s="489"/>
      <c r="BR78" s="489"/>
      <c r="BS78" s="489"/>
      <c r="BT78" s="489"/>
      <c r="CV78" s="540" t="s">
        <v>281</v>
      </c>
      <c r="DM78" s="589"/>
      <c r="DY78" s="489"/>
      <c r="EA78" s="489"/>
      <c r="EC78" s="397"/>
    </row>
    <row r="79" spans="1:133" ht="18" customHeight="1">
      <c r="A79" s="397"/>
      <c r="I79" s="538" t="s">
        <v>516</v>
      </c>
      <c r="K79" s="538" t="s">
        <v>517</v>
      </c>
      <c r="AM79" s="489"/>
      <c r="AQ79" s="414"/>
      <c r="AR79" s="489"/>
      <c r="AZ79" s="489"/>
      <c r="BM79" s="527"/>
      <c r="BO79" s="489"/>
      <c r="BP79" s="489"/>
      <c r="BQ79" s="489"/>
      <c r="BR79" s="489"/>
      <c r="BS79" s="489"/>
      <c r="BT79" s="489"/>
      <c r="CO79" s="527"/>
      <c r="DO79" s="590"/>
      <c r="EC79" s="397"/>
    </row>
    <row r="80" spans="1:133" ht="18" customHeight="1">
      <c r="A80" s="397"/>
      <c r="B80" s="591" t="s">
        <v>518</v>
      </c>
      <c r="AQ80" s="489"/>
      <c r="AR80" s="524">
        <v>201</v>
      </c>
      <c r="BC80" s="534" t="s">
        <v>230</v>
      </c>
      <c r="BO80" s="489"/>
      <c r="BP80" s="489"/>
      <c r="BQ80" s="489"/>
      <c r="BR80" s="489"/>
      <c r="BS80" s="489"/>
      <c r="BT80" s="489"/>
      <c r="CG80" s="542" t="s">
        <v>91</v>
      </c>
      <c r="DA80" s="514" t="s">
        <v>111</v>
      </c>
      <c r="EC80" s="397"/>
    </row>
    <row r="81" spans="1:133" ht="18" customHeight="1">
      <c r="A81" s="397"/>
      <c r="B81" s="591" t="s">
        <v>519</v>
      </c>
      <c r="AM81" s="489"/>
      <c r="AU81" s="517" t="s">
        <v>286</v>
      </c>
      <c r="AX81" s="529">
        <v>24</v>
      </c>
      <c r="BO81" s="489"/>
      <c r="BP81" s="489"/>
      <c r="BQ81" s="489"/>
      <c r="BR81" s="489"/>
      <c r="BS81" s="489"/>
      <c r="BT81" s="489"/>
      <c r="CY81" s="540" t="s">
        <v>279</v>
      </c>
      <c r="DU81" s="592" t="s">
        <v>520</v>
      </c>
      <c r="DV81" s="593"/>
      <c r="DW81" s="593"/>
      <c r="DX81" s="593"/>
      <c r="EC81" s="397"/>
    </row>
    <row r="82" spans="1:133" ht="18" customHeight="1">
      <c r="A82" s="397"/>
      <c r="E82" s="524" t="s">
        <v>378</v>
      </c>
      <c r="M82" s="589" t="s">
        <v>521</v>
      </c>
      <c r="U82" s="587"/>
      <c r="AU82" s="514"/>
      <c r="AX82" s="489"/>
      <c r="BM82" s="527"/>
      <c r="BO82" s="489"/>
      <c r="BP82" s="489"/>
      <c r="BQ82" s="489"/>
      <c r="BR82" s="489"/>
      <c r="BS82" s="489"/>
      <c r="BT82" s="489"/>
      <c r="CG82" s="489"/>
      <c r="CO82" s="527"/>
      <c r="EC82" s="397"/>
    </row>
    <row r="83" spans="1:133" ht="18" customHeight="1">
      <c r="A83" s="397"/>
      <c r="B83" s="591" t="s">
        <v>522</v>
      </c>
      <c r="E83" s="489"/>
      <c r="K83" s="536"/>
      <c r="U83" s="587"/>
      <c r="AO83" s="517" t="s">
        <v>46</v>
      </c>
      <c r="AX83" s="529"/>
      <c r="BB83" s="534" t="s">
        <v>229</v>
      </c>
      <c r="BO83" s="489"/>
      <c r="BP83" s="489"/>
      <c r="BQ83" s="489"/>
      <c r="BR83" s="489"/>
      <c r="BS83" s="489"/>
      <c r="BT83" s="489"/>
      <c r="CB83" s="540"/>
      <c r="CG83" s="529">
        <v>46</v>
      </c>
      <c r="CI83" s="542" t="s">
        <v>90</v>
      </c>
      <c r="DA83" s="489"/>
      <c r="DE83" s="529">
        <v>78</v>
      </c>
      <c r="DW83" s="594" t="s">
        <v>523</v>
      </c>
      <c r="EC83" s="397"/>
    </row>
    <row r="84" spans="1:133" ht="18" customHeight="1">
      <c r="A84" s="397"/>
      <c r="H84" s="524" t="s">
        <v>376</v>
      </c>
      <c r="I84" s="595" t="s">
        <v>524</v>
      </c>
      <c r="K84" s="585" t="s">
        <v>525</v>
      </c>
      <c r="U84" s="528"/>
      <c r="AJ84" s="518" t="s">
        <v>526</v>
      </c>
      <c r="BO84" s="489"/>
      <c r="BP84" s="489"/>
      <c r="BQ84" s="489"/>
      <c r="BR84" s="489"/>
      <c r="BS84" s="489"/>
      <c r="BT84" s="489"/>
      <c r="CA84" s="540"/>
      <c r="CB84" s="596" t="s">
        <v>303</v>
      </c>
      <c r="CC84" s="541" t="s">
        <v>98</v>
      </c>
      <c r="CT84" s="541" t="s">
        <v>277</v>
      </c>
      <c r="CV84" s="529">
        <v>50</v>
      </c>
      <c r="CW84" s="541"/>
      <c r="DA84" s="529">
        <v>64</v>
      </c>
      <c r="DD84" s="529">
        <v>75</v>
      </c>
      <c r="DE84" s="489"/>
      <c r="DO84" s="489"/>
      <c r="DP84" s="552">
        <v>96</v>
      </c>
      <c r="DY84" s="524">
        <v>100</v>
      </c>
      <c r="EC84" s="397"/>
    </row>
    <row r="85" spans="1:132" ht="18" customHeight="1">
      <c r="A85" s="397"/>
      <c r="B85" s="528" t="s">
        <v>527</v>
      </c>
      <c r="E85" s="489"/>
      <c r="O85" s="489"/>
      <c r="S85" s="528" t="s">
        <v>528</v>
      </c>
      <c r="AK85" s="489"/>
      <c r="AO85" s="489"/>
      <c r="AT85" s="529">
        <v>20</v>
      </c>
      <c r="AV85" s="489"/>
      <c r="BM85" s="527"/>
      <c r="BO85" s="489"/>
      <c r="BP85" s="489"/>
      <c r="BQ85" s="489"/>
      <c r="BR85" s="489"/>
      <c r="BS85" s="489"/>
      <c r="BT85" s="489"/>
      <c r="CB85" s="489"/>
      <c r="CC85" s="489"/>
      <c r="CH85" s="489"/>
      <c r="CO85" s="527"/>
      <c r="CV85" s="489"/>
      <c r="DD85" s="489"/>
      <c r="DO85" s="489"/>
      <c r="DP85" s="489"/>
      <c r="DY85" s="489"/>
      <c r="EA85" s="489"/>
      <c r="EB85" s="597" t="s">
        <v>529</v>
      </c>
    </row>
    <row r="86" spans="1:133" ht="18" customHeight="1">
      <c r="A86" s="397"/>
      <c r="Q86" s="598"/>
      <c r="AO86" s="548">
        <v>15</v>
      </c>
      <c r="AT86" s="489"/>
      <c r="AV86" s="529">
        <v>23</v>
      </c>
      <c r="AW86" s="534" t="s">
        <v>227</v>
      </c>
      <c r="BO86" s="489"/>
      <c r="BP86" s="489"/>
      <c r="BQ86" s="489"/>
      <c r="BR86" s="489"/>
      <c r="BS86" s="489"/>
      <c r="BT86" s="489"/>
      <c r="BX86" s="541" t="s">
        <v>97</v>
      </c>
      <c r="CC86" s="599" t="s">
        <v>304</v>
      </c>
      <c r="CH86" s="529">
        <v>47</v>
      </c>
      <c r="DF86" s="529">
        <v>80</v>
      </c>
      <c r="DI86" s="533" t="s">
        <v>112</v>
      </c>
      <c r="DO86" s="489"/>
      <c r="DQ86" s="559" t="s">
        <v>530</v>
      </c>
      <c r="DX86" s="559"/>
      <c r="EC86" s="397"/>
    </row>
    <row r="87" spans="1:133" ht="18" customHeight="1">
      <c r="A87" s="397"/>
      <c r="B87" s="518" t="s">
        <v>531</v>
      </c>
      <c r="G87" s="552" t="s">
        <v>130</v>
      </c>
      <c r="H87" s="551"/>
      <c r="L87" s="524" t="s">
        <v>373</v>
      </c>
      <c r="U87" s="552">
        <v>1</v>
      </c>
      <c r="W87" s="497">
        <v>304.595</v>
      </c>
      <c r="AL87" s="554" t="s">
        <v>58</v>
      </c>
      <c r="AO87" s="550">
        <v>304.889</v>
      </c>
      <c r="AR87" s="596" t="s">
        <v>532</v>
      </c>
      <c r="BO87" s="489"/>
      <c r="BP87" s="489"/>
      <c r="BQ87" s="489"/>
      <c r="BR87" s="489"/>
      <c r="BS87" s="489"/>
      <c r="BT87" s="489"/>
      <c r="BW87" s="540"/>
      <c r="CS87" s="551" t="s">
        <v>275</v>
      </c>
      <c r="CY87" s="541"/>
      <c r="DF87" s="489"/>
      <c r="DG87" s="529">
        <v>81</v>
      </c>
      <c r="DO87" s="489"/>
      <c r="DQ87" s="552"/>
      <c r="DU87" s="552" t="s">
        <v>533</v>
      </c>
      <c r="DW87" s="552"/>
      <c r="DY87" s="559" t="s">
        <v>534</v>
      </c>
      <c r="EA87" s="517" t="s">
        <v>535</v>
      </c>
      <c r="EB87" s="518" t="s">
        <v>514</v>
      </c>
      <c r="EC87" s="397"/>
    </row>
    <row r="88" spans="1:133" ht="18" customHeight="1">
      <c r="A88" s="397"/>
      <c r="C88" s="489"/>
      <c r="G88" s="489"/>
      <c r="L88" s="489"/>
      <c r="Q88" s="489"/>
      <c r="U88" s="489"/>
      <c r="W88" s="489"/>
      <c r="Y88" s="517" t="s">
        <v>248</v>
      </c>
      <c r="AG88" s="600" t="s">
        <v>536</v>
      </c>
      <c r="AQ88" s="489"/>
      <c r="AR88" s="489"/>
      <c r="AT88" s="596"/>
      <c r="BM88" s="527"/>
      <c r="BO88" s="489"/>
      <c r="BP88" s="489"/>
      <c r="BQ88" s="489"/>
      <c r="BR88" s="489"/>
      <c r="BS88" s="489"/>
      <c r="BT88" s="489"/>
      <c r="BY88" s="540"/>
      <c r="CC88" s="557"/>
      <c r="CE88" s="541" t="s">
        <v>94</v>
      </c>
      <c r="CO88" s="527"/>
      <c r="DG88" s="489"/>
      <c r="DO88" s="489"/>
      <c r="DQ88" s="489"/>
      <c r="DU88" s="489"/>
      <c r="DW88" s="489"/>
      <c r="DY88" s="489"/>
      <c r="EA88" s="489"/>
      <c r="EC88" s="397"/>
    </row>
    <row r="89" spans="1:133" ht="18" customHeight="1">
      <c r="A89" s="397"/>
      <c r="AJ89" s="489"/>
      <c r="AT89" s="489"/>
      <c r="AV89" s="542" t="s">
        <v>225</v>
      </c>
      <c r="BO89" s="489"/>
      <c r="BP89" s="489"/>
      <c r="BQ89" s="489"/>
      <c r="BR89" s="489"/>
      <c r="BS89" s="489"/>
      <c r="BT89" s="489"/>
      <c r="BY89" s="540" t="s">
        <v>96</v>
      </c>
      <c r="CA89" s="542" t="s">
        <v>101</v>
      </c>
      <c r="DO89" s="489"/>
      <c r="DQ89" s="548">
        <v>95</v>
      </c>
      <c r="EA89" s="601" t="s">
        <v>537</v>
      </c>
      <c r="EC89" s="397"/>
    </row>
    <row r="90" spans="1:133" ht="18" customHeight="1">
      <c r="A90" s="397"/>
      <c r="D90" s="536" t="s">
        <v>538</v>
      </c>
      <c r="S90" s="543" t="s">
        <v>539</v>
      </c>
      <c r="U90" s="514" t="s">
        <v>246</v>
      </c>
      <c r="Y90" s="552" t="s">
        <v>540</v>
      </c>
      <c r="AA90" s="552"/>
      <c r="AH90" s="552">
        <v>5</v>
      </c>
      <c r="BO90" s="489"/>
      <c r="BP90" s="489"/>
      <c r="BQ90" s="489"/>
      <c r="BR90" s="489"/>
      <c r="BS90" s="489"/>
      <c r="BT90" s="489"/>
      <c r="DM90" s="586" t="s">
        <v>116</v>
      </c>
      <c r="DO90" s="489"/>
      <c r="EC90" s="397"/>
    </row>
    <row r="91" spans="1:133" ht="18" customHeight="1">
      <c r="A91" s="397"/>
      <c r="C91" s="489"/>
      <c r="S91" s="489"/>
      <c r="U91" s="489"/>
      <c r="Y91" s="489"/>
      <c r="AA91" s="489"/>
      <c r="AC91" s="489"/>
      <c r="AD91" s="489"/>
      <c r="AH91" s="489"/>
      <c r="AM91" s="489"/>
      <c r="AO91" s="489"/>
      <c r="AV91" s="489"/>
      <c r="BM91" s="527"/>
      <c r="BO91" s="489"/>
      <c r="BP91" s="489"/>
      <c r="BQ91" s="489"/>
      <c r="BR91" s="489"/>
      <c r="BS91" s="489"/>
      <c r="BT91" s="489"/>
      <c r="DB91" s="541"/>
      <c r="DE91" s="529">
        <v>77</v>
      </c>
      <c r="DO91" s="489"/>
      <c r="EC91" s="397"/>
    </row>
    <row r="92" spans="1:133" ht="18" customHeight="1">
      <c r="A92" s="397"/>
      <c r="D92" s="585" t="s">
        <v>541</v>
      </c>
      <c r="E92" s="602" t="s">
        <v>218</v>
      </c>
      <c r="H92" s="603" t="s">
        <v>542</v>
      </c>
      <c r="AG92" s="514"/>
      <c r="AH92" s="514" t="s">
        <v>543</v>
      </c>
      <c r="AM92" s="599" t="s">
        <v>544</v>
      </c>
      <c r="AO92" s="599"/>
      <c r="AV92" s="529">
        <v>21</v>
      </c>
      <c r="BO92" s="489"/>
      <c r="BP92" s="489"/>
      <c r="BQ92" s="489"/>
      <c r="BR92" s="489"/>
      <c r="BS92" s="489"/>
      <c r="BT92" s="489"/>
      <c r="CA92" s="557"/>
      <c r="CC92" s="534" t="s">
        <v>99</v>
      </c>
      <c r="DE92" s="489"/>
      <c r="DM92" s="559" t="s">
        <v>115</v>
      </c>
      <c r="DO92" s="489"/>
      <c r="DT92" s="517" t="s">
        <v>119</v>
      </c>
      <c r="EA92" s="602" t="s">
        <v>266</v>
      </c>
      <c r="EC92" s="397"/>
    </row>
    <row r="93" spans="1:133" ht="18" customHeight="1">
      <c r="A93" s="397"/>
      <c r="H93" s="603" t="s">
        <v>545</v>
      </c>
      <c r="Q93" s="514" t="s">
        <v>247</v>
      </c>
      <c r="Y93" s="514" t="s">
        <v>546</v>
      </c>
      <c r="AA93" s="529"/>
      <c r="AC93" s="529">
        <v>6</v>
      </c>
      <c r="AF93" s="529" t="s">
        <v>547</v>
      </c>
      <c r="AH93" s="514"/>
      <c r="AI93" s="529">
        <v>12</v>
      </c>
      <c r="AW93" s="534" t="s">
        <v>223</v>
      </c>
      <c r="BO93" s="489"/>
      <c r="BP93" s="489"/>
      <c r="BQ93" s="489"/>
      <c r="BR93" s="489"/>
      <c r="BS93" s="489"/>
      <c r="BT93" s="489"/>
      <c r="BW93" s="529">
        <v>42</v>
      </c>
      <c r="DG93" s="529">
        <v>84</v>
      </c>
      <c r="DJ93" s="529">
        <v>88</v>
      </c>
      <c r="DO93" s="489"/>
      <c r="EC93" s="397"/>
    </row>
    <row r="94" spans="1:124" ht="18" customHeight="1">
      <c r="A94" s="397"/>
      <c r="B94" s="546"/>
      <c r="Y94" s="489"/>
      <c r="AA94" s="489"/>
      <c r="AC94" s="489"/>
      <c r="AF94" s="489"/>
      <c r="AI94" s="489"/>
      <c r="AP94" s="489"/>
      <c r="BM94" s="527"/>
      <c r="BO94" s="489"/>
      <c r="BP94" s="489"/>
      <c r="BQ94" s="489"/>
      <c r="BR94" s="489"/>
      <c r="BS94" s="489"/>
      <c r="BT94" s="489"/>
      <c r="BW94" s="489"/>
      <c r="CO94" s="527"/>
      <c r="DG94" s="489"/>
      <c r="DO94" s="489"/>
      <c r="DT94" s="489"/>
    </row>
    <row r="95" spans="1:133" ht="18" customHeight="1">
      <c r="A95" s="397"/>
      <c r="E95" s="604" t="s">
        <v>213</v>
      </c>
      <c r="AA95" s="514"/>
      <c r="AP95" s="529">
        <v>16</v>
      </c>
      <c r="AT95" s="542" t="s">
        <v>224</v>
      </c>
      <c r="BO95" s="489"/>
      <c r="BP95" s="489"/>
      <c r="BQ95" s="489"/>
      <c r="BR95" s="489"/>
      <c r="BS95" s="489"/>
      <c r="BT95" s="489"/>
      <c r="BY95" s="542" t="s">
        <v>100</v>
      </c>
      <c r="DO95" s="489"/>
      <c r="DT95" s="529">
        <v>97</v>
      </c>
      <c r="EC95" s="397"/>
    </row>
    <row r="96" spans="1:133" ht="18" customHeight="1">
      <c r="A96" s="397"/>
      <c r="AA96" s="586" t="s">
        <v>0</v>
      </c>
      <c r="AH96" s="529"/>
      <c r="AL96" s="529">
        <v>11</v>
      </c>
      <c r="AN96" s="529">
        <v>14</v>
      </c>
      <c r="BO96" s="489"/>
      <c r="BP96" s="489"/>
      <c r="BQ96" s="489"/>
      <c r="BR96" s="489"/>
      <c r="BT96" s="551" t="s">
        <v>92</v>
      </c>
      <c r="DC96" s="541" t="s">
        <v>47</v>
      </c>
      <c r="DM96" s="529">
        <v>92</v>
      </c>
      <c r="DN96" s="529">
        <v>93</v>
      </c>
      <c r="DO96" s="586" t="s">
        <v>117</v>
      </c>
      <c r="DT96" s="533" t="s">
        <v>120</v>
      </c>
      <c r="EC96" s="397"/>
    </row>
    <row r="97" spans="1:119" ht="18" customHeight="1">
      <c r="A97" s="397"/>
      <c r="B97" s="414"/>
      <c r="Y97" s="489"/>
      <c r="Z97" s="489"/>
      <c r="AH97" s="489"/>
      <c r="AL97" s="489"/>
      <c r="AN97" s="489"/>
      <c r="BM97" s="527"/>
      <c r="BO97" s="489"/>
      <c r="BP97" s="489"/>
      <c r="BQ97" s="489"/>
      <c r="BR97" s="489"/>
      <c r="BS97" s="489"/>
      <c r="BT97" s="489"/>
      <c r="BU97" s="489"/>
      <c r="CO97" s="527"/>
      <c r="DF97" s="489"/>
      <c r="DL97" s="489"/>
      <c r="DN97" s="489"/>
      <c r="DO97" s="489"/>
    </row>
    <row r="98" spans="1:133" ht="18" customHeight="1">
      <c r="A98" s="397"/>
      <c r="Y98" s="529">
        <v>7</v>
      </c>
      <c r="Z98" s="529">
        <v>9</v>
      </c>
      <c r="AY98" s="557" t="s">
        <v>226</v>
      </c>
      <c r="BO98" s="489"/>
      <c r="BP98" s="489"/>
      <c r="BQ98" s="489"/>
      <c r="BR98" s="489"/>
      <c r="BS98" s="489"/>
      <c r="BT98" s="489"/>
      <c r="BU98" s="529">
        <v>41</v>
      </c>
      <c r="DF98" s="529">
        <v>82</v>
      </c>
      <c r="DL98" s="529">
        <v>91</v>
      </c>
      <c r="DM98" s="529"/>
      <c r="DN98" s="529"/>
      <c r="DO98" s="489"/>
      <c r="DR98" s="559" t="s">
        <v>118</v>
      </c>
      <c r="EC98" s="397"/>
    </row>
    <row r="99" spans="1:133" ht="18" customHeight="1">
      <c r="A99" s="397"/>
      <c r="F99" s="556" t="s">
        <v>212</v>
      </c>
      <c r="T99" s="536" t="s">
        <v>548</v>
      </c>
      <c r="U99" s="514" t="s">
        <v>249</v>
      </c>
      <c r="Y99" s="517" t="s">
        <v>57</v>
      </c>
      <c r="BO99" s="489"/>
      <c r="BP99" s="489"/>
      <c r="BQ99" s="489"/>
      <c r="BR99" s="551" t="s">
        <v>93</v>
      </c>
      <c r="BT99" s="489"/>
      <c r="BY99" s="551" t="s">
        <v>102</v>
      </c>
      <c r="DB99" s="551" t="s">
        <v>48</v>
      </c>
      <c r="DO99" s="489"/>
      <c r="EA99" s="604" t="s">
        <v>267</v>
      </c>
      <c r="EC99" s="397"/>
    </row>
    <row r="100" spans="1:133" ht="18" customHeight="1">
      <c r="A100" s="397"/>
      <c r="S100" s="489"/>
      <c r="U100" s="489"/>
      <c r="Y100" s="489"/>
      <c r="Z100" s="489"/>
      <c r="AC100" s="489"/>
      <c r="AQ100" s="489"/>
      <c r="BM100" s="527"/>
      <c r="BO100" s="489"/>
      <c r="BP100" s="489"/>
      <c r="BQ100" s="489"/>
      <c r="BR100" s="489"/>
      <c r="BS100" s="489"/>
      <c r="BT100" s="489"/>
      <c r="DO100" s="489"/>
      <c r="EC100" s="397"/>
    </row>
    <row r="101" spans="1:133" ht="18" customHeight="1">
      <c r="A101" s="397"/>
      <c r="I101" s="536"/>
      <c r="Q101" s="601">
        <v>304.494</v>
      </c>
      <c r="S101" s="516" t="s">
        <v>549</v>
      </c>
      <c r="U101" s="548">
        <v>3</v>
      </c>
      <c r="Y101" s="548"/>
      <c r="Z101" s="548"/>
      <c r="AQ101" s="529">
        <v>18</v>
      </c>
      <c r="AY101" s="557" t="s">
        <v>228</v>
      </c>
      <c r="BO101" s="489"/>
      <c r="BP101" s="489"/>
      <c r="BQ101" s="489"/>
      <c r="BR101" s="489"/>
      <c r="BS101" s="489"/>
      <c r="BT101" s="489"/>
      <c r="DO101" s="489"/>
      <c r="EC101" s="397"/>
    </row>
    <row r="102" spans="1:133" ht="18" customHeight="1">
      <c r="A102" s="397"/>
      <c r="I102" s="536"/>
      <c r="BO102" s="489"/>
      <c r="BP102" s="489"/>
      <c r="BQ102" s="489"/>
      <c r="BR102" s="489"/>
      <c r="BS102" s="541" t="s">
        <v>95</v>
      </c>
      <c r="BT102" s="489"/>
      <c r="DC102" s="551" t="s">
        <v>56</v>
      </c>
      <c r="DO102" s="489"/>
      <c r="EC102" s="397"/>
    </row>
    <row r="103" spans="1:133" ht="18" customHeight="1">
      <c r="A103" s="397"/>
      <c r="Q103" s="598"/>
      <c r="U103" s="514" t="s">
        <v>1</v>
      </c>
      <c r="AO103" s="489"/>
      <c r="AV103" s="489"/>
      <c r="AX103" s="489"/>
      <c r="BM103" s="527"/>
      <c r="BO103" s="489"/>
      <c r="BP103" s="489"/>
      <c r="BQ103" s="489"/>
      <c r="BR103" s="489"/>
      <c r="BS103" s="489"/>
      <c r="BT103" s="489"/>
      <c r="BY103" s="551" t="s">
        <v>89</v>
      </c>
      <c r="CO103" s="527"/>
      <c r="DO103" s="489"/>
      <c r="EC103" s="397"/>
    </row>
    <row r="104" spans="1:133" ht="18" customHeight="1">
      <c r="A104" s="397"/>
      <c r="I104" s="585"/>
      <c r="AM104" s="601">
        <v>304.865</v>
      </c>
      <c r="AV104" s="599" t="s">
        <v>550</v>
      </c>
      <c r="AX104" s="599"/>
      <c r="BA104" s="533" t="s">
        <v>256</v>
      </c>
      <c r="BO104" s="489"/>
      <c r="BP104" s="489"/>
      <c r="BQ104" s="489"/>
      <c r="BR104" s="489"/>
      <c r="BS104" s="489"/>
      <c r="BT104" s="489"/>
      <c r="DO104" s="489"/>
      <c r="DT104" s="514" t="s">
        <v>126</v>
      </c>
      <c r="EC104" s="397"/>
    </row>
    <row r="105" spans="1:133" ht="18" customHeight="1">
      <c r="A105" s="397"/>
      <c r="AS105" s="586" t="s">
        <v>61</v>
      </c>
      <c r="BM105" s="528" t="s">
        <v>486</v>
      </c>
      <c r="BO105" s="489"/>
      <c r="BP105" s="489"/>
      <c r="BQ105" s="489"/>
      <c r="BR105" s="489"/>
      <c r="BS105" s="542" t="s">
        <v>245</v>
      </c>
      <c r="BT105" s="489"/>
      <c r="DO105" s="489"/>
      <c r="EC105" s="397"/>
    </row>
    <row r="106" spans="1:133" ht="18" customHeight="1">
      <c r="A106" s="397"/>
      <c r="AA106" s="589"/>
      <c r="AQ106" s="489"/>
      <c r="BM106" s="489"/>
      <c r="BO106" s="489"/>
      <c r="BP106" s="489"/>
      <c r="BQ106" s="489"/>
      <c r="BR106" s="489"/>
      <c r="BS106" s="489"/>
      <c r="BT106" s="489"/>
      <c r="CO106" s="527"/>
      <c r="DB106" s="489"/>
      <c r="DD106" s="489"/>
      <c r="DO106" s="489"/>
      <c r="EC106" s="397"/>
    </row>
    <row r="107" spans="1:133" ht="18" customHeight="1">
      <c r="A107" s="397"/>
      <c r="AC107" s="590"/>
      <c r="AO107" s="601" t="s">
        <v>551</v>
      </c>
      <c r="AY107" s="524">
        <v>402</v>
      </c>
      <c r="BB107" s="533" t="s">
        <v>255</v>
      </c>
      <c r="BO107" s="489"/>
      <c r="BP107" s="489"/>
      <c r="BQ107" s="489"/>
      <c r="BR107" s="489"/>
      <c r="BS107" s="489"/>
      <c r="BT107" s="489"/>
      <c r="BU107" s="524"/>
      <c r="CD107" s="542" t="s">
        <v>239</v>
      </c>
      <c r="DB107" s="529"/>
      <c r="DD107" s="529" t="s">
        <v>552</v>
      </c>
      <c r="DK107" s="559" t="s">
        <v>113</v>
      </c>
      <c r="DO107" s="489"/>
      <c r="DW107" s="594" t="s">
        <v>553</v>
      </c>
      <c r="EC107" s="397"/>
    </row>
    <row r="108" spans="1:133" ht="18" customHeight="1">
      <c r="A108" s="397"/>
      <c r="AW108" s="514" t="s">
        <v>250</v>
      </c>
      <c r="BO108" s="489"/>
      <c r="BP108" s="489"/>
      <c r="BQ108" s="489"/>
      <c r="BR108" s="489"/>
      <c r="BS108" s="586" t="s">
        <v>253</v>
      </c>
      <c r="BT108" s="489"/>
      <c r="BY108" s="529"/>
      <c r="BZ108" s="529">
        <v>43</v>
      </c>
      <c r="CJ108" s="529"/>
      <c r="CZ108" s="529">
        <v>62</v>
      </c>
      <c r="DA108" s="541" t="s">
        <v>272</v>
      </c>
      <c r="DO108" s="489"/>
      <c r="EC108" s="397"/>
    </row>
    <row r="109" spans="1:133" ht="18" customHeight="1">
      <c r="A109" s="397"/>
      <c r="AW109" s="489"/>
      <c r="BB109" s="489"/>
      <c r="BM109" s="489"/>
      <c r="BO109" s="489"/>
      <c r="BP109" s="489"/>
      <c r="BQ109" s="489"/>
      <c r="BR109" s="489"/>
      <c r="BS109" s="489"/>
      <c r="BT109" s="489"/>
      <c r="CJ109" s="489"/>
      <c r="CO109" s="527"/>
      <c r="CZ109" s="489"/>
      <c r="DD109" s="489"/>
      <c r="DF109" s="489"/>
      <c r="DG109" s="489"/>
      <c r="DO109" s="489"/>
      <c r="EC109" s="397"/>
    </row>
    <row r="110" spans="1:133" ht="18" customHeight="1">
      <c r="A110" s="397"/>
      <c r="AV110" s="601" t="s">
        <v>554</v>
      </c>
      <c r="BB110" s="524">
        <v>403</v>
      </c>
      <c r="BM110" s="543"/>
      <c r="BO110" s="536" t="s">
        <v>555</v>
      </c>
      <c r="BP110" s="489"/>
      <c r="BQ110" s="489"/>
      <c r="BR110" s="489"/>
      <c r="BS110" s="586" t="s">
        <v>254</v>
      </c>
      <c r="BT110" s="489"/>
      <c r="BW110" s="605">
        <v>413</v>
      </c>
      <c r="BX110" s="524"/>
      <c r="BY110" s="529"/>
      <c r="DD110" s="529">
        <v>74</v>
      </c>
      <c r="DF110" s="529"/>
      <c r="DG110" s="529">
        <v>83</v>
      </c>
      <c r="DH110" s="529">
        <v>85</v>
      </c>
      <c r="DK110" s="517" t="s">
        <v>114</v>
      </c>
      <c r="DO110" s="489"/>
      <c r="EC110" s="397"/>
    </row>
    <row r="111" spans="1:133" ht="18" customHeight="1">
      <c r="A111" s="397"/>
      <c r="AZ111" s="514" t="s">
        <v>257</v>
      </c>
      <c r="BO111" s="489"/>
      <c r="BP111" s="489"/>
      <c r="BQ111" s="489"/>
      <c r="BR111" s="489"/>
      <c r="BS111" s="489"/>
      <c r="BT111" s="489"/>
      <c r="CB111" s="605">
        <v>414</v>
      </c>
      <c r="CY111" s="551" t="s">
        <v>273</v>
      </c>
      <c r="DO111" s="489"/>
      <c r="EC111" s="397"/>
    </row>
    <row r="112" spans="1:133" ht="18" customHeight="1">
      <c r="A112" s="397"/>
      <c r="AU112" s="489"/>
      <c r="BI112" s="588">
        <v>305.235</v>
      </c>
      <c r="BM112" s="543"/>
      <c r="BO112" s="536" t="s">
        <v>556</v>
      </c>
      <c r="BP112" s="489"/>
      <c r="BQ112" s="489"/>
      <c r="BR112" s="489"/>
      <c r="BS112" s="489"/>
      <c r="BT112" s="489"/>
      <c r="CB112" s="489"/>
      <c r="DK112" s="489"/>
      <c r="DR112" s="489"/>
      <c r="EC112" s="397"/>
    </row>
    <row r="113" spans="1:133" ht="18" customHeight="1">
      <c r="A113" s="397"/>
      <c r="AX113" s="601" t="s">
        <v>557</v>
      </c>
      <c r="BM113" s="489"/>
      <c r="BO113" s="489"/>
      <c r="BP113" s="489"/>
      <c r="BQ113" s="489"/>
      <c r="BR113" s="489"/>
      <c r="BS113" s="489"/>
      <c r="BT113" s="489"/>
      <c r="CB113" s="524"/>
      <c r="CD113" s="605">
        <v>417</v>
      </c>
      <c r="DG113" s="552" t="s">
        <v>366</v>
      </c>
      <c r="DK113" s="548">
        <v>89</v>
      </c>
      <c r="DN113" s="548">
        <v>90</v>
      </c>
      <c r="DO113" s="489"/>
      <c r="DT113" s="517" t="s">
        <v>121</v>
      </c>
      <c r="EC113" s="397"/>
    </row>
    <row r="114" spans="1:133" ht="18" customHeight="1">
      <c r="A114" s="397"/>
      <c r="BI114" s="588">
        <v>305.235</v>
      </c>
      <c r="BM114" s="543"/>
      <c r="BO114" s="536" t="s">
        <v>558</v>
      </c>
      <c r="BS114" s="489"/>
      <c r="BT114" s="489"/>
      <c r="CD114" s="489"/>
      <c r="CZ114" s="551" t="s">
        <v>274</v>
      </c>
      <c r="DG114" s="489"/>
      <c r="DO114" s="489"/>
      <c r="EC114" s="397"/>
    </row>
    <row r="115" spans="1:133" ht="18" customHeight="1">
      <c r="A115" s="397"/>
      <c r="BM115" s="489"/>
      <c r="BR115" s="489"/>
      <c r="BS115" s="489"/>
      <c r="BT115" s="489"/>
      <c r="BU115" s="489"/>
      <c r="BV115" s="489"/>
      <c r="CD115" s="524"/>
      <c r="CE115" s="489"/>
      <c r="CO115" s="527"/>
      <c r="CR115" s="489"/>
      <c r="CS115" s="489"/>
      <c r="CT115" s="489"/>
      <c r="DK115" s="535" t="s">
        <v>515</v>
      </c>
      <c r="DM115" s="535" t="s">
        <v>515</v>
      </c>
      <c r="DP115" s="536" t="s">
        <v>559</v>
      </c>
      <c r="EC115" s="397"/>
    </row>
    <row r="116" spans="1:133" ht="18" customHeight="1">
      <c r="A116" s="397"/>
      <c r="BI116" s="588">
        <v>305.235</v>
      </c>
      <c r="BU116" s="489"/>
      <c r="BV116" s="489"/>
      <c r="CC116" s="489"/>
      <c r="CE116" s="605">
        <v>419</v>
      </c>
      <c r="CF116" s="529">
        <v>45</v>
      </c>
      <c r="CJ116" s="534"/>
      <c r="CK116" s="557" t="s">
        <v>241</v>
      </c>
      <c r="CL116" s="489"/>
      <c r="CQ116" s="489"/>
      <c r="CR116" s="489"/>
      <c r="CS116" s="489"/>
      <c r="CT116" s="489"/>
      <c r="DE116" s="489"/>
      <c r="DJ116" s="489"/>
      <c r="DK116" s="538" t="s">
        <v>560</v>
      </c>
      <c r="DL116" s="489"/>
      <c r="DM116" s="538" t="s">
        <v>561</v>
      </c>
      <c r="EC116" s="397"/>
    </row>
    <row r="117" spans="1:133" ht="18" customHeight="1">
      <c r="A117" s="397"/>
      <c r="BM117" s="543"/>
      <c r="BO117" s="536" t="s">
        <v>562</v>
      </c>
      <c r="CC117" s="514" t="s">
        <v>252</v>
      </c>
      <c r="CF117" s="524">
        <v>420</v>
      </c>
      <c r="CH117" s="524">
        <v>421</v>
      </c>
      <c r="CJ117" s="529">
        <v>48</v>
      </c>
      <c r="DE117" s="529">
        <v>79</v>
      </c>
      <c r="DI117" s="489"/>
      <c r="DJ117" s="489"/>
      <c r="DK117" s="489"/>
      <c r="DN117" s="489"/>
      <c r="EC117" s="397"/>
    </row>
    <row r="118" spans="1:133" ht="18" customHeight="1">
      <c r="A118" s="397"/>
      <c r="BM118" s="489"/>
      <c r="CD118" s="489"/>
      <c r="CF118" s="489"/>
      <c r="CH118" s="489"/>
      <c r="CJ118" s="489"/>
      <c r="CO118" s="527"/>
      <c r="DH118" s="489"/>
      <c r="DI118" s="548"/>
      <c r="DM118" s="489"/>
      <c r="EC118" s="397"/>
    </row>
    <row r="119" spans="1:133" ht="18" customHeight="1">
      <c r="A119" s="397"/>
      <c r="BI119" s="601" t="s">
        <v>563</v>
      </c>
      <c r="BO119" s="536" t="s">
        <v>564</v>
      </c>
      <c r="CD119" s="605">
        <v>418</v>
      </c>
      <c r="DB119" s="541" t="s">
        <v>276</v>
      </c>
      <c r="DL119" s="489"/>
      <c r="EC119" s="397"/>
    </row>
    <row r="120" spans="1:133" ht="18" customHeight="1">
      <c r="A120" s="397"/>
      <c r="BM120" s="489"/>
      <c r="CB120" s="489"/>
      <c r="DC120" s="489"/>
      <c r="DG120" s="606" t="s">
        <v>565</v>
      </c>
      <c r="EC120" s="397"/>
    </row>
    <row r="121" spans="1:133" ht="18" customHeight="1">
      <c r="A121" s="397"/>
      <c r="BK121" s="601">
        <v>305.273</v>
      </c>
      <c r="BR121" s="400"/>
      <c r="CB121" s="524">
        <v>416</v>
      </c>
      <c r="DC121" s="529">
        <v>72</v>
      </c>
      <c r="EC121" s="397"/>
    </row>
    <row r="122" spans="1:133" ht="18" customHeight="1">
      <c r="A122" s="397"/>
      <c r="BM122" s="489"/>
      <c r="BR122" s="400"/>
      <c r="BS122" s="400"/>
      <c r="CG122" s="607" t="s">
        <v>566</v>
      </c>
      <c r="CI122" s="608"/>
      <c r="CK122" s="609" t="s">
        <v>567</v>
      </c>
      <c r="CM122" s="608" t="s">
        <v>568</v>
      </c>
      <c r="CR122" s="609" t="s">
        <v>569</v>
      </c>
      <c r="DT122" s="589" t="s">
        <v>570</v>
      </c>
      <c r="DW122" s="610">
        <v>101</v>
      </c>
      <c r="DY122" s="559" t="s">
        <v>122</v>
      </c>
      <c r="EC122" s="397"/>
    </row>
    <row r="123" spans="1:133" ht="18" customHeight="1">
      <c r="A123" s="397"/>
      <c r="BK123" s="588">
        <v>305.268</v>
      </c>
      <c r="BR123" s="428"/>
      <c r="BS123" s="428"/>
      <c r="CE123" s="608"/>
      <c r="CF123" s="575"/>
      <c r="CG123" s="576"/>
      <c r="CH123" s="576"/>
      <c r="CI123" s="576"/>
      <c r="CJ123" s="576"/>
      <c r="CK123" s="576"/>
      <c r="CL123" s="576"/>
      <c r="CM123" s="576"/>
      <c r="CN123" s="576"/>
      <c r="CO123" s="576"/>
      <c r="CP123" s="576"/>
      <c r="CQ123" s="577"/>
      <c r="EC123" s="397"/>
    </row>
    <row r="124" spans="1:133" ht="18" customHeight="1">
      <c r="A124" s="397"/>
      <c r="BR124" s="400"/>
      <c r="CA124" s="489"/>
      <c r="CE124" s="533" t="s">
        <v>251</v>
      </c>
      <c r="CF124" s="578"/>
      <c r="CG124" s="611"/>
      <c r="CH124" s="612" t="s">
        <v>571</v>
      </c>
      <c r="CI124" s="613"/>
      <c r="CJ124" s="614" t="s">
        <v>572</v>
      </c>
      <c r="CK124" s="615"/>
      <c r="CL124" s="613"/>
      <c r="CM124" s="613"/>
      <c r="CN124" s="614" t="s">
        <v>573</v>
      </c>
      <c r="CO124" s="615"/>
      <c r="CP124" s="613"/>
      <c r="CQ124" s="581"/>
      <c r="CU124" s="527"/>
      <c r="DA124" s="541"/>
      <c r="DR124" s="518">
        <v>1.329</v>
      </c>
      <c r="EC124" s="397"/>
    </row>
    <row r="125" spans="1:133" ht="18" customHeight="1">
      <c r="A125" s="397"/>
      <c r="B125" s="400"/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BR125" s="428"/>
      <c r="BS125" s="400"/>
      <c r="BT125" s="400"/>
      <c r="BU125" s="400"/>
      <c r="BV125" s="400"/>
      <c r="BW125" s="400"/>
      <c r="BX125" s="400"/>
      <c r="BY125" s="400"/>
      <c r="BZ125" s="588" t="s">
        <v>574</v>
      </c>
      <c r="CB125" s="400"/>
      <c r="CF125" s="578"/>
      <c r="CG125" s="616"/>
      <c r="CH125" s="617"/>
      <c r="CI125" s="613"/>
      <c r="CJ125" s="618" t="s">
        <v>575</v>
      </c>
      <c r="CK125" s="619"/>
      <c r="CL125" s="613"/>
      <c r="CM125" s="613"/>
      <c r="CN125" s="620" t="s">
        <v>576</v>
      </c>
      <c r="CO125" s="621"/>
      <c r="CP125" s="613"/>
      <c r="CQ125" s="581"/>
      <c r="CR125" s="588" t="s">
        <v>577</v>
      </c>
      <c r="CS125" s="601"/>
      <c r="CZ125" s="534" t="s">
        <v>278</v>
      </c>
      <c r="DR125" s="601" t="s">
        <v>578</v>
      </c>
      <c r="DU125" s="588" t="s">
        <v>579</v>
      </c>
      <c r="DW125" s="400"/>
      <c r="DX125" s="400"/>
      <c r="DY125" s="400"/>
      <c r="DZ125" s="400"/>
      <c r="EA125" s="400"/>
      <c r="EB125" s="400"/>
      <c r="EC125" s="397"/>
    </row>
    <row r="126" spans="1:133" ht="18" customHeight="1">
      <c r="A126" s="397"/>
      <c r="B126" s="400"/>
      <c r="C126" s="400"/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560"/>
      <c r="AA126" s="561"/>
      <c r="AB126" s="561"/>
      <c r="AC126" s="562" t="s">
        <v>580</v>
      </c>
      <c r="AD126" s="561"/>
      <c r="AE126" s="561"/>
      <c r="AF126" s="563"/>
      <c r="BR126" s="400"/>
      <c r="BS126" s="400"/>
      <c r="BT126" s="400"/>
      <c r="BU126" s="400"/>
      <c r="BV126" s="400"/>
      <c r="BW126" s="489"/>
      <c r="BX126" s="400"/>
      <c r="BZ126" s="400"/>
      <c r="CB126" s="400"/>
      <c r="CE126" s="586"/>
      <c r="CF126" s="582"/>
      <c r="CG126" s="583"/>
      <c r="CH126" s="583"/>
      <c r="CI126" s="583"/>
      <c r="CJ126" s="583"/>
      <c r="CK126" s="583"/>
      <c r="CL126" s="583"/>
      <c r="CM126" s="583"/>
      <c r="CN126" s="583"/>
      <c r="CO126" s="583"/>
      <c r="CP126" s="583"/>
      <c r="CQ126" s="584"/>
      <c r="CS126" s="550" t="s">
        <v>581</v>
      </c>
      <c r="DJ126" s="560"/>
      <c r="DK126" s="561"/>
      <c r="DL126" s="561"/>
      <c r="DM126" s="562" t="s">
        <v>582</v>
      </c>
      <c r="DN126" s="561"/>
      <c r="DO126" s="561"/>
      <c r="DP126" s="563"/>
      <c r="DT126" s="489"/>
      <c r="DU126" s="400"/>
      <c r="DW126" s="400"/>
      <c r="DX126" s="400"/>
      <c r="DY126" s="400"/>
      <c r="DZ126" s="400"/>
      <c r="EA126" s="400"/>
      <c r="EB126" s="400"/>
      <c r="EC126" s="397"/>
    </row>
    <row r="127" spans="1:133" ht="18" customHeight="1" thickBot="1">
      <c r="A127" s="397"/>
      <c r="B127" s="400"/>
      <c r="C127" s="400"/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564"/>
      <c r="AA127" s="565" t="s">
        <v>491</v>
      </c>
      <c r="AB127" s="566"/>
      <c r="AC127" s="567" t="s">
        <v>492</v>
      </c>
      <c r="AD127" s="568"/>
      <c r="AE127" s="565" t="s">
        <v>493</v>
      </c>
      <c r="AF127" s="569"/>
      <c r="BR127" s="428"/>
      <c r="BT127" s="400"/>
      <c r="BU127" s="400"/>
      <c r="BV127" s="588" t="s">
        <v>583</v>
      </c>
      <c r="BW127" s="400"/>
      <c r="BX127" s="400"/>
      <c r="BY127" s="400"/>
      <c r="BZ127" s="400"/>
      <c r="CA127" s="400"/>
      <c r="CB127" s="400"/>
      <c r="CU127" s="527"/>
      <c r="DA127" s="541" t="s">
        <v>280</v>
      </c>
      <c r="DJ127" s="564"/>
      <c r="DK127" s="565" t="s">
        <v>491</v>
      </c>
      <c r="DL127" s="566"/>
      <c r="DM127" s="567" t="s">
        <v>492</v>
      </c>
      <c r="DN127" s="568"/>
      <c r="DO127" s="565" t="s">
        <v>493</v>
      </c>
      <c r="DP127" s="569"/>
      <c r="DU127" s="400"/>
      <c r="DW127" s="400"/>
      <c r="DX127" s="400"/>
      <c r="DY127" s="400"/>
      <c r="DZ127" s="400"/>
      <c r="EA127" s="400"/>
      <c r="EB127" s="400"/>
      <c r="EC127" s="397"/>
    </row>
    <row r="128" spans="1:133" ht="21" customHeight="1" thickTop="1">
      <c r="A128" s="397"/>
      <c r="B128" s="428"/>
      <c r="C128" s="428"/>
      <c r="D128" s="428"/>
      <c r="E128" s="428"/>
      <c r="F128" s="428"/>
      <c r="G128" s="400"/>
      <c r="H128" s="428"/>
      <c r="I128" s="428"/>
      <c r="J128" s="428"/>
      <c r="K128" s="428"/>
      <c r="L128" s="428"/>
      <c r="M128" s="400"/>
      <c r="N128" s="428"/>
      <c r="O128" s="428"/>
      <c r="P128" s="428"/>
      <c r="Q128" s="400"/>
      <c r="R128" s="428"/>
      <c r="S128" s="428"/>
      <c r="T128" s="428"/>
      <c r="U128" s="400"/>
      <c r="V128" s="428"/>
      <c r="W128" s="428"/>
      <c r="X128" s="428"/>
      <c r="Y128" s="400"/>
      <c r="Z128" s="467"/>
      <c r="AA128" s="469"/>
      <c r="AB128" s="468"/>
      <c r="AC128" s="570"/>
      <c r="AD128" s="469"/>
      <c r="AE128" s="469"/>
      <c r="AF128" s="470"/>
      <c r="BT128" s="428"/>
      <c r="BU128" s="428"/>
      <c r="BV128" s="428"/>
      <c r="BW128" s="400"/>
      <c r="BX128" s="428"/>
      <c r="CL128" s="622"/>
      <c r="CM128" s="404"/>
      <c r="DJ128" s="467"/>
      <c r="DK128" s="469"/>
      <c r="DL128" s="468"/>
      <c r="DM128" s="570"/>
      <c r="DN128" s="469"/>
      <c r="DO128" s="469"/>
      <c r="DP128" s="470"/>
      <c r="DU128" s="428"/>
      <c r="DW128" s="400"/>
      <c r="DX128" s="428"/>
      <c r="DY128" s="428"/>
      <c r="DZ128" s="428"/>
      <c r="EA128" s="428"/>
      <c r="EB128" s="428"/>
      <c r="EC128" s="397"/>
    </row>
    <row r="129" spans="1:133" ht="21" customHeight="1">
      <c r="A129" s="397"/>
      <c r="B129" s="400"/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  <c r="O129" s="428"/>
      <c r="P129" s="400"/>
      <c r="Q129" s="400"/>
      <c r="R129" s="400"/>
      <c r="S129" s="400"/>
      <c r="T129" s="400"/>
      <c r="U129" s="400"/>
      <c r="V129" s="400"/>
      <c r="W129" s="400"/>
      <c r="X129" s="400"/>
      <c r="Y129" s="400"/>
      <c r="Z129" s="467"/>
      <c r="AA129" s="571" t="s">
        <v>494</v>
      </c>
      <c r="AB129" s="468"/>
      <c r="AC129" s="570" t="s">
        <v>584</v>
      </c>
      <c r="AD129" s="469"/>
      <c r="AE129" s="571" t="s">
        <v>585</v>
      </c>
      <c r="AF129" s="470"/>
      <c r="BR129" s="400"/>
      <c r="BS129" s="400"/>
      <c r="BT129" s="400"/>
      <c r="BU129" s="400"/>
      <c r="BV129" s="400"/>
      <c r="BW129" s="428"/>
      <c r="BX129" s="400"/>
      <c r="DJ129" s="467"/>
      <c r="DK129" s="571" t="s">
        <v>586</v>
      </c>
      <c r="DL129" s="468"/>
      <c r="DM129" s="570" t="s">
        <v>587</v>
      </c>
      <c r="DN129" s="469"/>
      <c r="DO129" s="571" t="s">
        <v>588</v>
      </c>
      <c r="DP129" s="470"/>
      <c r="DU129" s="400"/>
      <c r="DW129" s="400"/>
      <c r="DX129" s="428"/>
      <c r="DY129" s="400"/>
      <c r="DZ129" s="400"/>
      <c r="EA129" s="400"/>
      <c r="EB129" s="400"/>
      <c r="EC129" s="397"/>
    </row>
    <row r="130" spans="1:133" ht="21" customHeight="1">
      <c r="A130" s="397"/>
      <c r="B130" s="447"/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67"/>
      <c r="AA130" s="571" t="s">
        <v>511</v>
      </c>
      <c r="AB130" s="468"/>
      <c r="AC130" s="570" t="s">
        <v>584</v>
      </c>
      <c r="AD130" s="469"/>
      <c r="AE130" s="571" t="s">
        <v>589</v>
      </c>
      <c r="AF130" s="470"/>
      <c r="BR130" s="447"/>
      <c r="BS130" s="447"/>
      <c r="BT130" s="447"/>
      <c r="BU130" s="400"/>
      <c r="BV130" s="400"/>
      <c r="BW130" s="447"/>
      <c r="BX130" s="447"/>
      <c r="CY130" s="489"/>
      <c r="DJ130" s="467"/>
      <c r="DK130" s="571"/>
      <c r="DL130" s="468"/>
      <c r="DM130" s="570"/>
      <c r="DN130" s="469"/>
      <c r="DO130" s="571" t="s">
        <v>590</v>
      </c>
      <c r="DP130" s="470"/>
      <c r="DU130" s="447"/>
      <c r="DW130" s="447"/>
      <c r="DX130" s="447"/>
      <c r="DY130" s="447"/>
      <c r="DZ130" s="447"/>
      <c r="EA130" s="447"/>
      <c r="EB130" s="447"/>
      <c r="EC130" s="397"/>
    </row>
    <row r="131" spans="1:133" ht="21" customHeight="1">
      <c r="A131" s="397"/>
      <c r="B131" s="447"/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623"/>
      <c r="O131" s="448"/>
      <c r="P131" s="447"/>
      <c r="Q131" s="447"/>
      <c r="R131" s="623"/>
      <c r="S131" s="448"/>
      <c r="T131" s="447"/>
      <c r="U131" s="447"/>
      <c r="V131" s="623"/>
      <c r="W131" s="448"/>
      <c r="X131" s="447"/>
      <c r="Y131" s="447"/>
      <c r="Z131" s="467"/>
      <c r="AA131" s="571" t="s">
        <v>494</v>
      </c>
      <c r="AB131" s="468"/>
      <c r="AC131" s="570" t="s">
        <v>503</v>
      </c>
      <c r="AD131" s="469"/>
      <c r="AE131" s="571" t="s">
        <v>591</v>
      </c>
      <c r="AF131" s="470"/>
      <c r="BR131" s="623"/>
      <c r="BS131" s="624"/>
      <c r="BT131" s="447"/>
      <c r="BU131" s="625"/>
      <c r="BV131" s="400"/>
      <c r="BW131" s="447"/>
      <c r="BX131" s="623"/>
      <c r="CW131" s="588">
        <v>305.944</v>
      </c>
      <c r="DJ131" s="467"/>
      <c r="DK131" s="571" t="s">
        <v>586</v>
      </c>
      <c r="DL131" s="468"/>
      <c r="DM131" s="570" t="s">
        <v>592</v>
      </c>
      <c r="DN131" s="469"/>
      <c r="DO131" s="571" t="s">
        <v>593</v>
      </c>
      <c r="DP131" s="470"/>
      <c r="DU131" s="448"/>
      <c r="DW131" s="447"/>
      <c r="DX131" s="447"/>
      <c r="DY131" s="447"/>
      <c r="DZ131" s="447"/>
      <c r="EA131" s="447"/>
      <c r="EB131" s="447"/>
      <c r="EC131" s="397"/>
    </row>
    <row r="132" spans="1:133" ht="21" customHeight="1">
      <c r="A132" s="397"/>
      <c r="B132" s="626"/>
      <c r="C132" s="627"/>
      <c r="D132" s="628"/>
      <c r="E132" s="629"/>
      <c r="F132" s="447"/>
      <c r="G132" s="447"/>
      <c r="H132" s="626"/>
      <c r="I132" s="627"/>
      <c r="J132" s="628"/>
      <c r="K132" s="629"/>
      <c r="L132" s="447"/>
      <c r="M132" s="447"/>
      <c r="N132" s="623"/>
      <c r="O132" s="448"/>
      <c r="P132" s="447"/>
      <c r="Q132" s="447"/>
      <c r="R132" s="623"/>
      <c r="S132" s="448"/>
      <c r="T132" s="447"/>
      <c r="U132" s="447"/>
      <c r="V132" s="623"/>
      <c r="W132" s="448"/>
      <c r="X132" s="447"/>
      <c r="Y132" s="447"/>
      <c r="Z132" s="467"/>
      <c r="AA132" s="571"/>
      <c r="AB132" s="468"/>
      <c r="AC132" s="570"/>
      <c r="AD132" s="469"/>
      <c r="AE132" s="571" t="s">
        <v>594</v>
      </c>
      <c r="AF132" s="470"/>
      <c r="BR132" s="630"/>
      <c r="BS132" s="631"/>
      <c r="BT132" s="447"/>
      <c r="BU132" s="625"/>
      <c r="BV132" s="400"/>
      <c r="BW132" s="447"/>
      <c r="BX132" s="623"/>
      <c r="DJ132" s="467"/>
      <c r="DK132" s="571"/>
      <c r="DL132" s="468"/>
      <c r="DM132" s="570"/>
      <c r="DN132" s="469"/>
      <c r="DO132" s="571"/>
      <c r="DP132" s="470"/>
      <c r="DU132" s="448"/>
      <c r="DW132" s="447"/>
      <c r="DX132" s="447"/>
      <c r="DY132" s="556" t="s">
        <v>268</v>
      </c>
      <c r="DZ132" s="628"/>
      <c r="EA132" s="629"/>
      <c r="EB132" s="447"/>
      <c r="EC132" s="397"/>
    </row>
    <row r="133" spans="1:133" ht="21" customHeight="1">
      <c r="A133" s="397"/>
      <c r="B133" s="447"/>
      <c r="C133" s="447"/>
      <c r="D133" s="447"/>
      <c r="E133" s="447"/>
      <c r="F133" s="447"/>
      <c r="G133" s="447"/>
      <c r="H133" s="428"/>
      <c r="I133" s="448"/>
      <c r="J133" s="628"/>
      <c r="K133" s="629"/>
      <c r="L133" s="447"/>
      <c r="M133" s="447"/>
      <c r="N133" s="623"/>
      <c r="O133" s="448"/>
      <c r="P133" s="447"/>
      <c r="Q133" s="447"/>
      <c r="R133" s="623"/>
      <c r="S133" s="448"/>
      <c r="T133" s="447"/>
      <c r="U133" s="447"/>
      <c r="V133" s="623"/>
      <c r="W133" s="448"/>
      <c r="X133" s="447"/>
      <c r="Y133" s="447"/>
      <c r="Z133" s="467"/>
      <c r="AA133" s="571" t="s">
        <v>511</v>
      </c>
      <c r="AB133" s="468"/>
      <c r="AC133" s="570" t="s">
        <v>503</v>
      </c>
      <c r="AD133" s="469"/>
      <c r="AE133" s="571" t="s">
        <v>595</v>
      </c>
      <c r="AF133" s="470"/>
      <c r="BR133" s="428"/>
      <c r="BS133" s="624"/>
      <c r="BT133" s="447"/>
      <c r="BU133" s="625"/>
      <c r="BV133" s="400"/>
      <c r="BW133" s="447"/>
      <c r="BX133" s="623"/>
      <c r="CY133" s="497">
        <v>305.989</v>
      </c>
      <c r="DJ133" s="467"/>
      <c r="DK133" s="571" t="s">
        <v>586</v>
      </c>
      <c r="DL133" s="468"/>
      <c r="DM133" s="570" t="s">
        <v>497</v>
      </c>
      <c r="DN133" s="469"/>
      <c r="DO133" s="571" t="s">
        <v>498</v>
      </c>
      <c r="DP133" s="470"/>
      <c r="DU133" s="448"/>
      <c r="DW133" s="447"/>
      <c r="DX133" s="447"/>
      <c r="DY133" s="447"/>
      <c r="EC133" s="397"/>
    </row>
    <row r="134" spans="1:133" ht="21" customHeight="1">
      <c r="A134" s="397"/>
      <c r="B134" s="626"/>
      <c r="C134" s="627"/>
      <c r="D134" s="628"/>
      <c r="E134" s="629"/>
      <c r="F134" s="447"/>
      <c r="G134" s="447"/>
      <c r="H134" s="447"/>
      <c r="I134" s="447"/>
      <c r="J134" s="447"/>
      <c r="K134" s="447"/>
      <c r="L134" s="447"/>
      <c r="M134" s="447"/>
      <c r="N134" s="623"/>
      <c r="O134" s="448"/>
      <c r="P134" s="447"/>
      <c r="Q134" s="447"/>
      <c r="R134" s="623"/>
      <c r="S134" s="448"/>
      <c r="T134" s="447"/>
      <c r="U134" s="447"/>
      <c r="V134" s="623"/>
      <c r="W134" s="448"/>
      <c r="X134" s="447"/>
      <c r="Y134" s="447"/>
      <c r="Z134" s="467"/>
      <c r="AA134" s="571"/>
      <c r="AB134" s="468"/>
      <c r="AC134" s="570"/>
      <c r="AD134" s="469"/>
      <c r="AE134" s="571" t="s">
        <v>594</v>
      </c>
      <c r="AF134" s="470"/>
      <c r="BR134" s="623"/>
      <c r="BS134" s="624"/>
      <c r="BT134" s="447"/>
      <c r="BU134" s="625"/>
      <c r="BV134" s="400"/>
      <c r="BW134" s="447"/>
      <c r="BX134" s="623"/>
      <c r="BY134" s="448"/>
      <c r="BZ134" s="447"/>
      <c r="CA134" s="625"/>
      <c r="CB134" s="400"/>
      <c r="DF134" s="489"/>
      <c r="DJ134" s="467"/>
      <c r="DK134" s="469"/>
      <c r="DL134" s="468"/>
      <c r="DM134" s="632"/>
      <c r="DN134" s="469"/>
      <c r="DO134" s="633"/>
      <c r="DP134" s="470"/>
      <c r="DU134" s="448"/>
      <c r="DW134" s="447"/>
      <c r="DX134" s="447"/>
      <c r="DY134" s="627"/>
      <c r="EC134" s="397"/>
    </row>
    <row r="135" spans="1:133" ht="21" customHeight="1">
      <c r="A135" s="397"/>
      <c r="B135" s="447"/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623"/>
      <c r="O135" s="448"/>
      <c r="P135" s="447"/>
      <c r="Q135" s="447"/>
      <c r="R135" s="623"/>
      <c r="S135" s="448"/>
      <c r="T135" s="447"/>
      <c r="U135" s="447"/>
      <c r="V135" s="623"/>
      <c r="W135" s="448"/>
      <c r="X135" s="447"/>
      <c r="Y135" s="447"/>
      <c r="Z135" s="467"/>
      <c r="AA135" s="571" t="s">
        <v>511</v>
      </c>
      <c r="AB135" s="468"/>
      <c r="AC135" s="570" t="s">
        <v>596</v>
      </c>
      <c r="AD135" s="469"/>
      <c r="AE135" s="571" t="s">
        <v>597</v>
      </c>
      <c r="AF135" s="470"/>
      <c r="BR135" s="623"/>
      <c r="BS135" s="624"/>
      <c r="BT135" s="447"/>
      <c r="BU135" s="625"/>
      <c r="BV135" s="400"/>
      <c r="BW135" s="447"/>
      <c r="BX135" s="623"/>
      <c r="BY135" s="624"/>
      <c r="BZ135" s="447"/>
      <c r="CA135" s="625"/>
      <c r="CB135" s="400"/>
      <c r="DJ135" s="467"/>
      <c r="DK135" s="571" t="s">
        <v>586</v>
      </c>
      <c r="DL135" s="468"/>
      <c r="DM135" s="570" t="s">
        <v>503</v>
      </c>
      <c r="DN135" s="469"/>
      <c r="DO135" s="571" t="s">
        <v>504</v>
      </c>
      <c r="DP135" s="470"/>
      <c r="DU135" s="448"/>
      <c r="DW135" s="518">
        <v>1.565</v>
      </c>
      <c r="DX135" s="447"/>
      <c r="DY135" s="447"/>
      <c r="EC135" s="397"/>
    </row>
    <row r="136" spans="1:133" ht="21" customHeight="1" thickBot="1">
      <c r="A136" s="397"/>
      <c r="B136" s="447"/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99"/>
      <c r="AA136" s="501"/>
      <c r="AB136" s="500"/>
      <c r="AC136" s="573"/>
      <c r="AD136" s="501"/>
      <c r="AE136" s="574"/>
      <c r="AF136" s="504"/>
      <c r="AH136" s="402" t="s">
        <v>394</v>
      </c>
      <c r="AI136" s="403" t="s">
        <v>394</v>
      </c>
      <c r="BO136" s="402" t="s">
        <v>394</v>
      </c>
      <c r="BP136" s="403" t="s">
        <v>394</v>
      </c>
      <c r="BR136" s="447"/>
      <c r="BS136" s="447"/>
      <c r="BT136" s="447"/>
      <c r="BU136" s="400"/>
      <c r="BV136" s="400"/>
      <c r="BW136" s="447"/>
      <c r="BX136" s="447"/>
      <c r="BY136" s="447"/>
      <c r="BZ136" s="447"/>
      <c r="CA136" s="400"/>
      <c r="CB136" s="400"/>
      <c r="CV136" s="402" t="s">
        <v>394</v>
      </c>
      <c r="CW136" s="403" t="s">
        <v>394</v>
      </c>
      <c r="DJ136" s="499"/>
      <c r="DK136" s="501"/>
      <c r="DL136" s="500"/>
      <c r="DM136" s="573"/>
      <c r="DN136" s="501"/>
      <c r="DO136" s="574"/>
      <c r="DP136" s="504"/>
      <c r="DU136" s="447"/>
      <c r="DW136" s="601" t="s">
        <v>598</v>
      </c>
      <c r="DX136" s="414"/>
      <c r="DY136" s="447"/>
      <c r="EC136" s="397"/>
    </row>
    <row r="137" ht="12.75">
      <c r="A137" s="397"/>
    </row>
    <row r="138" spans="1:134" ht="12.75">
      <c r="A138" s="405"/>
      <c r="B138" s="405"/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5"/>
      <c r="AP138" s="405"/>
      <c r="AQ138" s="405"/>
      <c r="AR138" s="405"/>
      <c r="AS138" s="405"/>
      <c r="AT138" s="405"/>
      <c r="AU138" s="405"/>
      <c r="AV138" s="405"/>
      <c r="AW138" s="405"/>
      <c r="AX138" s="405"/>
      <c r="AY138" s="405"/>
      <c r="AZ138" s="405"/>
      <c r="BA138" s="405"/>
      <c r="BB138" s="405"/>
      <c r="BC138" s="405"/>
      <c r="BD138" s="405"/>
      <c r="BE138" s="405"/>
      <c r="BF138" s="405"/>
      <c r="BG138" s="405"/>
      <c r="BH138" s="405"/>
      <c r="BI138" s="405"/>
      <c r="BJ138" s="405"/>
      <c r="BK138" s="405"/>
      <c r="BL138" s="405"/>
      <c r="BM138" s="405"/>
      <c r="BN138" s="405"/>
      <c r="BO138" s="405"/>
      <c r="BP138" s="405"/>
      <c r="BQ138" s="405"/>
      <c r="BR138" s="405"/>
      <c r="BS138" s="405"/>
      <c r="BT138" s="405"/>
      <c r="BU138" s="405"/>
      <c r="BV138" s="405"/>
      <c r="BW138" s="405"/>
      <c r="BX138" s="405"/>
      <c r="BY138" s="405"/>
      <c r="BZ138" s="405"/>
      <c r="CA138" s="405"/>
      <c r="CB138" s="405"/>
      <c r="CC138" s="405"/>
      <c r="CD138" s="405"/>
      <c r="CE138" s="405"/>
      <c r="CF138" s="405"/>
      <c r="CG138" s="405"/>
      <c r="CH138" s="405"/>
      <c r="CI138" s="405"/>
      <c r="CJ138" s="405"/>
      <c r="CK138" s="405"/>
      <c r="CL138" s="405"/>
      <c r="CM138" s="405"/>
      <c r="CN138" s="405"/>
      <c r="CO138" s="405"/>
      <c r="CP138" s="405"/>
      <c r="CQ138" s="405"/>
      <c r="CR138" s="405"/>
      <c r="CS138" s="405"/>
      <c r="CT138" s="405"/>
      <c r="CU138" s="405"/>
      <c r="CV138" s="405"/>
      <c r="CW138" s="405"/>
      <c r="CX138" s="405"/>
      <c r="CY138" s="405"/>
      <c r="CZ138" s="405"/>
      <c r="DA138" s="405"/>
      <c r="DB138" s="405"/>
      <c r="DC138" s="405"/>
      <c r="DD138" s="405"/>
      <c r="DE138" s="405"/>
      <c r="DF138" s="405"/>
      <c r="DG138" s="405"/>
      <c r="DH138" s="405"/>
      <c r="DI138" s="405"/>
      <c r="DJ138" s="405"/>
      <c r="DK138" s="405"/>
      <c r="DL138" s="405"/>
      <c r="DM138" s="405"/>
      <c r="DN138" s="405"/>
      <c r="DO138" s="405"/>
      <c r="DP138" s="405"/>
      <c r="DQ138" s="405"/>
      <c r="DR138" s="405"/>
      <c r="DS138" s="405"/>
      <c r="DT138" s="405"/>
      <c r="DU138" s="405"/>
      <c r="DV138" s="405"/>
      <c r="DW138" s="405"/>
      <c r="DX138" s="405"/>
      <c r="DY138" s="405"/>
      <c r="DZ138" s="405"/>
      <c r="EA138" s="405"/>
      <c r="EB138" s="405"/>
      <c r="EC138" s="405"/>
      <c r="ED138" s="400"/>
    </row>
    <row r="139" spans="1:134" ht="12.75">
      <c r="A139" s="405"/>
      <c r="B139" s="405"/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5"/>
      <c r="AC139" s="405"/>
      <c r="AD139" s="405"/>
      <c r="AE139" s="405"/>
      <c r="AF139" s="405"/>
      <c r="AG139" s="405"/>
      <c r="AH139" s="405"/>
      <c r="AI139" s="405"/>
      <c r="AJ139" s="405"/>
      <c r="AK139" s="405"/>
      <c r="AL139" s="405"/>
      <c r="AM139" s="405"/>
      <c r="AN139" s="405"/>
      <c r="AO139" s="405"/>
      <c r="AP139" s="405"/>
      <c r="AQ139" s="405"/>
      <c r="AR139" s="405"/>
      <c r="AS139" s="405"/>
      <c r="AT139" s="405"/>
      <c r="AU139" s="405"/>
      <c r="AV139" s="405"/>
      <c r="AW139" s="405"/>
      <c r="AX139" s="405"/>
      <c r="AY139" s="405"/>
      <c r="AZ139" s="405"/>
      <c r="BA139" s="405"/>
      <c r="BB139" s="405"/>
      <c r="BC139" s="405"/>
      <c r="BD139" s="405"/>
      <c r="BE139" s="405"/>
      <c r="BF139" s="405"/>
      <c r="BG139" s="405"/>
      <c r="BH139" s="405"/>
      <c r="BI139" s="405"/>
      <c r="BJ139" s="405"/>
      <c r="BK139" s="405"/>
      <c r="BL139" s="405"/>
      <c r="BM139" s="405"/>
      <c r="BN139" s="405"/>
      <c r="BO139" s="405"/>
      <c r="BP139" s="405"/>
      <c r="BQ139" s="405"/>
      <c r="BR139" s="405"/>
      <c r="BS139" s="405"/>
      <c r="BT139" s="405"/>
      <c r="BU139" s="405"/>
      <c r="BV139" s="405"/>
      <c r="BW139" s="405"/>
      <c r="BX139" s="405"/>
      <c r="BY139" s="405"/>
      <c r="BZ139" s="405"/>
      <c r="CA139" s="405"/>
      <c r="CB139" s="405"/>
      <c r="CC139" s="405"/>
      <c r="CD139" s="405"/>
      <c r="CE139" s="405"/>
      <c r="CF139" s="405"/>
      <c r="CG139" s="405"/>
      <c r="CH139" s="405"/>
      <c r="CI139" s="405"/>
      <c r="CJ139" s="405"/>
      <c r="CK139" s="405"/>
      <c r="CL139" s="405"/>
      <c r="CM139" s="405"/>
      <c r="CN139" s="405"/>
      <c r="CO139" s="405"/>
      <c r="CP139" s="405"/>
      <c r="CQ139" s="405"/>
      <c r="CR139" s="405"/>
      <c r="CS139" s="405"/>
      <c r="CT139" s="405"/>
      <c r="CU139" s="405"/>
      <c r="CV139" s="405"/>
      <c r="CW139" s="405"/>
      <c r="CX139" s="405"/>
      <c r="CY139" s="405"/>
      <c r="CZ139" s="405"/>
      <c r="DA139" s="405"/>
      <c r="DB139" s="405"/>
      <c r="DC139" s="405"/>
      <c r="DD139" s="405"/>
      <c r="DE139" s="405"/>
      <c r="DF139" s="405"/>
      <c r="DG139" s="405"/>
      <c r="DH139" s="405"/>
      <c r="DI139" s="405"/>
      <c r="DJ139" s="405"/>
      <c r="DK139" s="405"/>
      <c r="DL139" s="405"/>
      <c r="DM139" s="405"/>
      <c r="DN139" s="405"/>
      <c r="DO139" s="405"/>
      <c r="DP139" s="405"/>
      <c r="DQ139" s="405"/>
      <c r="DR139" s="405"/>
      <c r="DS139" s="405"/>
      <c r="DT139" s="405"/>
      <c r="DU139" s="405"/>
      <c r="DV139" s="405"/>
      <c r="DW139" s="405"/>
      <c r="DX139" s="405"/>
      <c r="DY139" s="405"/>
      <c r="DZ139" s="405"/>
      <c r="EA139" s="405"/>
      <c r="EB139" s="405"/>
      <c r="EC139" s="405"/>
      <c r="ED139" s="400"/>
    </row>
    <row r="140" spans="1:134" ht="12.75">
      <c r="A140" s="405"/>
      <c r="B140" s="405"/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405"/>
      <c r="AA140" s="405"/>
      <c r="AB140" s="405"/>
      <c r="AC140" s="405"/>
      <c r="AD140" s="405"/>
      <c r="AE140" s="405"/>
      <c r="AF140" s="405"/>
      <c r="AG140" s="405"/>
      <c r="AH140" s="405"/>
      <c r="AI140" s="405"/>
      <c r="AJ140" s="405"/>
      <c r="AK140" s="405"/>
      <c r="AL140" s="405"/>
      <c r="AM140" s="405"/>
      <c r="AN140" s="405"/>
      <c r="AO140" s="405"/>
      <c r="AP140" s="405"/>
      <c r="AQ140" s="405"/>
      <c r="AR140" s="405"/>
      <c r="AS140" s="405"/>
      <c r="AT140" s="405"/>
      <c r="AU140" s="405"/>
      <c r="AV140" s="405"/>
      <c r="AW140" s="405"/>
      <c r="AX140" s="405"/>
      <c r="AY140" s="405"/>
      <c r="AZ140" s="405"/>
      <c r="BA140" s="405"/>
      <c r="BB140" s="405"/>
      <c r="BC140" s="405"/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5"/>
      <c r="BN140" s="405"/>
      <c r="BO140" s="405"/>
      <c r="BP140" s="405"/>
      <c r="BQ140" s="405"/>
      <c r="BR140" s="405"/>
      <c r="BS140" s="405"/>
      <c r="BT140" s="405"/>
      <c r="BU140" s="405"/>
      <c r="BV140" s="405"/>
      <c r="BW140" s="405"/>
      <c r="BX140" s="405"/>
      <c r="BY140" s="405"/>
      <c r="BZ140" s="405"/>
      <c r="CA140" s="405"/>
      <c r="CB140" s="405"/>
      <c r="CC140" s="405"/>
      <c r="CD140" s="405"/>
      <c r="CE140" s="405"/>
      <c r="CF140" s="405"/>
      <c r="CG140" s="405"/>
      <c r="CH140" s="405"/>
      <c r="CI140" s="405"/>
      <c r="CJ140" s="405"/>
      <c r="CK140" s="405"/>
      <c r="CL140" s="405"/>
      <c r="CM140" s="405"/>
      <c r="CN140" s="405"/>
      <c r="CO140" s="405"/>
      <c r="CP140" s="405"/>
      <c r="CQ140" s="405"/>
      <c r="CR140" s="405"/>
      <c r="CS140" s="405"/>
      <c r="CT140" s="405"/>
      <c r="CU140" s="405"/>
      <c r="CV140" s="405"/>
      <c r="CW140" s="405"/>
      <c r="CX140" s="405"/>
      <c r="CY140" s="405"/>
      <c r="CZ140" s="405"/>
      <c r="DA140" s="405"/>
      <c r="DB140" s="405"/>
      <c r="DC140" s="405"/>
      <c r="DD140" s="405"/>
      <c r="DE140" s="405"/>
      <c r="DF140" s="405"/>
      <c r="DG140" s="405"/>
      <c r="DH140" s="405"/>
      <c r="DI140" s="405"/>
      <c r="DJ140" s="405"/>
      <c r="DK140" s="405"/>
      <c r="DL140" s="405"/>
      <c r="DM140" s="405"/>
      <c r="DN140" s="405"/>
      <c r="DO140" s="405"/>
      <c r="DP140" s="405"/>
      <c r="DQ140" s="405"/>
      <c r="DR140" s="405"/>
      <c r="DS140" s="405"/>
      <c r="DT140" s="405"/>
      <c r="DU140" s="405"/>
      <c r="DV140" s="405"/>
      <c r="DW140" s="405"/>
      <c r="DX140" s="405"/>
      <c r="DY140" s="405"/>
      <c r="DZ140" s="405"/>
      <c r="EA140" s="405"/>
      <c r="EB140" s="405"/>
      <c r="EC140" s="405"/>
      <c r="ED140" s="400"/>
    </row>
    <row r="141" spans="1:134" ht="12.75">
      <c r="A141" s="405"/>
      <c r="B141" s="405"/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5"/>
      <c r="AC141" s="405"/>
      <c r="AD141" s="405"/>
      <c r="AE141" s="405"/>
      <c r="AF141" s="405"/>
      <c r="AG141" s="405"/>
      <c r="AH141" s="405"/>
      <c r="AI141" s="405"/>
      <c r="AJ141" s="405"/>
      <c r="AK141" s="405"/>
      <c r="AL141" s="405"/>
      <c r="AM141" s="405"/>
      <c r="AN141" s="405"/>
      <c r="AO141" s="405"/>
      <c r="AP141" s="405"/>
      <c r="AQ141" s="405"/>
      <c r="AR141" s="405"/>
      <c r="AS141" s="405"/>
      <c r="AT141" s="405"/>
      <c r="AU141" s="405"/>
      <c r="AV141" s="405"/>
      <c r="AW141" s="405"/>
      <c r="AX141" s="405"/>
      <c r="AY141" s="405"/>
      <c r="AZ141" s="405"/>
      <c r="BA141" s="405"/>
      <c r="BB141" s="405"/>
      <c r="BC141" s="405"/>
      <c r="BD141" s="405"/>
      <c r="BE141" s="405"/>
      <c r="BF141" s="405"/>
      <c r="BG141" s="405"/>
      <c r="BH141" s="405"/>
      <c r="BI141" s="405"/>
      <c r="BJ141" s="405"/>
      <c r="BK141" s="405"/>
      <c r="BL141" s="405"/>
      <c r="BM141" s="405"/>
      <c r="BN141" s="405"/>
      <c r="BO141" s="405"/>
      <c r="BP141" s="405"/>
      <c r="BQ141" s="405"/>
      <c r="BR141" s="405"/>
      <c r="BS141" s="405"/>
      <c r="BT141" s="405"/>
      <c r="BU141" s="405"/>
      <c r="BV141" s="405"/>
      <c r="BW141" s="405"/>
      <c r="BX141" s="405"/>
      <c r="BY141" s="405"/>
      <c r="BZ141" s="405"/>
      <c r="CA141" s="405"/>
      <c r="CB141" s="405"/>
      <c r="CC141" s="405"/>
      <c r="CD141" s="405"/>
      <c r="CE141" s="405"/>
      <c r="CF141" s="405"/>
      <c r="CG141" s="405"/>
      <c r="CH141" s="405"/>
      <c r="CI141" s="405"/>
      <c r="CJ141" s="405"/>
      <c r="CK141" s="405"/>
      <c r="CL141" s="405"/>
      <c r="CM141" s="405"/>
      <c r="CN141" s="405"/>
      <c r="CO141" s="405"/>
      <c r="CP141" s="405"/>
      <c r="CQ141" s="405"/>
      <c r="CR141" s="405"/>
      <c r="CS141" s="405"/>
      <c r="CT141" s="405"/>
      <c r="CU141" s="405"/>
      <c r="CV141" s="405"/>
      <c r="CW141" s="405"/>
      <c r="CX141" s="405"/>
      <c r="CY141" s="405"/>
      <c r="CZ141" s="405"/>
      <c r="DA141" s="405"/>
      <c r="DB141" s="405"/>
      <c r="DC141" s="405"/>
      <c r="DD141" s="405"/>
      <c r="DE141" s="405"/>
      <c r="DF141" s="405"/>
      <c r="DG141" s="405"/>
      <c r="DH141" s="405"/>
      <c r="DI141" s="405"/>
      <c r="DJ141" s="405"/>
      <c r="DK141" s="405"/>
      <c r="DL141" s="405"/>
      <c r="DM141" s="405"/>
      <c r="DN141" s="405"/>
      <c r="DO141" s="405"/>
      <c r="DP141" s="405"/>
      <c r="DQ141" s="405"/>
      <c r="DR141" s="405"/>
      <c r="DS141" s="405"/>
      <c r="DT141" s="405"/>
      <c r="DU141" s="405"/>
      <c r="DV141" s="405"/>
      <c r="DW141" s="405"/>
      <c r="DX141" s="405"/>
      <c r="DY141" s="405"/>
      <c r="DZ141" s="405"/>
      <c r="EA141" s="405"/>
      <c r="EB141" s="405"/>
      <c r="EC141" s="405"/>
      <c r="ED141" s="400"/>
    </row>
    <row r="142" spans="1:134" ht="12.75">
      <c r="A142" s="405"/>
      <c r="B142" s="405"/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5"/>
      <c r="AI142" s="405"/>
      <c r="AJ142" s="405"/>
      <c r="AK142" s="405"/>
      <c r="AL142" s="405"/>
      <c r="AM142" s="405"/>
      <c r="AN142" s="405"/>
      <c r="AO142" s="405"/>
      <c r="AP142" s="405"/>
      <c r="AQ142" s="405"/>
      <c r="AR142" s="405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5"/>
      <c r="BD142" s="405"/>
      <c r="BE142" s="405"/>
      <c r="BF142" s="405"/>
      <c r="BG142" s="405"/>
      <c r="BH142" s="405"/>
      <c r="BI142" s="405"/>
      <c r="BJ142" s="405"/>
      <c r="BK142" s="405"/>
      <c r="BL142" s="405"/>
      <c r="BM142" s="405"/>
      <c r="BN142" s="405"/>
      <c r="BO142" s="405"/>
      <c r="BP142" s="405"/>
      <c r="BQ142" s="405"/>
      <c r="BR142" s="405"/>
      <c r="BS142" s="405"/>
      <c r="BT142" s="405"/>
      <c r="BU142" s="405"/>
      <c r="BV142" s="405"/>
      <c r="BW142" s="405"/>
      <c r="BX142" s="405"/>
      <c r="BY142" s="405"/>
      <c r="BZ142" s="405"/>
      <c r="CA142" s="405"/>
      <c r="CB142" s="405"/>
      <c r="CC142" s="405"/>
      <c r="CD142" s="405"/>
      <c r="CE142" s="405"/>
      <c r="CF142" s="405"/>
      <c r="CG142" s="405"/>
      <c r="CH142" s="405"/>
      <c r="CI142" s="405"/>
      <c r="CJ142" s="405"/>
      <c r="CK142" s="405"/>
      <c r="CL142" s="405"/>
      <c r="CM142" s="405"/>
      <c r="CN142" s="405"/>
      <c r="CO142" s="405"/>
      <c r="CP142" s="405"/>
      <c r="CQ142" s="405"/>
      <c r="CR142" s="405"/>
      <c r="CS142" s="405"/>
      <c r="CT142" s="405"/>
      <c r="CU142" s="405"/>
      <c r="CV142" s="405"/>
      <c r="CW142" s="405"/>
      <c r="CX142" s="405"/>
      <c r="CY142" s="405"/>
      <c r="CZ142" s="405"/>
      <c r="DA142" s="405"/>
      <c r="DB142" s="405"/>
      <c r="DC142" s="405"/>
      <c r="DD142" s="405"/>
      <c r="DE142" s="405"/>
      <c r="DF142" s="405"/>
      <c r="DG142" s="405"/>
      <c r="DH142" s="405"/>
      <c r="DI142" s="405"/>
      <c r="DJ142" s="405"/>
      <c r="DK142" s="405"/>
      <c r="DL142" s="405"/>
      <c r="DM142" s="405"/>
      <c r="DN142" s="405"/>
      <c r="DO142" s="405"/>
      <c r="DP142" s="405"/>
      <c r="DQ142" s="405"/>
      <c r="DR142" s="405"/>
      <c r="DS142" s="405"/>
      <c r="DT142" s="405"/>
      <c r="DU142" s="405"/>
      <c r="DV142" s="405"/>
      <c r="DW142" s="405"/>
      <c r="DX142" s="405"/>
      <c r="DY142" s="405"/>
      <c r="DZ142" s="405"/>
      <c r="EA142" s="405"/>
      <c r="EB142" s="405"/>
      <c r="EC142" s="405"/>
      <c r="ED142" s="400"/>
    </row>
    <row r="143" spans="1:134" ht="12.75">
      <c r="A143" s="405"/>
      <c r="B143" s="405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5"/>
      <c r="AC143" s="405"/>
      <c r="AD143" s="405"/>
      <c r="AE143" s="405"/>
      <c r="AF143" s="405"/>
      <c r="AG143" s="405"/>
      <c r="AH143" s="405"/>
      <c r="AI143" s="405"/>
      <c r="AJ143" s="405"/>
      <c r="AK143" s="405"/>
      <c r="AL143" s="405"/>
      <c r="AM143" s="405"/>
      <c r="AN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405"/>
      <c r="BE143" s="405"/>
      <c r="BF143" s="405"/>
      <c r="BG143" s="405"/>
      <c r="BH143" s="405"/>
      <c r="BI143" s="405"/>
      <c r="BJ143" s="405"/>
      <c r="BK143" s="405"/>
      <c r="BL143" s="405"/>
      <c r="BM143" s="405"/>
      <c r="BN143" s="405"/>
      <c r="BO143" s="405"/>
      <c r="BP143" s="405"/>
      <c r="BQ143" s="405"/>
      <c r="BR143" s="405"/>
      <c r="BS143" s="405"/>
      <c r="BT143" s="405"/>
      <c r="BU143" s="405"/>
      <c r="BV143" s="405"/>
      <c r="BW143" s="405"/>
      <c r="BX143" s="405"/>
      <c r="BY143" s="405"/>
      <c r="BZ143" s="405"/>
      <c r="CA143" s="405"/>
      <c r="CB143" s="405"/>
      <c r="CC143" s="405"/>
      <c r="CD143" s="405"/>
      <c r="CE143" s="405"/>
      <c r="CF143" s="405"/>
      <c r="CG143" s="405"/>
      <c r="CH143" s="405"/>
      <c r="CI143" s="405"/>
      <c r="CJ143" s="405"/>
      <c r="CK143" s="405"/>
      <c r="CL143" s="405"/>
      <c r="CM143" s="405"/>
      <c r="CN143" s="405"/>
      <c r="CO143" s="405"/>
      <c r="CP143" s="405"/>
      <c r="CQ143" s="405"/>
      <c r="CR143" s="405"/>
      <c r="CS143" s="405"/>
      <c r="CT143" s="405"/>
      <c r="CU143" s="405"/>
      <c r="CV143" s="405"/>
      <c r="CW143" s="405"/>
      <c r="CX143" s="405"/>
      <c r="CY143" s="405"/>
      <c r="CZ143" s="405"/>
      <c r="DA143" s="405"/>
      <c r="DB143" s="405"/>
      <c r="DC143" s="405"/>
      <c r="DD143" s="405"/>
      <c r="DE143" s="405"/>
      <c r="DF143" s="405"/>
      <c r="DG143" s="405"/>
      <c r="DH143" s="405"/>
      <c r="DI143" s="405"/>
      <c r="DJ143" s="405"/>
      <c r="DK143" s="405"/>
      <c r="DL143" s="405"/>
      <c r="DM143" s="405"/>
      <c r="DN143" s="405"/>
      <c r="DO143" s="405"/>
      <c r="DP143" s="405"/>
      <c r="DQ143" s="405"/>
      <c r="DR143" s="405"/>
      <c r="DS143" s="405"/>
      <c r="DT143" s="405"/>
      <c r="DU143" s="405"/>
      <c r="DV143" s="405"/>
      <c r="DW143" s="405"/>
      <c r="DX143" s="405"/>
      <c r="DY143" s="405"/>
      <c r="DZ143" s="405"/>
      <c r="EA143" s="405"/>
      <c r="EB143" s="405"/>
      <c r="EC143" s="405"/>
      <c r="ED143" s="400"/>
    </row>
    <row r="144" spans="1:134" ht="12.75">
      <c r="A144" s="405"/>
      <c r="B144" s="405"/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405"/>
      <c r="AA144" s="405"/>
      <c r="AB144" s="405"/>
      <c r="AC144" s="405"/>
      <c r="AD144" s="405"/>
      <c r="AE144" s="405"/>
      <c r="AF144" s="405"/>
      <c r="AG144" s="405"/>
      <c r="AH144" s="405"/>
      <c r="AI144" s="405"/>
      <c r="AJ144" s="405"/>
      <c r="AK144" s="405"/>
      <c r="AL144" s="405"/>
      <c r="AM144" s="405"/>
      <c r="AN144" s="405"/>
      <c r="AO144" s="405"/>
      <c r="AP144" s="405"/>
      <c r="AQ144" s="405"/>
      <c r="AR144" s="405"/>
      <c r="AS144" s="405"/>
      <c r="AT144" s="405"/>
      <c r="AU144" s="405"/>
      <c r="AV144" s="405"/>
      <c r="AW144" s="405"/>
      <c r="AX144" s="405"/>
      <c r="AY144" s="405"/>
      <c r="AZ144" s="405"/>
      <c r="BA144" s="405"/>
      <c r="BB144" s="405"/>
      <c r="BC144" s="405"/>
      <c r="BD144" s="405"/>
      <c r="BE144" s="405"/>
      <c r="BF144" s="405"/>
      <c r="BG144" s="405"/>
      <c r="BH144" s="405"/>
      <c r="BI144" s="405"/>
      <c r="BJ144" s="405"/>
      <c r="BK144" s="405"/>
      <c r="BL144" s="405"/>
      <c r="BM144" s="405"/>
      <c r="BN144" s="405"/>
      <c r="BO144" s="405"/>
      <c r="BP144" s="405"/>
      <c r="BQ144" s="405"/>
      <c r="BR144" s="405"/>
      <c r="BS144" s="405"/>
      <c r="BT144" s="405"/>
      <c r="BU144" s="405"/>
      <c r="BV144" s="405"/>
      <c r="BW144" s="405"/>
      <c r="BX144" s="405"/>
      <c r="BY144" s="405"/>
      <c r="BZ144" s="405"/>
      <c r="CA144" s="405"/>
      <c r="CB144" s="405"/>
      <c r="CC144" s="405"/>
      <c r="CD144" s="405"/>
      <c r="CE144" s="405"/>
      <c r="CF144" s="405"/>
      <c r="CG144" s="405"/>
      <c r="CH144" s="405"/>
      <c r="CI144" s="405"/>
      <c r="CJ144" s="405"/>
      <c r="CK144" s="405"/>
      <c r="CL144" s="405"/>
      <c r="CM144" s="405"/>
      <c r="CN144" s="405"/>
      <c r="CO144" s="405"/>
      <c r="CP144" s="405"/>
      <c r="CQ144" s="405"/>
      <c r="CR144" s="405"/>
      <c r="CS144" s="405"/>
      <c r="CT144" s="405"/>
      <c r="CU144" s="405"/>
      <c r="CV144" s="405"/>
      <c r="CW144" s="405"/>
      <c r="CX144" s="405"/>
      <c r="CY144" s="405"/>
      <c r="CZ144" s="405"/>
      <c r="DA144" s="405"/>
      <c r="DB144" s="405"/>
      <c r="DC144" s="405"/>
      <c r="DD144" s="405"/>
      <c r="DE144" s="405"/>
      <c r="DF144" s="405"/>
      <c r="DG144" s="405"/>
      <c r="DH144" s="405"/>
      <c r="DI144" s="405"/>
      <c r="DJ144" s="405"/>
      <c r="DK144" s="405"/>
      <c r="DL144" s="405"/>
      <c r="DM144" s="405"/>
      <c r="DN144" s="405"/>
      <c r="DO144" s="405"/>
      <c r="DP144" s="405"/>
      <c r="DQ144" s="405"/>
      <c r="DR144" s="405"/>
      <c r="DS144" s="405"/>
      <c r="DT144" s="405"/>
      <c r="DU144" s="405"/>
      <c r="DV144" s="405"/>
      <c r="DW144" s="405"/>
      <c r="DX144" s="405"/>
      <c r="DY144" s="405"/>
      <c r="DZ144" s="405"/>
      <c r="EA144" s="405"/>
      <c r="EB144" s="405"/>
      <c r="EC144" s="405"/>
      <c r="ED144" s="400"/>
    </row>
    <row r="145" s="405" customFormat="1" ht="12.75">
      <c r="ED145" s="400"/>
    </row>
    <row r="146" s="405" customFormat="1" ht="12.75">
      <c r="ED146" s="400"/>
    </row>
    <row r="147" s="405" customFormat="1" ht="12.75">
      <c r="ED147" s="400"/>
    </row>
    <row r="148" s="405" customFormat="1" ht="12.75">
      <c r="ED148" s="400"/>
    </row>
    <row r="149" s="405" customFormat="1" ht="12.75">
      <c r="ED149" s="400"/>
    </row>
    <row r="150" s="405" customFormat="1" ht="12.75">
      <c r="ED150" s="400"/>
    </row>
    <row r="151" s="405" customFormat="1" ht="12.75">
      <c r="ED151" s="400"/>
    </row>
    <row r="152" s="405" customFormat="1" ht="12.75">
      <c r="ED152" s="400"/>
    </row>
    <row r="153" s="405" customFormat="1" ht="12.75">
      <c r="ED153" s="400"/>
    </row>
    <row r="154" s="405" customFormat="1" ht="12.75">
      <c r="ED154" s="400"/>
    </row>
    <row r="155" s="405" customFormat="1" ht="12.75">
      <c r="ED155" s="400"/>
    </row>
    <row r="156" s="405" customFormat="1" ht="12.75">
      <c r="ED156" s="400"/>
    </row>
    <row r="157" s="405" customFormat="1" ht="12.75">
      <c r="ED157" s="400"/>
    </row>
    <row r="158" s="405" customFormat="1" ht="12.75">
      <c r="ED158" s="400"/>
    </row>
    <row r="159" s="405" customFormat="1" ht="12.75">
      <c r="ED159" s="400"/>
    </row>
    <row r="160" s="405" customFormat="1" ht="12.75">
      <c r="ED160" s="400"/>
    </row>
    <row r="161" s="405" customFormat="1" ht="12.75">
      <c r="ED161" s="400"/>
    </row>
    <row r="162" s="405" customFormat="1" ht="12.75">
      <c r="ED162" s="400"/>
    </row>
    <row r="163" s="405" customFormat="1" ht="12.75">
      <c r="ED163" s="400"/>
    </row>
    <row r="164" s="405" customFormat="1" ht="12.75">
      <c r="ED164" s="400"/>
    </row>
    <row r="165" s="405" customFormat="1" ht="12.75">
      <c r="ED165" s="400"/>
    </row>
    <row r="166" s="405" customFormat="1" ht="12.75">
      <c r="ED166" s="400"/>
    </row>
    <row r="167" s="405" customFormat="1" ht="12.75">
      <c r="ED167" s="400"/>
    </row>
    <row r="168" s="405" customFormat="1" ht="12.75">
      <c r="ED168" s="400"/>
    </row>
    <row r="169" s="405" customFormat="1" ht="12.75">
      <c r="ED169" s="400"/>
    </row>
    <row r="170" s="405" customFormat="1" ht="12.75">
      <c r="ED170" s="400"/>
    </row>
    <row r="171" s="405" customFormat="1" ht="12.75">
      <c r="ED171" s="400"/>
    </row>
    <row r="172" s="405" customFormat="1" ht="12.75">
      <c r="ED172" s="400"/>
    </row>
    <row r="173" s="405" customFormat="1" ht="12.75">
      <c r="ED173" s="400"/>
    </row>
    <row r="174" s="405" customFormat="1" ht="12.75">
      <c r="ED174" s="400"/>
    </row>
    <row r="175" s="405" customFormat="1" ht="12.75">
      <c r="ED175" s="400"/>
    </row>
    <row r="176" s="405" customFormat="1" ht="12.75">
      <c r="ED176" s="400"/>
    </row>
    <row r="177" s="405" customFormat="1" ht="12.75">
      <c r="ED177" s="400"/>
    </row>
    <row r="178" s="405" customFormat="1" ht="12.75">
      <c r="ED178" s="400"/>
    </row>
    <row r="179" s="405" customFormat="1" ht="12.75">
      <c r="ED179" s="400"/>
    </row>
    <row r="180" s="405" customFormat="1" ht="12.75">
      <c r="ED180" s="400"/>
    </row>
    <row r="181" s="405" customFormat="1" ht="12.75">
      <c r="ED181" s="400"/>
    </row>
    <row r="182" s="405" customFormat="1" ht="12.75">
      <c r="ED182" s="400"/>
    </row>
    <row r="183" s="405" customFormat="1" ht="12.75">
      <c r="ED183" s="400"/>
    </row>
    <row r="184" s="405" customFormat="1" ht="12.75">
      <c r="ED184" s="400"/>
    </row>
    <row r="185" s="405" customFormat="1" ht="12.75">
      <c r="ED185" s="400"/>
    </row>
    <row r="186" s="405" customFormat="1" ht="12.75">
      <c r="ED186" s="400"/>
    </row>
    <row r="187" s="405" customFormat="1" ht="12.75">
      <c r="ED187" s="400"/>
    </row>
    <row r="188" s="405" customFormat="1" ht="12.75">
      <c r="ED188" s="400"/>
    </row>
    <row r="189" s="405" customFormat="1" ht="12.75">
      <c r="ED189" s="400"/>
    </row>
    <row r="190" s="405" customFormat="1" ht="12.75">
      <c r="ED190" s="400"/>
    </row>
    <row r="191" s="405" customFormat="1" ht="12.75">
      <c r="ED191" s="400"/>
    </row>
    <row r="192" s="405" customFormat="1" ht="12.75">
      <c r="ED192" s="400"/>
    </row>
    <row r="193" s="405" customFormat="1" ht="12.75">
      <c r="ED193" s="400"/>
    </row>
    <row r="194" s="405" customFormat="1" ht="12.75">
      <c r="ED194" s="400"/>
    </row>
    <row r="195" s="405" customFormat="1" ht="12.75">
      <c r="ED195" s="400"/>
    </row>
    <row r="196" s="405" customFormat="1" ht="12.75">
      <c r="ED196" s="400"/>
    </row>
    <row r="197" s="405" customFormat="1" ht="12.75">
      <c r="ED197" s="400"/>
    </row>
    <row r="198" s="405" customFormat="1" ht="12.75">
      <c r="ED198" s="400"/>
    </row>
    <row r="199" s="405" customFormat="1" ht="12.75">
      <c r="ED199" s="400"/>
    </row>
    <row r="200" s="405" customFormat="1" ht="12.75">
      <c r="ED200" s="400"/>
    </row>
    <row r="201" s="405" customFormat="1" ht="12.75">
      <c r="ED201" s="400"/>
    </row>
    <row r="202" s="405" customFormat="1" ht="12.75">
      <c r="ED202" s="400"/>
    </row>
    <row r="203" s="405" customFormat="1" ht="12.75">
      <c r="ED203" s="400"/>
    </row>
    <row r="204" s="405" customFormat="1" ht="12.75">
      <c r="ED204" s="400"/>
    </row>
    <row r="205" s="405" customFormat="1" ht="12.75">
      <c r="ED205" s="400"/>
    </row>
    <row r="206" s="405" customFormat="1" ht="12.75">
      <c r="ED206" s="400"/>
    </row>
    <row r="207" s="405" customFormat="1" ht="12.75">
      <c r="ED207" s="400"/>
    </row>
    <row r="208" s="405" customFormat="1" ht="12.75">
      <c r="ED208" s="400"/>
    </row>
    <row r="209" s="405" customFormat="1" ht="12.75">
      <c r="ED209" s="400"/>
    </row>
    <row r="210" s="405" customFormat="1" ht="12.75">
      <c r="ED210" s="400"/>
    </row>
    <row r="211" s="405" customFormat="1" ht="12.75">
      <c r="ED211" s="400"/>
    </row>
    <row r="212" s="405" customFormat="1" ht="12.75">
      <c r="ED212" s="400"/>
    </row>
    <row r="213" s="405" customFormat="1" ht="12.75">
      <c r="ED213" s="400"/>
    </row>
    <row r="214" s="405" customFormat="1" ht="12.75">
      <c r="ED214" s="400"/>
    </row>
    <row r="215" s="405" customFormat="1" ht="12.75">
      <c r="ED215" s="400"/>
    </row>
    <row r="216" s="405" customFormat="1" ht="12.75">
      <c r="ED216" s="400"/>
    </row>
    <row r="217" s="405" customFormat="1" ht="12.75">
      <c r="ED217" s="400"/>
    </row>
    <row r="218" s="405" customFormat="1" ht="12.75">
      <c r="ED218" s="400"/>
    </row>
    <row r="219" s="405" customFormat="1" ht="12.75">
      <c r="ED219" s="400"/>
    </row>
    <row r="220" s="405" customFormat="1" ht="12.75">
      <c r="ED220" s="400"/>
    </row>
    <row r="221" s="405" customFormat="1" ht="12.75">
      <c r="ED221" s="400"/>
    </row>
    <row r="222" s="405" customFormat="1" ht="12.75">
      <c r="ED222" s="400"/>
    </row>
    <row r="223" s="405" customFormat="1" ht="12.75">
      <c r="ED223" s="400"/>
    </row>
    <row r="224" s="405" customFormat="1" ht="12.75">
      <c r="ED224" s="400"/>
    </row>
    <row r="225" s="405" customFormat="1" ht="12.75">
      <c r="ED225" s="400"/>
    </row>
    <row r="226" s="405" customFormat="1" ht="12.75">
      <c r="ED226" s="400"/>
    </row>
    <row r="227" s="405" customFormat="1" ht="12.75">
      <c r="ED227" s="400"/>
    </row>
    <row r="228" s="405" customFormat="1" ht="12.75">
      <c r="ED228" s="400"/>
    </row>
    <row r="229" s="405" customFormat="1" ht="12.75">
      <c r="ED229" s="400"/>
    </row>
    <row r="230" s="405" customFormat="1" ht="12.75">
      <c r="ED230" s="400"/>
    </row>
    <row r="231" s="405" customFormat="1" ht="12.75">
      <c r="ED231" s="400"/>
    </row>
    <row r="232" s="405" customFormat="1" ht="12.75">
      <c r="ED232" s="400"/>
    </row>
    <row r="233" s="405" customFormat="1" ht="12.75">
      <c r="ED233" s="400"/>
    </row>
    <row r="234" s="405" customFormat="1" ht="12.75">
      <c r="ED234" s="400"/>
    </row>
    <row r="235" s="405" customFormat="1" ht="12.75">
      <c r="ED235" s="400"/>
    </row>
    <row r="236" s="405" customFormat="1" ht="12.75">
      <c r="ED236" s="400"/>
    </row>
    <row r="237" s="405" customFormat="1" ht="12.75">
      <c r="ED237" s="400"/>
    </row>
    <row r="238" s="405" customFormat="1" ht="12.75">
      <c r="ED238" s="400"/>
    </row>
    <row r="239" s="405" customFormat="1" ht="12.75">
      <c r="ED239" s="400"/>
    </row>
    <row r="240" s="405" customFormat="1" ht="12.75">
      <c r="ED240" s="400"/>
    </row>
    <row r="241" s="405" customFormat="1" ht="12.75">
      <c r="ED241" s="400"/>
    </row>
    <row r="242" s="405" customFormat="1" ht="12.75">
      <c r="ED242" s="400"/>
    </row>
    <row r="243" s="405" customFormat="1" ht="12.75">
      <c r="ED243" s="400"/>
    </row>
    <row r="244" s="405" customFormat="1" ht="12.75">
      <c r="ED244" s="400"/>
    </row>
    <row r="245" s="405" customFormat="1" ht="12.75">
      <c r="ED245" s="400"/>
    </row>
    <row r="246" s="405" customFormat="1" ht="12.75">
      <c r="ED246" s="400"/>
    </row>
    <row r="247" s="405" customFormat="1" ht="12.75">
      <c r="ED247" s="400"/>
    </row>
    <row r="248" s="405" customFormat="1" ht="12.75">
      <c r="ED248" s="400"/>
    </row>
    <row r="249" s="405" customFormat="1" ht="12.75">
      <c r="ED249" s="400"/>
    </row>
    <row r="250" s="405" customFormat="1" ht="12.75">
      <c r="ED250" s="400"/>
    </row>
    <row r="251" s="405" customFormat="1" ht="12.75">
      <c r="ED251" s="400"/>
    </row>
    <row r="252" s="405" customFormat="1" ht="12.75">
      <c r="ED252" s="400"/>
    </row>
    <row r="253" s="405" customFormat="1" ht="12.75">
      <c r="ED253" s="400"/>
    </row>
    <row r="254" s="405" customFormat="1" ht="12.75">
      <c r="ED254" s="400"/>
    </row>
    <row r="255" s="405" customFormat="1" ht="12.75">
      <c r="ED255" s="400"/>
    </row>
    <row r="256" s="405" customFormat="1" ht="12.75">
      <c r="ED256" s="400"/>
    </row>
    <row r="257" s="405" customFormat="1" ht="12.75">
      <c r="ED257" s="400"/>
    </row>
    <row r="258" s="405" customFormat="1" ht="12.75">
      <c r="ED258" s="400"/>
    </row>
    <row r="259" s="405" customFormat="1" ht="12.75">
      <c r="ED259" s="400"/>
    </row>
    <row r="260" s="405" customFormat="1" ht="12.75">
      <c r="ED260" s="400"/>
    </row>
    <row r="261" s="405" customFormat="1" ht="12.75">
      <c r="ED261" s="400"/>
    </row>
    <row r="262" s="405" customFormat="1" ht="12.75">
      <c r="ED262" s="400"/>
    </row>
    <row r="263" s="405" customFormat="1" ht="12.75">
      <c r="ED263" s="400"/>
    </row>
    <row r="264" s="405" customFormat="1" ht="12.75">
      <c r="ED264" s="400"/>
    </row>
    <row r="265" s="405" customFormat="1" ht="12.75">
      <c r="ED265" s="400"/>
    </row>
    <row r="266" s="405" customFormat="1" ht="12.75">
      <c r="ED266" s="400"/>
    </row>
    <row r="267" s="405" customFormat="1" ht="12.75">
      <c r="ED267" s="400"/>
    </row>
    <row r="268" s="405" customFormat="1" ht="12.75">
      <c r="ED268" s="400"/>
    </row>
    <row r="269" s="405" customFormat="1" ht="12.75">
      <c r="ED269" s="400"/>
    </row>
    <row r="270" s="405" customFormat="1" ht="12.75">
      <c r="ED270" s="400"/>
    </row>
    <row r="271" s="405" customFormat="1" ht="12.75">
      <c r="ED271" s="400"/>
    </row>
    <row r="272" s="405" customFormat="1" ht="12.75">
      <c r="ED272" s="400"/>
    </row>
    <row r="273" s="405" customFormat="1" ht="12.75">
      <c r="ED273" s="400"/>
    </row>
    <row r="274" s="405" customFormat="1" ht="12.75">
      <c r="ED274" s="400"/>
    </row>
    <row r="275" s="405" customFormat="1" ht="12.75">
      <c r="ED275" s="400"/>
    </row>
    <row r="276" s="405" customFormat="1" ht="12.75">
      <c r="ED276" s="400"/>
    </row>
    <row r="277" s="405" customFormat="1" ht="12.75">
      <c r="ED277" s="400"/>
    </row>
    <row r="278" s="405" customFormat="1" ht="12.75">
      <c r="ED278" s="400"/>
    </row>
    <row r="279" s="405" customFormat="1" ht="12.75">
      <c r="ED279" s="400"/>
    </row>
    <row r="280" s="405" customFormat="1" ht="12.75">
      <c r="ED280" s="400"/>
    </row>
    <row r="281" s="405" customFormat="1" ht="12.75">
      <c r="ED281" s="400"/>
    </row>
    <row r="282" s="405" customFormat="1" ht="12.75">
      <c r="ED282" s="400"/>
    </row>
    <row r="283" s="405" customFormat="1" ht="12.75">
      <c r="ED283" s="400"/>
    </row>
    <row r="284" s="405" customFormat="1" ht="12.75">
      <c r="ED284" s="400"/>
    </row>
    <row r="285" s="405" customFormat="1" ht="12.75">
      <c r="ED285" s="400"/>
    </row>
    <row r="286" s="405" customFormat="1" ht="12.75">
      <c r="ED286" s="400"/>
    </row>
    <row r="287" s="405" customFormat="1" ht="12.75">
      <c r="ED287" s="400"/>
    </row>
    <row r="288" s="405" customFormat="1" ht="12.75">
      <c r="ED288" s="400"/>
    </row>
    <row r="289" s="405" customFormat="1" ht="12.75">
      <c r="ED289" s="400"/>
    </row>
    <row r="290" s="405" customFormat="1" ht="12.75">
      <c r="ED290" s="400"/>
    </row>
    <row r="291" s="405" customFormat="1" ht="12.75">
      <c r="ED291" s="400"/>
    </row>
    <row r="292" s="405" customFormat="1" ht="12.75">
      <c r="ED292" s="400"/>
    </row>
    <row r="293" s="405" customFormat="1" ht="12.75">
      <c r="ED293" s="400"/>
    </row>
    <row r="294" s="405" customFormat="1" ht="12.75">
      <c r="ED294" s="400"/>
    </row>
    <row r="295" s="405" customFormat="1" ht="12.75">
      <c r="ED295" s="400"/>
    </row>
    <row r="296" s="405" customFormat="1" ht="12.75">
      <c r="ED296" s="400"/>
    </row>
    <row r="297" s="405" customFormat="1" ht="12.75">
      <c r="ED297" s="400"/>
    </row>
    <row r="298" s="405" customFormat="1" ht="12.75">
      <c r="ED298" s="400"/>
    </row>
    <row r="299" s="405" customFormat="1" ht="12.75">
      <c r="ED299" s="400"/>
    </row>
    <row r="300" s="405" customFormat="1" ht="12.75">
      <c r="ED300" s="400"/>
    </row>
    <row r="301" s="405" customFormat="1" ht="12.75">
      <c r="ED301" s="400"/>
    </row>
    <row r="302" s="405" customFormat="1" ht="12.75">
      <c r="ED302" s="400"/>
    </row>
    <row r="303" s="405" customFormat="1" ht="12.75">
      <c r="ED303" s="400"/>
    </row>
    <row r="304" s="405" customFormat="1" ht="12.75">
      <c r="ED304" s="400"/>
    </row>
    <row r="305" s="405" customFormat="1" ht="12.75">
      <c r="ED305" s="400"/>
    </row>
    <row r="306" s="405" customFormat="1" ht="12.75">
      <c r="ED306" s="400"/>
    </row>
    <row r="307" s="405" customFormat="1" ht="12.75">
      <c r="ED307" s="400"/>
    </row>
    <row r="308" s="405" customFormat="1" ht="12.75">
      <c r="ED308" s="400"/>
    </row>
    <row r="309" s="405" customFormat="1" ht="12.75">
      <c r="ED309" s="400"/>
    </row>
    <row r="310" s="405" customFormat="1" ht="12.75">
      <c r="ED310" s="400"/>
    </row>
    <row r="311" s="405" customFormat="1" ht="12.75">
      <c r="ED311" s="400"/>
    </row>
    <row r="312" s="405" customFormat="1" ht="12.75">
      <c r="ED312" s="400"/>
    </row>
    <row r="313" s="405" customFormat="1" ht="12.75">
      <c r="ED313" s="400"/>
    </row>
    <row r="314" s="405" customFormat="1" ht="12.75">
      <c r="ED314" s="400"/>
    </row>
    <row r="315" s="405" customFormat="1" ht="12.75">
      <c r="ED315" s="400"/>
    </row>
    <row r="316" s="405" customFormat="1" ht="12.75">
      <c r="ED316" s="400"/>
    </row>
    <row r="317" s="405" customFormat="1" ht="12.75">
      <c r="ED317" s="400"/>
    </row>
    <row r="318" s="405" customFormat="1" ht="12.75">
      <c r="ED318" s="400"/>
    </row>
    <row r="319" s="405" customFormat="1" ht="12.75">
      <c r="ED319" s="400"/>
    </row>
    <row r="320" s="405" customFormat="1" ht="12.75">
      <c r="ED320" s="400"/>
    </row>
    <row r="321" s="405" customFormat="1" ht="12.75">
      <c r="ED321" s="400"/>
    </row>
    <row r="322" s="405" customFormat="1" ht="12.75">
      <c r="ED322" s="400"/>
    </row>
    <row r="323" s="405" customFormat="1" ht="12.75">
      <c r="ED323" s="400"/>
    </row>
    <row r="324" s="405" customFormat="1" ht="12.75">
      <c r="ED324" s="400"/>
    </row>
    <row r="325" s="405" customFormat="1" ht="12.75">
      <c r="ED325" s="400"/>
    </row>
    <row r="326" s="405" customFormat="1" ht="12.75">
      <c r="ED326" s="400"/>
    </row>
    <row r="327" s="405" customFormat="1" ht="12.75">
      <c r="ED327" s="400"/>
    </row>
    <row r="328" s="405" customFormat="1" ht="12.75">
      <c r="ED328" s="400"/>
    </row>
    <row r="329" s="405" customFormat="1" ht="12.75">
      <c r="ED329" s="400"/>
    </row>
    <row r="330" s="405" customFormat="1" ht="12.75">
      <c r="ED330" s="400"/>
    </row>
    <row r="331" s="405" customFormat="1" ht="12.75">
      <c r="ED331" s="400"/>
    </row>
    <row r="332" s="405" customFormat="1" ht="12.75">
      <c r="ED332" s="400"/>
    </row>
    <row r="333" s="405" customFormat="1" ht="12.75">
      <c r="ED333" s="400"/>
    </row>
    <row r="334" s="405" customFormat="1" ht="12.75">
      <c r="ED334" s="400"/>
    </row>
    <row r="335" s="405" customFormat="1" ht="12.75">
      <c r="ED335" s="400"/>
    </row>
    <row r="336" s="405" customFormat="1" ht="12.75">
      <c r="ED336" s="400"/>
    </row>
    <row r="337" s="405" customFormat="1" ht="12.75">
      <c r="ED337" s="400"/>
    </row>
    <row r="338" s="405" customFormat="1" ht="12.75">
      <c r="ED338" s="400"/>
    </row>
    <row r="339" s="405" customFormat="1" ht="12.75">
      <c r="ED339" s="400"/>
    </row>
    <row r="340" s="405" customFormat="1" ht="12.75">
      <c r="ED340" s="400"/>
    </row>
    <row r="341" s="405" customFormat="1" ht="12.75">
      <c r="ED341" s="400"/>
    </row>
    <row r="342" s="405" customFormat="1" ht="12.75">
      <c r="ED342" s="400"/>
    </row>
    <row r="343" s="405" customFormat="1" ht="12.75">
      <c r="ED343" s="400"/>
    </row>
    <row r="344" s="405" customFormat="1" ht="12.75">
      <c r="ED344" s="400"/>
    </row>
    <row r="345" s="405" customFormat="1" ht="12.75">
      <c r="ED345" s="400"/>
    </row>
    <row r="346" s="405" customFormat="1" ht="12.75">
      <c r="ED346" s="400"/>
    </row>
    <row r="347" s="405" customFormat="1" ht="12.75">
      <c r="ED347" s="400"/>
    </row>
    <row r="348" s="405" customFormat="1" ht="12.75">
      <c r="ED348" s="400"/>
    </row>
    <row r="349" s="405" customFormat="1" ht="12.75">
      <c r="ED349" s="400"/>
    </row>
    <row r="350" s="405" customFormat="1" ht="12.75">
      <c r="ED350" s="400"/>
    </row>
    <row r="351" s="405" customFormat="1" ht="12.75">
      <c r="ED351" s="400"/>
    </row>
    <row r="352" s="405" customFormat="1" ht="12.75">
      <c r="ED352" s="400"/>
    </row>
    <row r="353" s="405" customFormat="1" ht="12.75">
      <c r="ED353" s="400"/>
    </row>
    <row r="354" s="405" customFormat="1" ht="12.75">
      <c r="ED354" s="400"/>
    </row>
    <row r="355" s="405" customFormat="1" ht="12.75">
      <c r="ED355" s="400"/>
    </row>
    <row r="356" s="405" customFormat="1" ht="12.75">
      <c r="ED356" s="400"/>
    </row>
    <row r="357" s="405" customFormat="1" ht="12.75">
      <c r="ED357" s="400"/>
    </row>
    <row r="358" s="405" customFormat="1" ht="12.75">
      <c r="ED358" s="400"/>
    </row>
    <row r="359" s="405" customFormat="1" ht="12.75">
      <c r="ED359" s="400"/>
    </row>
    <row r="360" s="405" customFormat="1" ht="12.75">
      <c r="ED360" s="400"/>
    </row>
    <row r="361" s="405" customFormat="1" ht="12.75">
      <c r="ED361" s="400"/>
    </row>
    <row r="362" s="405" customFormat="1" ht="12.75">
      <c r="ED362" s="400"/>
    </row>
    <row r="363" s="405" customFormat="1" ht="12.75">
      <c r="ED363" s="400"/>
    </row>
    <row r="364" s="405" customFormat="1" ht="12.75">
      <c r="ED364" s="400"/>
    </row>
    <row r="365" s="405" customFormat="1" ht="12.75">
      <c r="ED365" s="400"/>
    </row>
    <row r="366" s="405" customFormat="1" ht="12.75">
      <c r="ED366" s="400"/>
    </row>
    <row r="367" s="405" customFormat="1" ht="12.75">
      <c r="ED367" s="400"/>
    </row>
    <row r="368" s="405" customFormat="1" ht="12.75">
      <c r="ED368" s="400"/>
    </row>
    <row r="369" s="405" customFormat="1" ht="12.75">
      <c r="ED369" s="400"/>
    </row>
    <row r="370" s="405" customFormat="1" ht="12.75">
      <c r="ED370" s="400"/>
    </row>
    <row r="371" s="405" customFormat="1" ht="12.75">
      <c r="ED371" s="400"/>
    </row>
    <row r="372" s="405" customFormat="1" ht="12.75">
      <c r="ED372" s="400"/>
    </row>
    <row r="373" s="405" customFormat="1" ht="12.75">
      <c r="ED373" s="400"/>
    </row>
    <row r="374" s="405" customFormat="1" ht="12.75">
      <c r="ED374" s="400"/>
    </row>
    <row r="375" s="405" customFormat="1" ht="12.75">
      <c r="ED375" s="400"/>
    </row>
    <row r="376" s="405" customFormat="1" ht="12.75">
      <c r="ED376" s="400"/>
    </row>
    <row r="377" s="405" customFormat="1" ht="12.75">
      <c r="ED377" s="400"/>
    </row>
    <row r="378" s="405" customFormat="1" ht="12.75">
      <c r="ED378" s="400"/>
    </row>
    <row r="379" s="405" customFormat="1" ht="12.75">
      <c r="ED379" s="400"/>
    </row>
    <row r="380" s="405" customFormat="1" ht="12.75">
      <c r="ED380" s="400"/>
    </row>
    <row r="381" s="405" customFormat="1" ht="12.75">
      <c r="ED381" s="400"/>
    </row>
    <row r="382" s="405" customFormat="1" ht="12.75">
      <c r="ED382" s="400"/>
    </row>
    <row r="383" s="405" customFormat="1" ht="12.75">
      <c r="ED383" s="400"/>
    </row>
    <row r="384" s="405" customFormat="1" ht="12.75">
      <c r="ED384" s="400"/>
    </row>
    <row r="385" s="405" customFormat="1" ht="12.75">
      <c r="ED385" s="400"/>
    </row>
    <row r="386" s="405" customFormat="1" ht="12.75">
      <c r="ED386" s="400"/>
    </row>
    <row r="387" s="405" customFormat="1" ht="12.75">
      <c r="ED387" s="400"/>
    </row>
    <row r="388" s="405" customFormat="1" ht="12.75">
      <c r="ED388" s="400"/>
    </row>
    <row r="389" s="405" customFormat="1" ht="12.75">
      <c r="ED389" s="400"/>
    </row>
    <row r="390" s="405" customFormat="1" ht="12.75">
      <c r="ED390" s="400"/>
    </row>
    <row r="391" s="405" customFormat="1" ht="12.75">
      <c r="ED391" s="400"/>
    </row>
    <row r="392" s="405" customFormat="1" ht="12.75">
      <c r="ED392" s="400"/>
    </row>
    <row r="393" s="405" customFormat="1" ht="12.75">
      <c r="ED393" s="400"/>
    </row>
    <row r="394" s="405" customFormat="1" ht="12.75">
      <c r="ED394" s="400"/>
    </row>
    <row r="395" s="405" customFormat="1" ht="12.75">
      <c r="ED395" s="400"/>
    </row>
    <row r="396" s="405" customFormat="1" ht="12.75">
      <c r="ED396" s="400"/>
    </row>
    <row r="397" s="405" customFormat="1" ht="12.75">
      <c r="ED397" s="400"/>
    </row>
    <row r="398" s="405" customFormat="1" ht="12.75">
      <c r="ED398" s="400"/>
    </row>
    <row r="399" s="405" customFormat="1" ht="12.75">
      <c r="ED399" s="400"/>
    </row>
    <row r="400" s="405" customFormat="1" ht="12.75">
      <c r="ED400" s="400"/>
    </row>
    <row r="401" s="405" customFormat="1" ht="12.75">
      <c r="ED401" s="400"/>
    </row>
    <row r="402" s="405" customFormat="1" ht="12.75">
      <c r="ED402" s="400"/>
    </row>
    <row r="403" s="405" customFormat="1" ht="12.75">
      <c r="ED403" s="400"/>
    </row>
    <row r="404" s="405" customFormat="1" ht="12.75">
      <c r="ED404" s="400"/>
    </row>
    <row r="405" s="405" customFormat="1" ht="12.75">
      <c r="ED405" s="400"/>
    </row>
    <row r="406" s="405" customFormat="1" ht="12.75">
      <c r="ED406" s="400"/>
    </row>
    <row r="407" s="405" customFormat="1" ht="12.75">
      <c r="ED407" s="400"/>
    </row>
    <row r="408" s="405" customFormat="1" ht="12.75">
      <c r="ED408" s="400"/>
    </row>
    <row r="409" s="405" customFormat="1" ht="12.75">
      <c r="ED409" s="400"/>
    </row>
    <row r="410" s="405" customFormat="1" ht="12.75">
      <c r="ED410" s="400"/>
    </row>
    <row r="411" s="405" customFormat="1" ht="12.75">
      <c r="ED411" s="400"/>
    </row>
    <row r="412" s="405" customFormat="1" ht="12.75">
      <c r="ED412" s="400"/>
    </row>
    <row r="413" s="405" customFormat="1" ht="12.75">
      <c r="ED413" s="400"/>
    </row>
    <row r="414" s="405" customFormat="1" ht="12.75">
      <c r="ED414" s="400"/>
    </row>
    <row r="415" s="405" customFormat="1" ht="12.75">
      <c r="ED415" s="400"/>
    </row>
    <row r="416" s="405" customFormat="1" ht="12.75">
      <c r="ED416" s="400"/>
    </row>
    <row r="417" s="405" customFormat="1" ht="12.75">
      <c r="ED417" s="400"/>
    </row>
    <row r="418" s="405" customFormat="1" ht="12.75">
      <c r="ED418" s="400"/>
    </row>
    <row r="419" s="405" customFormat="1" ht="12.75">
      <c r="ED419" s="400"/>
    </row>
    <row r="420" s="405" customFormat="1" ht="12.75">
      <c r="ED420" s="400"/>
    </row>
    <row r="421" s="405" customFormat="1" ht="12.75">
      <c r="ED421" s="400"/>
    </row>
    <row r="422" s="405" customFormat="1" ht="12.75">
      <c r="ED422" s="400"/>
    </row>
    <row r="423" s="405" customFormat="1" ht="12.75">
      <c r="ED423" s="400"/>
    </row>
    <row r="424" s="405" customFormat="1" ht="12.75">
      <c r="ED424" s="400"/>
    </row>
    <row r="425" s="405" customFormat="1" ht="12.75">
      <c r="ED425" s="400"/>
    </row>
    <row r="426" s="405" customFormat="1" ht="12.75">
      <c r="ED426" s="400"/>
    </row>
    <row r="427" s="405" customFormat="1" ht="12.75">
      <c r="ED427" s="400"/>
    </row>
    <row r="428" s="405" customFormat="1" ht="12.75">
      <c r="ED428" s="400"/>
    </row>
    <row r="429" s="405" customFormat="1" ht="12.75">
      <c r="ED429" s="400"/>
    </row>
    <row r="430" s="405" customFormat="1" ht="12.75">
      <c r="ED430" s="400"/>
    </row>
    <row r="431" s="405" customFormat="1" ht="12.75">
      <c r="ED431" s="400"/>
    </row>
    <row r="432" s="405" customFormat="1" ht="12.75">
      <c r="ED432" s="400"/>
    </row>
    <row r="433" s="405" customFormat="1" ht="12.75">
      <c r="ED433" s="400"/>
    </row>
    <row r="434" s="405" customFormat="1" ht="12.75">
      <c r="ED434" s="400"/>
    </row>
    <row r="435" s="405" customFormat="1" ht="12.75">
      <c r="ED435" s="400"/>
    </row>
    <row r="436" s="405" customFormat="1" ht="12.75">
      <c r="ED436" s="400"/>
    </row>
    <row r="437" s="405" customFormat="1" ht="12.75">
      <c r="ED437" s="400"/>
    </row>
    <row r="438" s="405" customFormat="1" ht="12.75">
      <c r="ED438" s="400"/>
    </row>
    <row r="439" s="405" customFormat="1" ht="12.75">
      <c r="ED439" s="400"/>
    </row>
    <row r="440" s="405" customFormat="1" ht="12.75">
      <c r="ED440" s="400"/>
    </row>
    <row r="441" s="405" customFormat="1" ht="12.75">
      <c r="ED441" s="400"/>
    </row>
    <row r="442" s="405" customFormat="1" ht="12.75">
      <c r="ED442" s="400"/>
    </row>
    <row r="443" s="405" customFormat="1" ht="12.75">
      <c r="ED443" s="400"/>
    </row>
    <row r="444" s="405" customFormat="1" ht="12.75">
      <c r="ED444" s="400"/>
    </row>
    <row r="445" s="405" customFormat="1" ht="12.75">
      <c r="ED445" s="400"/>
    </row>
    <row r="446" s="405" customFormat="1" ht="12.75">
      <c r="ED446" s="400"/>
    </row>
    <row r="447" s="405" customFormat="1" ht="12.75">
      <c r="ED447" s="400"/>
    </row>
    <row r="448" s="405" customFormat="1" ht="12.75">
      <c r="ED448" s="400"/>
    </row>
    <row r="449" s="405" customFormat="1" ht="12.75">
      <c r="ED449" s="400"/>
    </row>
    <row r="450" s="405" customFormat="1" ht="12.75">
      <c r="ED450" s="400"/>
    </row>
    <row r="451" s="405" customFormat="1" ht="12.75">
      <c r="ED451" s="400"/>
    </row>
    <row r="452" s="405" customFormat="1" ht="12.75">
      <c r="ED452" s="400"/>
    </row>
    <row r="453" s="405" customFormat="1" ht="12.75">
      <c r="ED453" s="400"/>
    </row>
    <row r="454" s="405" customFormat="1" ht="12.75">
      <c r="ED454" s="400"/>
    </row>
    <row r="455" s="405" customFormat="1" ht="12.75">
      <c r="ED455" s="400"/>
    </row>
    <row r="456" s="405" customFormat="1" ht="12.75">
      <c r="ED456" s="400"/>
    </row>
    <row r="457" s="405" customFormat="1" ht="12.75">
      <c r="ED457" s="400"/>
    </row>
    <row r="458" s="405" customFormat="1" ht="12.75">
      <c r="ED458" s="400"/>
    </row>
    <row r="459" s="405" customFormat="1" ht="12.75">
      <c r="ED459" s="400"/>
    </row>
    <row r="460" s="405" customFormat="1" ht="12.75">
      <c r="ED460" s="400"/>
    </row>
    <row r="461" s="405" customFormat="1" ht="12.75">
      <c r="ED461" s="400"/>
    </row>
    <row r="462" s="405" customFormat="1" ht="12.75">
      <c r="ED462" s="400"/>
    </row>
    <row r="463" s="405" customFormat="1" ht="12.75">
      <c r="ED463" s="400"/>
    </row>
    <row r="464" s="405" customFormat="1" ht="12.75">
      <c r="ED464" s="400"/>
    </row>
    <row r="465" s="405" customFormat="1" ht="12.75">
      <c r="ED465" s="400"/>
    </row>
    <row r="466" s="405" customFormat="1" ht="12.75">
      <c r="ED466" s="400"/>
    </row>
    <row r="467" s="405" customFormat="1" ht="12.75">
      <c r="ED467" s="400"/>
    </row>
    <row r="468" s="405" customFormat="1" ht="12.75">
      <c r="ED468" s="400"/>
    </row>
    <row r="469" s="405" customFormat="1" ht="12.75">
      <c r="ED469" s="400"/>
    </row>
    <row r="470" s="405" customFormat="1" ht="12.75">
      <c r="ED470" s="400"/>
    </row>
    <row r="471" s="405" customFormat="1" ht="12.75">
      <c r="ED471" s="400"/>
    </row>
    <row r="472" s="405" customFormat="1" ht="12.75">
      <c r="ED472" s="400"/>
    </row>
    <row r="473" s="405" customFormat="1" ht="12.75">
      <c r="ED473" s="400"/>
    </row>
    <row r="474" s="405" customFormat="1" ht="12.75">
      <c r="ED474" s="400"/>
    </row>
    <row r="475" s="405" customFormat="1" ht="12.75">
      <c r="ED475" s="400"/>
    </row>
    <row r="476" s="405" customFormat="1" ht="12.75">
      <c r="ED476" s="400"/>
    </row>
    <row r="477" s="405" customFormat="1" ht="12.75">
      <c r="ED477" s="400"/>
    </row>
    <row r="478" s="405" customFormat="1" ht="12.75">
      <c r="ED478" s="400"/>
    </row>
    <row r="479" s="405" customFormat="1" ht="12.75">
      <c r="ED479" s="400"/>
    </row>
    <row r="480" s="405" customFormat="1" ht="12.75">
      <c r="ED480" s="400"/>
    </row>
    <row r="481" s="405" customFormat="1" ht="12.75">
      <c r="ED481" s="400"/>
    </row>
    <row r="482" s="405" customFormat="1" ht="12.75">
      <c r="ED482" s="400"/>
    </row>
    <row r="483" s="405" customFormat="1" ht="12.75">
      <c r="ED483" s="400"/>
    </row>
    <row r="484" s="405" customFormat="1" ht="12.75">
      <c r="ED484" s="400"/>
    </row>
    <row r="485" s="405" customFormat="1" ht="12.75">
      <c r="ED485" s="400"/>
    </row>
    <row r="486" s="405" customFormat="1" ht="12.75">
      <c r="ED486" s="400"/>
    </row>
    <row r="487" s="405" customFormat="1" ht="12.75">
      <c r="ED487" s="400"/>
    </row>
    <row r="488" s="405" customFormat="1" ht="12.75">
      <c r="ED488" s="400"/>
    </row>
    <row r="489" s="405" customFormat="1" ht="12.75">
      <c r="ED489" s="400"/>
    </row>
    <row r="490" s="405" customFormat="1" ht="12.75">
      <c r="ED490" s="400"/>
    </row>
    <row r="491" s="405" customFormat="1" ht="12.75">
      <c r="ED491" s="400"/>
    </row>
    <row r="492" s="405" customFormat="1" ht="12.75">
      <c r="ED492" s="400"/>
    </row>
    <row r="493" s="405" customFormat="1" ht="12.75">
      <c r="ED493" s="400"/>
    </row>
    <row r="494" s="405" customFormat="1" ht="12.75">
      <c r="ED494" s="400"/>
    </row>
    <row r="495" s="405" customFormat="1" ht="12.75">
      <c r="ED495" s="400"/>
    </row>
    <row r="496" s="405" customFormat="1" ht="12.75">
      <c r="ED496" s="400"/>
    </row>
    <row r="497" s="405" customFormat="1" ht="12.75">
      <c r="ED497" s="400"/>
    </row>
    <row r="498" s="405" customFormat="1" ht="12.75">
      <c r="ED498" s="400"/>
    </row>
    <row r="499" s="405" customFormat="1" ht="12.75">
      <c r="ED499" s="400"/>
    </row>
    <row r="500" s="405" customFormat="1" ht="12.75">
      <c r="ED500" s="400"/>
    </row>
    <row r="501" s="405" customFormat="1" ht="12.75">
      <c r="ED501" s="400"/>
    </row>
    <row r="502" s="405" customFormat="1" ht="12.75">
      <c r="ED502" s="400"/>
    </row>
    <row r="503" s="405" customFormat="1" ht="12.75">
      <c r="ED503" s="400"/>
    </row>
    <row r="504" s="405" customFormat="1" ht="12.75">
      <c r="ED504" s="400"/>
    </row>
    <row r="505" s="405" customFormat="1" ht="12.75">
      <c r="ED505" s="400"/>
    </row>
    <row r="506" s="405" customFormat="1" ht="12.75">
      <c r="ED506" s="400"/>
    </row>
    <row r="507" s="405" customFormat="1" ht="12.75">
      <c r="ED507" s="400"/>
    </row>
    <row r="508" s="405" customFormat="1" ht="12.75">
      <c r="ED508" s="400"/>
    </row>
    <row r="509" s="405" customFormat="1" ht="12.75">
      <c r="ED509" s="400"/>
    </row>
    <row r="510" s="405" customFormat="1" ht="12.75">
      <c r="ED510" s="400"/>
    </row>
    <row r="511" s="405" customFormat="1" ht="12.75">
      <c r="ED511" s="400"/>
    </row>
    <row r="512" s="405" customFormat="1" ht="12.75">
      <c r="ED512" s="400"/>
    </row>
    <row r="513" s="405" customFormat="1" ht="12.75">
      <c r="ED513" s="400"/>
    </row>
    <row r="514" s="405" customFormat="1" ht="12.75">
      <c r="ED514" s="400"/>
    </row>
    <row r="515" s="405" customFormat="1" ht="12.75">
      <c r="ED515" s="400"/>
    </row>
    <row r="516" s="405" customFormat="1" ht="12.75">
      <c r="ED516" s="400"/>
    </row>
    <row r="517" s="405" customFormat="1" ht="12.75">
      <c r="ED517" s="400"/>
    </row>
    <row r="518" s="405" customFormat="1" ht="12.75">
      <c r="ED518" s="400"/>
    </row>
    <row r="519" s="405" customFormat="1" ht="12.75">
      <c r="ED519" s="400"/>
    </row>
    <row r="520" s="405" customFormat="1" ht="12.75">
      <c r="ED520" s="400"/>
    </row>
    <row r="521" s="405" customFormat="1" ht="12.75">
      <c r="ED521" s="400"/>
    </row>
    <row r="522" s="405" customFormat="1" ht="12.75">
      <c r="ED522" s="400"/>
    </row>
    <row r="523" s="405" customFormat="1" ht="12.75">
      <c r="ED523" s="400"/>
    </row>
    <row r="524" s="405" customFormat="1" ht="12.75">
      <c r="ED524" s="400"/>
    </row>
    <row r="525" s="405" customFormat="1" ht="12.75">
      <c r="ED525" s="400"/>
    </row>
    <row r="526" s="405" customFormat="1" ht="12.75">
      <c r="ED526" s="400"/>
    </row>
    <row r="527" s="405" customFormat="1" ht="12.75">
      <c r="ED527" s="400"/>
    </row>
    <row r="528" s="405" customFormat="1" ht="12.75">
      <c r="ED528" s="400"/>
    </row>
    <row r="529" s="405" customFormat="1" ht="12.75">
      <c r="ED529" s="400"/>
    </row>
    <row r="530" s="405" customFormat="1" ht="12.75">
      <c r="ED530" s="400"/>
    </row>
    <row r="531" s="405" customFormat="1" ht="12.75">
      <c r="ED531" s="400"/>
    </row>
    <row r="532" s="405" customFormat="1" ht="12.75">
      <c r="ED532" s="400"/>
    </row>
    <row r="533" s="405" customFormat="1" ht="12.75">
      <c r="ED533" s="400"/>
    </row>
    <row r="534" s="405" customFormat="1" ht="12.75">
      <c r="ED534" s="400"/>
    </row>
    <row r="535" s="405" customFormat="1" ht="12.75">
      <c r="ED535" s="400"/>
    </row>
    <row r="536" s="405" customFormat="1" ht="12.75">
      <c r="ED536" s="400"/>
    </row>
    <row r="537" s="405" customFormat="1" ht="12.75">
      <c r="ED537" s="400"/>
    </row>
    <row r="538" s="405" customFormat="1" ht="12.75">
      <c r="ED538" s="400"/>
    </row>
    <row r="539" s="405" customFormat="1" ht="12.75">
      <c r="ED539" s="400"/>
    </row>
    <row r="540" s="405" customFormat="1" ht="12.75">
      <c r="ED540" s="400"/>
    </row>
    <row r="541" s="405" customFormat="1" ht="12.75">
      <c r="ED541" s="400"/>
    </row>
  </sheetData>
  <sheetProtection password="E5AD" sheet="1"/>
  <mergeCells count="18">
    <mergeCell ref="DZ6:EA6"/>
    <mergeCell ref="EB6:EC6"/>
    <mergeCell ref="B5:E5"/>
    <mergeCell ref="H5:K5"/>
    <mergeCell ref="DT5:DW5"/>
    <mergeCell ref="DZ5:EC5"/>
    <mergeCell ref="B6:C6"/>
    <mergeCell ref="D6:E6"/>
    <mergeCell ref="H6:I6"/>
    <mergeCell ref="J6:K6"/>
    <mergeCell ref="DT6:DU6"/>
    <mergeCell ref="DV6:DW6"/>
    <mergeCell ref="D2:I2"/>
    <mergeCell ref="DV2:EA2"/>
    <mergeCell ref="B4:E4"/>
    <mergeCell ref="H4:K4"/>
    <mergeCell ref="DT4:DW4"/>
    <mergeCell ref="DZ4:EC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46"/>
  <drawing r:id="rId45"/>
  <legacyDrawing r:id="rId44"/>
  <oleObjects>
    <oleObject progId="Paint.Picture" shapeId="256481" r:id="rId1"/>
    <oleObject progId="Paint.Picture" shapeId="256482" r:id="rId2"/>
    <oleObject progId="Paint.Picture" shapeId="256483" r:id="rId3"/>
    <oleObject progId="Paint.Picture" shapeId="256484" r:id="rId4"/>
    <oleObject progId="Paint.Picture" shapeId="256485" r:id="rId5"/>
    <oleObject progId="Paint.Picture" shapeId="256486" r:id="rId6"/>
    <oleObject progId="Paint.Picture" shapeId="256487" r:id="rId7"/>
    <oleObject progId="Paint.Picture" shapeId="256488" r:id="rId8"/>
    <oleObject progId="Paint.Picture" shapeId="256489" r:id="rId9"/>
    <oleObject progId="Paint.Picture" shapeId="256490" r:id="rId10"/>
    <oleObject progId="Paint.Picture" shapeId="256491" r:id="rId11"/>
    <oleObject progId="Paint.Picture" shapeId="256492" r:id="rId12"/>
    <oleObject progId="Paint.Picture" shapeId="256493" r:id="rId13"/>
    <oleObject progId="Paint.Picture" shapeId="256494" r:id="rId14"/>
    <oleObject progId="Paint.Picture" shapeId="256495" r:id="rId15"/>
    <oleObject progId="Paint.Picture" shapeId="256496" r:id="rId16"/>
    <oleObject progId="Paint.Picture" shapeId="256497" r:id="rId17"/>
    <oleObject progId="Paint.Picture" shapeId="256498" r:id="rId18"/>
    <oleObject progId="Paint.Picture" shapeId="256499" r:id="rId19"/>
    <oleObject progId="Paint.Picture" shapeId="256500" r:id="rId20"/>
    <oleObject progId="Paint.Picture" shapeId="256501" r:id="rId21"/>
    <oleObject progId="Paint.Picture" shapeId="256502" r:id="rId22"/>
    <oleObject progId="Paint.Picture" shapeId="256503" r:id="rId23"/>
    <oleObject progId="Paint.Picture" shapeId="256504" r:id="rId24"/>
    <oleObject progId="Paint.Picture" shapeId="256505" r:id="rId25"/>
    <oleObject progId="Paint.Picture" shapeId="256506" r:id="rId26"/>
    <oleObject progId="Paint.Picture" shapeId="256507" r:id="rId27"/>
    <oleObject progId="Paint.Picture" shapeId="256508" r:id="rId28"/>
    <oleObject progId="Paint.Picture" shapeId="256509" r:id="rId29"/>
    <oleObject progId="Paint.Picture" shapeId="256510" r:id="rId30"/>
    <oleObject progId="Paint.Picture" shapeId="256511" r:id="rId31"/>
    <oleObject progId="Paint.Picture" shapeId="256512" r:id="rId32"/>
    <oleObject progId="Paint.Picture" shapeId="256513" r:id="rId33"/>
    <oleObject progId="Paint.Picture" shapeId="256514" r:id="rId34"/>
    <oleObject progId="Paint.Picture" shapeId="256515" r:id="rId35"/>
    <oleObject progId="Paint.Picture" shapeId="256516" r:id="rId36"/>
    <oleObject progId="Paint.Picture" shapeId="256517" r:id="rId37"/>
    <oleObject progId="Paint.Picture" shapeId="256518" r:id="rId38"/>
    <oleObject progId="Paint.Picture" shapeId="256519" r:id="rId39"/>
    <oleObject progId="Paint.Picture" shapeId="256520" r:id="rId40"/>
    <oleObject progId="Paint.Picture" shapeId="256521" r:id="rId41"/>
    <oleObject progId="Paint.Picture" shapeId="256522" r:id="rId42"/>
    <oleObject progId="Paint.Picture" shapeId="256523" r:id="rId4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33" customWidth="1"/>
    <col min="2" max="2" width="5.75390625" style="133" customWidth="1"/>
    <col min="3" max="3" width="15.75390625" style="184" customWidth="1"/>
    <col min="4" max="13" width="15.75390625" style="133" customWidth="1"/>
    <col min="14" max="14" width="5.75390625" style="133" customWidth="1"/>
    <col min="15" max="15" width="2.75390625" style="133" customWidth="1"/>
    <col min="16" max="16384" width="9.125" style="133" customWidth="1"/>
  </cols>
  <sheetData>
    <row r="1" spans="3:12" s="131" customFormat="1" ht="9.75" customHeight="1" thickBot="1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4" ht="54.75" customHeight="1" thickBot="1">
      <c r="B2" s="387" t="s">
        <v>166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9"/>
    </row>
    <row r="3" spans="3:12" s="131" customFormat="1" ht="9.75" customHeight="1" thickBot="1"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4" ht="30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42"/>
    </row>
    <row r="5" spans="2:14" ht="30" customHeight="1">
      <c r="B5" s="143"/>
      <c r="C5" s="144"/>
      <c r="D5" s="145"/>
      <c r="E5" s="145"/>
      <c r="F5" s="145"/>
      <c r="G5" s="145"/>
      <c r="H5" s="146" t="s">
        <v>22</v>
      </c>
      <c r="I5" s="145"/>
      <c r="J5" s="145"/>
      <c r="K5" s="147"/>
      <c r="L5" s="147"/>
      <c r="M5" s="148"/>
      <c r="N5" s="149"/>
    </row>
    <row r="6" spans="2:14" s="158" customFormat="1" ht="21" customHeight="1" thickBot="1">
      <c r="B6" s="150"/>
      <c r="C6" s="151" t="s">
        <v>4</v>
      </c>
      <c r="D6" s="152" t="s">
        <v>15</v>
      </c>
      <c r="E6" s="152" t="s">
        <v>16</v>
      </c>
      <c r="F6" s="153" t="s">
        <v>17</v>
      </c>
      <c r="G6" s="154"/>
      <c r="H6" s="155"/>
      <c r="I6" s="155"/>
      <c r="J6" s="156" t="s">
        <v>18</v>
      </c>
      <c r="K6" s="155"/>
      <c r="L6" s="155"/>
      <c r="M6" s="157"/>
      <c r="N6" s="149"/>
    </row>
    <row r="7" spans="2:14" s="167" customFormat="1" ht="21" customHeight="1" thickTop="1">
      <c r="B7" s="143"/>
      <c r="C7" s="159"/>
      <c r="D7" s="160"/>
      <c r="E7" s="161"/>
      <c r="F7" s="162"/>
      <c r="G7" s="163"/>
      <c r="H7" s="164"/>
      <c r="I7" s="164"/>
      <c r="J7" s="165"/>
      <c r="K7" s="164"/>
      <c r="L7" s="164"/>
      <c r="M7" s="166"/>
      <c r="N7" s="149"/>
    </row>
    <row r="8" spans="2:14" s="167" customFormat="1" ht="21" customHeight="1">
      <c r="B8" s="168"/>
      <c r="C8" s="169" t="s">
        <v>86</v>
      </c>
      <c r="D8" s="171">
        <v>305.021</v>
      </c>
      <c r="E8" s="171">
        <v>305.46</v>
      </c>
      <c r="F8" s="172">
        <f>(E8-D8)*1000</f>
        <v>438.99999999996453</v>
      </c>
      <c r="G8" s="163"/>
      <c r="H8" s="173"/>
      <c r="I8" s="164"/>
      <c r="J8" s="174" t="s">
        <v>45</v>
      </c>
      <c r="K8" s="173"/>
      <c r="L8" s="173"/>
      <c r="M8" s="175"/>
      <c r="N8" s="149"/>
    </row>
    <row r="9" spans="2:14" s="167" customFormat="1" ht="21" customHeight="1">
      <c r="B9" s="143"/>
      <c r="C9" s="169"/>
      <c r="D9" s="171"/>
      <c r="E9" s="171"/>
      <c r="F9" s="172"/>
      <c r="G9" s="163"/>
      <c r="H9" s="164"/>
      <c r="I9" s="164"/>
      <c r="J9" s="176" t="s">
        <v>168</v>
      </c>
      <c r="K9" s="164"/>
      <c r="L9" s="164"/>
      <c r="M9" s="166"/>
      <c r="N9" s="149"/>
    </row>
    <row r="10" spans="2:14" s="167" customFormat="1" ht="21" customHeight="1">
      <c r="B10" s="143"/>
      <c r="C10" s="169" t="s">
        <v>19</v>
      </c>
      <c r="D10" s="171">
        <v>305.596</v>
      </c>
      <c r="E10" s="171">
        <v>306.043</v>
      </c>
      <c r="F10" s="172">
        <f>(E10-D10)*1000</f>
        <v>447.00000000000273</v>
      </c>
      <c r="G10" s="163"/>
      <c r="H10" s="173"/>
      <c r="I10" s="164"/>
      <c r="J10" s="174" t="s">
        <v>45</v>
      </c>
      <c r="K10" s="173"/>
      <c r="L10" s="173"/>
      <c r="M10" s="175"/>
      <c r="N10" s="149"/>
    </row>
    <row r="11" spans="2:14" s="167" customFormat="1" ht="21" customHeight="1">
      <c r="B11" s="143"/>
      <c r="C11" s="169"/>
      <c r="D11" s="171"/>
      <c r="E11" s="171"/>
      <c r="F11" s="172">
        <f>(E11-D11)*1000</f>
        <v>0</v>
      </c>
      <c r="G11" s="163"/>
      <c r="H11" s="173"/>
      <c r="I11" s="164"/>
      <c r="J11" s="176" t="s">
        <v>169</v>
      </c>
      <c r="K11" s="173"/>
      <c r="L11" s="173"/>
      <c r="M11" s="175"/>
      <c r="N11" s="149"/>
    </row>
    <row r="12" spans="2:14" s="167" customFormat="1" ht="21" customHeight="1">
      <c r="B12" s="168"/>
      <c r="C12" s="169" t="s">
        <v>170</v>
      </c>
      <c r="D12" s="171">
        <v>305.021</v>
      </c>
      <c r="E12" s="171">
        <v>306.043</v>
      </c>
      <c r="F12" s="172">
        <f>(E12-D12)*1000</f>
        <v>1021.9999999999914</v>
      </c>
      <c r="G12" s="163"/>
      <c r="H12" s="173"/>
      <c r="I12" s="164"/>
      <c r="J12" s="174" t="s">
        <v>45</v>
      </c>
      <c r="K12" s="164"/>
      <c r="L12" s="164"/>
      <c r="M12" s="166"/>
      <c r="N12" s="149"/>
    </row>
    <row r="13" spans="2:14" s="167" customFormat="1" ht="21" customHeight="1">
      <c r="B13" s="143"/>
      <c r="C13" s="169"/>
      <c r="D13" s="171"/>
      <c r="E13" s="171"/>
      <c r="F13" s="172"/>
      <c r="G13" s="163"/>
      <c r="H13" s="173"/>
      <c r="I13" s="164"/>
      <c r="J13" s="176" t="s">
        <v>168</v>
      </c>
      <c r="K13" s="164"/>
      <c r="L13" s="173"/>
      <c r="M13" s="175"/>
      <c r="N13" s="149"/>
    </row>
    <row r="14" spans="2:14" s="167" customFormat="1" ht="21" customHeight="1">
      <c r="B14" s="168"/>
      <c r="C14" s="169" t="s">
        <v>70</v>
      </c>
      <c r="D14" s="171">
        <v>304.987</v>
      </c>
      <c r="E14" s="171">
        <v>305.425</v>
      </c>
      <c r="F14" s="172">
        <f>(E14-D14)*1000</f>
        <v>437.9999999999882</v>
      </c>
      <c r="G14" s="163"/>
      <c r="H14" s="173"/>
      <c r="I14" s="164"/>
      <c r="J14" s="174" t="s">
        <v>45</v>
      </c>
      <c r="K14" s="164"/>
      <c r="L14" s="173"/>
      <c r="M14" s="175"/>
      <c r="N14" s="149"/>
    </row>
    <row r="15" spans="2:14" s="167" customFormat="1" ht="21" customHeight="1">
      <c r="B15" s="168"/>
      <c r="C15" s="169"/>
      <c r="D15" s="171"/>
      <c r="E15" s="171"/>
      <c r="F15" s="172"/>
      <c r="G15" s="163"/>
      <c r="H15" s="164"/>
      <c r="I15" s="164"/>
      <c r="J15" s="176" t="s">
        <v>171</v>
      </c>
      <c r="K15" s="173"/>
      <c r="L15" s="164"/>
      <c r="M15" s="166"/>
      <c r="N15" s="149"/>
    </row>
    <row r="16" spans="2:14" s="167" customFormat="1" ht="21" customHeight="1">
      <c r="B16" s="168"/>
      <c r="C16" s="169" t="s">
        <v>20</v>
      </c>
      <c r="D16" s="171">
        <v>305.553</v>
      </c>
      <c r="E16" s="171">
        <v>306.039</v>
      </c>
      <c r="F16" s="172">
        <f>(E16-D16)*1000</f>
        <v>485.99999999999</v>
      </c>
      <c r="G16" s="163"/>
      <c r="H16" s="173"/>
      <c r="I16" s="164"/>
      <c r="J16" s="174" t="s">
        <v>45</v>
      </c>
      <c r="K16" s="164"/>
      <c r="L16" s="173"/>
      <c r="M16" s="175"/>
      <c r="N16" s="149"/>
    </row>
    <row r="17" spans="2:14" s="167" customFormat="1" ht="21" customHeight="1">
      <c r="B17" s="168"/>
      <c r="C17" s="169"/>
      <c r="D17" s="171"/>
      <c r="E17" s="171"/>
      <c r="F17" s="172"/>
      <c r="G17" s="163"/>
      <c r="H17" s="173"/>
      <c r="I17" s="164"/>
      <c r="J17" s="176" t="s">
        <v>172</v>
      </c>
      <c r="K17" s="173"/>
      <c r="L17" s="173"/>
      <c r="M17" s="175"/>
      <c r="N17" s="149"/>
    </row>
    <row r="18" spans="2:14" s="167" customFormat="1" ht="21" customHeight="1">
      <c r="B18" s="168"/>
      <c r="C18" s="169" t="s">
        <v>173</v>
      </c>
      <c r="D18" s="171">
        <v>304.987</v>
      </c>
      <c r="E18" s="171">
        <v>306.039</v>
      </c>
      <c r="F18" s="172">
        <f>(E18-D18)*1000</f>
        <v>1051.999999999964</v>
      </c>
      <c r="G18" s="163"/>
      <c r="H18" s="173"/>
      <c r="I18" s="164"/>
      <c r="J18" s="174" t="s">
        <v>45</v>
      </c>
      <c r="K18" s="164"/>
      <c r="L18" s="173"/>
      <c r="M18" s="175"/>
      <c r="N18" s="149"/>
    </row>
    <row r="19" spans="2:14" s="167" customFormat="1" ht="21" customHeight="1">
      <c r="B19" s="168"/>
      <c r="C19" s="169"/>
      <c r="D19" s="171"/>
      <c r="E19" s="171"/>
      <c r="F19" s="172"/>
      <c r="G19" s="163"/>
      <c r="H19" s="173"/>
      <c r="I19" s="164"/>
      <c r="J19" s="176" t="s">
        <v>172</v>
      </c>
      <c r="K19" s="164"/>
      <c r="L19" s="173"/>
      <c r="M19" s="175"/>
      <c r="N19" s="149"/>
    </row>
    <row r="20" spans="2:14" s="167" customFormat="1" ht="21" customHeight="1">
      <c r="B20" s="168"/>
      <c r="C20" s="169" t="s">
        <v>44</v>
      </c>
      <c r="D20" s="171">
        <v>305.58</v>
      </c>
      <c r="E20" s="171">
        <v>306.002</v>
      </c>
      <c r="F20" s="172">
        <f>(E20-D20)*1000</f>
        <v>422.00000000002547</v>
      </c>
      <c r="G20" s="163"/>
      <c r="H20" s="164"/>
      <c r="I20" s="164"/>
      <c r="J20" s="176" t="s">
        <v>21</v>
      </c>
      <c r="K20" s="173"/>
      <c r="L20" s="173"/>
      <c r="M20" s="175"/>
      <c r="N20" s="149"/>
    </row>
    <row r="21" spans="2:14" s="167" customFormat="1" ht="21" customHeight="1">
      <c r="B21" s="168"/>
      <c r="C21" s="169"/>
      <c r="D21" s="171"/>
      <c r="E21" s="171"/>
      <c r="F21" s="172"/>
      <c r="G21" s="163"/>
      <c r="H21" s="173"/>
      <c r="I21" s="164"/>
      <c r="J21" s="176"/>
      <c r="K21" s="164"/>
      <c r="L21" s="173"/>
      <c r="M21" s="175"/>
      <c r="N21" s="149"/>
    </row>
    <row r="22" spans="2:14" s="167" customFormat="1" ht="21" customHeight="1">
      <c r="B22" s="168"/>
      <c r="C22" s="169" t="s">
        <v>174</v>
      </c>
      <c r="D22" s="171">
        <v>305.021</v>
      </c>
      <c r="E22" s="171">
        <v>306.002</v>
      </c>
      <c r="F22" s="172">
        <f>(E22-D22)*1000</f>
        <v>980.9999999999945</v>
      </c>
      <c r="G22" s="163"/>
      <c r="H22" s="173"/>
      <c r="I22" s="164"/>
      <c r="J22" s="176" t="s">
        <v>21</v>
      </c>
      <c r="K22" s="164"/>
      <c r="L22" s="173"/>
      <c r="M22" s="175"/>
      <c r="N22" s="149"/>
    </row>
    <row r="23" spans="2:14" s="167" customFormat="1" ht="21" customHeight="1">
      <c r="B23" s="168"/>
      <c r="C23" s="169"/>
      <c r="D23" s="171"/>
      <c r="E23" s="171"/>
      <c r="F23" s="172"/>
      <c r="G23" s="163"/>
      <c r="H23" s="164"/>
      <c r="I23" s="164"/>
      <c r="J23" s="176"/>
      <c r="K23" s="173"/>
      <c r="L23" s="173"/>
      <c r="M23" s="175"/>
      <c r="N23" s="149"/>
    </row>
    <row r="24" spans="2:14" s="167" customFormat="1" ht="21" customHeight="1">
      <c r="B24" s="168"/>
      <c r="C24" s="169" t="s">
        <v>50</v>
      </c>
      <c r="D24" s="171">
        <v>305.545</v>
      </c>
      <c r="E24" s="171">
        <v>306.065</v>
      </c>
      <c r="F24" s="172">
        <f>(E24-D24)*1000</f>
        <v>519.9999999999818</v>
      </c>
      <c r="G24" s="163"/>
      <c r="H24" s="164"/>
      <c r="I24" s="164"/>
      <c r="J24" s="176" t="s">
        <v>21</v>
      </c>
      <c r="K24" s="173"/>
      <c r="L24" s="173"/>
      <c r="M24" s="175"/>
      <c r="N24" s="149"/>
    </row>
    <row r="25" spans="2:14" s="167" customFormat="1" ht="21" customHeight="1">
      <c r="B25" s="168"/>
      <c r="C25" s="169"/>
      <c r="D25" s="171"/>
      <c r="E25" s="171"/>
      <c r="F25" s="172"/>
      <c r="G25" s="163"/>
      <c r="H25" s="164"/>
      <c r="I25" s="164"/>
      <c r="J25" s="176"/>
      <c r="K25" s="173"/>
      <c r="L25" s="173"/>
      <c r="M25" s="175"/>
      <c r="N25" s="149"/>
    </row>
    <row r="26" spans="2:14" s="167" customFormat="1" ht="21" customHeight="1">
      <c r="B26" s="168"/>
      <c r="C26" s="169" t="s">
        <v>175</v>
      </c>
      <c r="D26" s="171">
        <v>304.987</v>
      </c>
      <c r="E26" s="171">
        <v>306.065</v>
      </c>
      <c r="F26" s="172">
        <f>(E26-D26)*1000</f>
        <v>1077.9999999999745</v>
      </c>
      <c r="G26" s="163"/>
      <c r="H26" s="173"/>
      <c r="I26" s="164"/>
      <c r="J26" s="176" t="s">
        <v>21</v>
      </c>
      <c r="K26" s="164"/>
      <c r="L26" s="173"/>
      <c r="M26" s="175"/>
      <c r="N26" s="149"/>
    </row>
    <row r="27" spans="2:14" s="167" customFormat="1" ht="21" customHeight="1">
      <c r="B27" s="168"/>
      <c r="C27" s="169"/>
      <c r="D27" s="171"/>
      <c r="E27" s="171"/>
      <c r="F27" s="172"/>
      <c r="G27" s="163"/>
      <c r="H27" s="164"/>
      <c r="I27" s="164"/>
      <c r="J27" s="176"/>
      <c r="K27" s="173"/>
      <c r="L27" s="173"/>
      <c r="M27" s="175"/>
      <c r="N27" s="149"/>
    </row>
    <row r="28" spans="2:14" s="167" customFormat="1" ht="21" customHeight="1">
      <c r="B28" s="143"/>
      <c r="C28" s="169" t="s">
        <v>176</v>
      </c>
      <c r="D28" s="171">
        <v>305.069</v>
      </c>
      <c r="E28" s="171">
        <v>305.425</v>
      </c>
      <c r="F28" s="172">
        <f>(E28-D28)*1000</f>
        <v>355.99999999999454</v>
      </c>
      <c r="G28" s="163"/>
      <c r="H28" s="164"/>
      <c r="I28" s="164"/>
      <c r="J28" s="176" t="s">
        <v>21</v>
      </c>
      <c r="K28" s="164"/>
      <c r="L28" s="164"/>
      <c r="M28" s="166"/>
      <c r="N28" s="149"/>
    </row>
    <row r="29" spans="2:14" s="167" customFormat="1" ht="21" customHeight="1">
      <c r="B29" s="168"/>
      <c r="C29" s="169"/>
      <c r="D29" s="171"/>
      <c r="E29" s="171"/>
      <c r="F29" s="172">
        <f>(E29-D29)*1000</f>
        <v>0</v>
      </c>
      <c r="G29" s="163"/>
      <c r="H29" s="164"/>
      <c r="I29" s="164"/>
      <c r="J29" s="176"/>
      <c r="K29" s="173"/>
      <c r="L29" s="173"/>
      <c r="M29" s="175"/>
      <c r="N29" s="149"/>
    </row>
    <row r="30" spans="2:14" s="167" customFormat="1" ht="21" customHeight="1">
      <c r="B30" s="143"/>
      <c r="C30" s="169" t="s">
        <v>51</v>
      </c>
      <c r="D30" s="171">
        <v>305.551</v>
      </c>
      <c r="E30" s="171">
        <v>305.998</v>
      </c>
      <c r="F30" s="172">
        <f>(E30-D30)*1000</f>
        <v>447.00000000000273</v>
      </c>
      <c r="G30" s="163"/>
      <c r="H30" s="164"/>
      <c r="I30" s="164"/>
      <c r="J30" s="176" t="s">
        <v>21</v>
      </c>
      <c r="K30" s="164"/>
      <c r="L30" s="164"/>
      <c r="M30" s="166"/>
      <c r="N30" s="149"/>
    </row>
    <row r="31" spans="2:14" s="167" customFormat="1" ht="21" customHeight="1">
      <c r="B31" s="143"/>
      <c r="C31" s="169"/>
      <c r="D31" s="171"/>
      <c r="E31" s="171"/>
      <c r="F31" s="172"/>
      <c r="G31" s="163"/>
      <c r="H31" s="164"/>
      <c r="I31" s="164"/>
      <c r="J31" s="176"/>
      <c r="K31" s="173"/>
      <c r="L31" s="173"/>
      <c r="M31" s="175"/>
      <c r="N31" s="149"/>
    </row>
    <row r="32" spans="2:14" s="167" customFormat="1" ht="21" customHeight="1">
      <c r="B32" s="168"/>
      <c r="C32" s="169" t="s">
        <v>177</v>
      </c>
      <c r="D32" s="171">
        <v>305.069</v>
      </c>
      <c r="E32" s="171">
        <v>305.998</v>
      </c>
      <c r="F32" s="172">
        <f>(E32-D32)*1000</f>
        <v>928.9999999999736</v>
      </c>
      <c r="G32" s="163"/>
      <c r="H32" s="173"/>
      <c r="I32" s="164"/>
      <c r="J32" s="176" t="s">
        <v>21</v>
      </c>
      <c r="K32" s="173"/>
      <c r="L32" s="173"/>
      <c r="M32" s="175"/>
      <c r="N32" s="149"/>
    </row>
    <row r="33" spans="2:14" s="167" customFormat="1" ht="21" customHeight="1">
      <c r="B33" s="143"/>
      <c r="C33" s="169"/>
      <c r="D33" s="171"/>
      <c r="E33" s="171"/>
      <c r="F33" s="172">
        <f>(E33-D33)*1000</f>
        <v>0</v>
      </c>
      <c r="G33" s="163"/>
      <c r="H33" s="164"/>
      <c r="I33" s="164"/>
      <c r="J33" s="176"/>
      <c r="K33" s="164"/>
      <c r="L33" s="164"/>
      <c r="M33" s="166"/>
      <c r="N33" s="149"/>
    </row>
    <row r="34" spans="2:14" s="167" customFormat="1" ht="21" customHeight="1">
      <c r="B34" s="143"/>
      <c r="C34" s="169" t="s">
        <v>178</v>
      </c>
      <c r="D34" s="171">
        <v>305.071</v>
      </c>
      <c r="E34" s="171">
        <v>305.445</v>
      </c>
      <c r="F34" s="172">
        <f>(E34-D34)*1000</f>
        <v>373.9999999999668</v>
      </c>
      <c r="G34" s="163"/>
      <c r="H34" s="164"/>
      <c r="I34" s="164"/>
      <c r="J34" s="176" t="s">
        <v>21</v>
      </c>
      <c r="K34" s="164"/>
      <c r="L34" s="164"/>
      <c r="M34" s="166"/>
      <c r="N34" s="149"/>
    </row>
    <row r="35" spans="2:14" s="167" customFormat="1" ht="21" customHeight="1">
      <c r="B35" s="143"/>
      <c r="C35" s="169"/>
      <c r="D35" s="171"/>
      <c r="E35" s="171"/>
      <c r="F35" s="172">
        <f>(E35-D35)*1000</f>
        <v>0</v>
      </c>
      <c r="G35" s="163"/>
      <c r="H35" s="164"/>
      <c r="I35" s="164"/>
      <c r="J35" s="176"/>
      <c r="K35" s="173"/>
      <c r="L35" s="164"/>
      <c r="M35" s="166"/>
      <c r="N35" s="149"/>
    </row>
    <row r="36" spans="2:14" s="167" customFormat="1" ht="21" customHeight="1">
      <c r="B36" s="168"/>
      <c r="C36" s="169" t="s">
        <v>179</v>
      </c>
      <c r="D36" s="171">
        <v>305.63</v>
      </c>
      <c r="E36" s="171">
        <v>305.987</v>
      </c>
      <c r="F36" s="172">
        <f>(E36-D36)*1000</f>
        <v>357.00000000002774</v>
      </c>
      <c r="G36" s="163"/>
      <c r="H36" s="164"/>
      <c r="I36" s="164"/>
      <c r="J36" s="174" t="s">
        <v>45</v>
      </c>
      <c r="K36" s="164"/>
      <c r="L36" s="173"/>
      <c r="M36" s="175"/>
      <c r="N36" s="149"/>
    </row>
    <row r="37" spans="2:14" s="167" customFormat="1" ht="21" customHeight="1">
      <c r="B37" s="168"/>
      <c r="C37" s="169"/>
      <c r="D37" s="171"/>
      <c r="E37" s="171"/>
      <c r="F37" s="172"/>
      <c r="G37" s="163"/>
      <c r="H37" s="164"/>
      <c r="I37" s="164"/>
      <c r="J37" s="176" t="s">
        <v>181</v>
      </c>
      <c r="K37" s="173"/>
      <c r="L37" s="164"/>
      <c r="M37" s="166"/>
      <c r="N37" s="149"/>
    </row>
    <row r="38" spans="2:14" s="167" customFormat="1" ht="21" customHeight="1">
      <c r="B38" s="168"/>
      <c r="C38" s="169" t="s">
        <v>180</v>
      </c>
      <c r="D38" s="171">
        <v>305.071</v>
      </c>
      <c r="E38" s="171">
        <v>305.987</v>
      </c>
      <c r="F38" s="172">
        <f>(E38-D38)*1000</f>
        <v>915.9999999999968</v>
      </c>
      <c r="G38" s="163"/>
      <c r="H38" s="173"/>
      <c r="I38" s="164"/>
      <c r="J38" s="176" t="s">
        <v>21</v>
      </c>
      <c r="K38" s="173"/>
      <c r="L38" s="164"/>
      <c r="M38" s="175"/>
      <c r="N38" s="149"/>
    </row>
    <row r="39" spans="2:14" s="167" customFormat="1" ht="21" customHeight="1">
      <c r="B39" s="168"/>
      <c r="C39" s="169"/>
      <c r="D39" s="171"/>
      <c r="E39" s="171"/>
      <c r="F39" s="172"/>
      <c r="G39" s="163"/>
      <c r="H39" s="164"/>
      <c r="I39" s="164"/>
      <c r="J39" s="176"/>
      <c r="K39" s="173"/>
      <c r="L39" s="173"/>
      <c r="M39" s="166"/>
      <c r="N39" s="149"/>
    </row>
    <row r="40" spans="2:14" s="167" customFormat="1" ht="21" customHeight="1">
      <c r="B40" s="168"/>
      <c r="C40" s="169" t="s">
        <v>52</v>
      </c>
      <c r="D40" s="171">
        <v>305.724</v>
      </c>
      <c r="E40" s="171">
        <v>305.997</v>
      </c>
      <c r="F40" s="172">
        <f>(E40-D40)*1000</f>
        <v>273.00000000002456</v>
      </c>
      <c r="G40" s="163"/>
      <c r="H40" s="164"/>
      <c r="I40" s="164"/>
      <c r="J40" s="176" t="s">
        <v>21</v>
      </c>
      <c r="K40" s="173"/>
      <c r="L40" s="164"/>
      <c r="M40" s="175"/>
      <c r="N40" s="149"/>
    </row>
    <row r="41" spans="2:14" s="167" customFormat="1" ht="21" customHeight="1">
      <c r="B41" s="168"/>
      <c r="C41" s="169"/>
      <c r="D41" s="171"/>
      <c r="E41" s="171"/>
      <c r="F41" s="172"/>
      <c r="G41" s="163"/>
      <c r="H41" s="164"/>
      <c r="I41" s="164"/>
      <c r="J41" s="176" t="s">
        <v>184</v>
      </c>
      <c r="K41" s="173"/>
      <c r="L41" s="173"/>
      <c r="M41" s="166"/>
      <c r="N41" s="149"/>
    </row>
    <row r="42" spans="2:14" s="167" customFormat="1" ht="21" customHeight="1">
      <c r="B42" s="168"/>
      <c r="C42" s="169" t="s">
        <v>182</v>
      </c>
      <c r="D42" s="171">
        <v>305.071</v>
      </c>
      <c r="E42" s="171">
        <v>305.997</v>
      </c>
      <c r="F42" s="172">
        <f>(E42-D42)*1000</f>
        <v>925.9999999999877</v>
      </c>
      <c r="G42" s="163"/>
      <c r="H42" s="173"/>
      <c r="I42" s="164"/>
      <c r="J42" s="176" t="s">
        <v>21</v>
      </c>
      <c r="K42" s="164"/>
      <c r="L42" s="164"/>
      <c r="M42" s="175"/>
      <c r="N42" s="149"/>
    </row>
    <row r="43" spans="2:14" s="167" customFormat="1" ht="21" customHeight="1">
      <c r="B43" s="168"/>
      <c r="C43" s="169"/>
      <c r="D43" s="171"/>
      <c r="E43" s="171"/>
      <c r="F43" s="172"/>
      <c r="G43" s="163"/>
      <c r="H43" s="164"/>
      <c r="I43" s="164"/>
      <c r="J43" s="176" t="s">
        <v>184</v>
      </c>
      <c r="K43" s="173"/>
      <c r="L43" s="173"/>
      <c r="M43" s="166"/>
      <c r="N43" s="149"/>
    </row>
    <row r="44" spans="2:14" s="167" customFormat="1" ht="21" customHeight="1">
      <c r="B44" s="168"/>
      <c r="C44" s="169" t="s">
        <v>149</v>
      </c>
      <c r="D44" s="171">
        <v>305.733</v>
      </c>
      <c r="E44" s="171">
        <v>306.027</v>
      </c>
      <c r="F44" s="172">
        <f>(E44-D44)*1000</f>
        <v>293.9999999999827</v>
      </c>
      <c r="G44" s="163"/>
      <c r="H44" s="164"/>
      <c r="I44" s="164"/>
      <c r="J44" s="176" t="s">
        <v>21</v>
      </c>
      <c r="K44" s="173"/>
      <c r="L44" s="164"/>
      <c r="M44" s="175"/>
      <c r="N44" s="149"/>
    </row>
    <row r="45" spans="2:14" s="167" customFormat="1" ht="21" customHeight="1">
      <c r="B45" s="168"/>
      <c r="C45" s="169"/>
      <c r="D45" s="171"/>
      <c r="E45" s="171"/>
      <c r="F45" s="172"/>
      <c r="G45" s="163"/>
      <c r="H45" s="164"/>
      <c r="I45" s="164"/>
      <c r="J45" s="176" t="s">
        <v>184</v>
      </c>
      <c r="K45" s="173"/>
      <c r="L45" s="173"/>
      <c r="M45" s="166"/>
      <c r="N45" s="149"/>
    </row>
    <row r="46" spans="2:14" s="167" customFormat="1" ht="21" customHeight="1">
      <c r="B46" s="168"/>
      <c r="C46" s="169" t="s">
        <v>183</v>
      </c>
      <c r="D46" s="171">
        <v>305.071</v>
      </c>
      <c r="E46" s="171">
        <v>306.027</v>
      </c>
      <c r="F46" s="172">
        <f>(E46-D46)*1000</f>
        <v>955.9999999999604</v>
      </c>
      <c r="G46" s="163"/>
      <c r="H46" s="173"/>
      <c r="I46" s="164"/>
      <c r="J46" s="176" t="s">
        <v>21</v>
      </c>
      <c r="K46" s="164"/>
      <c r="L46" s="164"/>
      <c r="M46" s="175"/>
      <c r="N46" s="149"/>
    </row>
    <row r="47" spans="2:14" s="167" customFormat="1" ht="21" customHeight="1">
      <c r="B47" s="168"/>
      <c r="C47" s="169"/>
      <c r="D47" s="171"/>
      <c r="E47" s="171"/>
      <c r="F47" s="172">
        <f>(E47-D47)*1000</f>
        <v>0</v>
      </c>
      <c r="G47" s="163"/>
      <c r="H47" s="164"/>
      <c r="I47" s="164"/>
      <c r="J47" s="176" t="s">
        <v>184</v>
      </c>
      <c r="K47" s="173"/>
      <c r="L47" s="173"/>
      <c r="M47" s="166"/>
      <c r="N47" s="149"/>
    </row>
    <row r="48" spans="2:14" s="167" customFormat="1" ht="21" customHeight="1">
      <c r="B48" s="168"/>
      <c r="C48" s="169" t="s">
        <v>153</v>
      </c>
      <c r="D48" s="170">
        <v>305.878</v>
      </c>
      <c r="E48" s="171">
        <v>305.998</v>
      </c>
      <c r="F48" s="172">
        <f>(E48-D48)*1000</f>
        <v>120.00000000000455</v>
      </c>
      <c r="G48" s="163"/>
      <c r="H48" s="164"/>
      <c r="I48" s="164"/>
      <c r="J48" s="176" t="s">
        <v>185</v>
      </c>
      <c r="K48" s="173"/>
      <c r="L48" s="164"/>
      <c r="M48" s="175"/>
      <c r="N48" s="149"/>
    </row>
    <row r="49" spans="2:14" s="167" customFormat="1" ht="21" customHeight="1">
      <c r="B49" s="168"/>
      <c r="C49" s="169"/>
      <c r="D49" s="171"/>
      <c r="E49" s="171"/>
      <c r="F49" s="172">
        <f>(E49-D49)*1000</f>
        <v>0</v>
      </c>
      <c r="G49" s="163"/>
      <c r="H49" s="164"/>
      <c r="I49" s="164"/>
      <c r="J49" s="176" t="s">
        <v>186</v>
      </c>
      <c r="K49" s="173"/>
      <c r="L49" s="173"/>
      <c r="M49" s="175"/>
      <c r="N49" s="149"/>
    </row>
    <row r="50" spans="2:14" s="167" customFormat="1" ht="21" customHeight="1">
      <c r="B50" s="168"/>
      <c r="C50" s="169"/>
      <c r="D50" s="186"/>
      <c r="E50" s="268"/>
      <c r="F50" s="266"/>
      <c r="G50" s="163"/>
      <c r="H50" s="164"/>
      <c r="I50" s="164"/>
      <c r="J50" s="176"/>
      <c r="K50" s="164"/>
      <c r="L50" s="173"/>
      <c r="M50" s="166"/>
      <c r="N50" s="149"/>
    </row>
    <row r="51" spans="2:14" s="167" customFormat="1" ht="21" customHeight="1">
      <c r="B51" s="168"/>
      <c r="C51" s="169" t="s">
        <v>155</v>
      </c>
      <c r="D51" s="304">
        <v>305.88</v>
      </c>
      <c r="E51" s="171">
        <v>306.007</v>
      </c>
      <c r="F51" s="172">
        <f>(E51-D51)*1000</f>
        <v>127.00000000000955</v>
      </c>
      <c r="G51" s="163"/>
      <c r="H51" s="164"/>
      <c r="I51" s="164"/>
      <c r="J51" s="176" t="s">
        <v>187</v>
      </c>
      <c r="K51" s="173"/>
      <c r="L51" s="164"/>
      <c r="M51" s="175"/>
      <c r="N51" s="149"/>
    </row>
    <row r="52" spans="2:14" s="167" customFormat="1" ht="21" customHeight="1">
      <c r="B52" s="168"/>
      <c r="C52" s="169"/>
      <c r="D52" s="171"/>
      <c r="E52" s="171"/>
      <c r="F52" s="172">
        <f>(E52-D52)*1000</f>
        <v>0</v>
      </c>
      <c r="G52" s="163"/>
      <c r="H52" s="164"/>
      <c r="I52" s="164"/>
      <c r="J52" s="176" t="s">
        <v>181</v>
      </c>
      <c r="K52" s="173"/>
      <c r="L52" s="173"/>
      <c r="M52" s="166"/>
      <c r="N52" s="149"/>
    </row>
    <row r="53" spans="2:14" s="167" customFormat="1" ht="21" customHeight="1">
      <c r="B53" s="168"/>
      <c r="C53" s="238"/>
      <c r="D53" s="240"/>
      <c r="E53" s="240"/>
      <c r="F53" s="241"/>
      <c r="G53" s="178"/>
      <c r="H53" s="242"/>
      <c r="I53" s="179"/>
      <c r="J53" s="258"/>
      <c r="K53" s="242"/>
      <c r="L53" s="242"/>
      <c r="M53" s="243"/>
      <c r="N53" s="149"/>
    </row>
    <row r="54" spans="2:14" s="189" customFormat="1" ht="30" customHeight="1" thickBot="1">
      <c r="B54" s="180"/>
      <c r="C54" s="181"/>
      <c r="D54" s="181"/>
      <c r="E54" s="181"/>
      <c r="F54" s="181"/>
      <c r="G54" s="181"/>
      <c r="H54" s="181"/>
      <c r="I54" s="181"/>
      <c r="J54" s="181"/>
      <c r="K54" s="182"/>
      <c r="L54" s="182"/>
      <c r="M54" s="182"/>
      <c r="N54" s="183"/>
    </row>
    <row r="83" spans="3:12" s="131" customFormat="1" ht="9.75" customHeight="1" thickBot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2:14" ht="54.75" customHeight="1" thickBot="1">
      <c r="B84" s="387" t="s">
        <v>167</v>
      </c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9"/>
    </row>
    <row r="85" spans="3:12" s="131" customFormat="1" ht="9.75" customHeight="1" thickBot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2:14" ht="30" customHeight="1">
      <c r="B86" s="139"/>
      <c r="C86" s="140"/>
      <c r="D86" s="140"/>
      <c r="E86" s="140"/>
      <c r="F86" s="140"/>
      <c r="G86" s="140"/>
      <c r="H86" s="140"/>
      <c r="I86" s="140"/>
      <c r="J86" s="140"/>
      <c r="K86" s="141"/>
      <c r="L86" s="141"/>
      <c r="M86" s="141"/>
      <c r="N86" s="142"/>
    </row>
    <row r="87" spans="2:14" ht="30" customHeight="1">
      <c r="B87" s="143"/>
      <c r="C87" s="144"/>
      <c r="D87" s="145"/>
      <c r="E87" s="145"/>
      <c r="F87" s="145"/>
      <c r="G87" s="145"/>
      <c r="H87" s="146" t="s">
        <v>22</v>
      </c>
      <c r="I87" s="145"/>
      <c r="J87" s="145"/>
      <c r="K87" s="147"/>
      <c r="L87" s="147"/>
      <c r="M87" s="148"/>
      <c r="N87" s="149"/>
    </row>
    <row r="88" spans="2:14" s="158" customFormat="1" ht="21" customHeight="1" thickBot="1">
      <c r="B88" s="150"/>
      <c r="C88" s="151" t="s">
        <v>4</v>
      </c>
      <c r="D88" s="152" t="s">
        <v>15</v>
      </c>
      <c r="E88" s="152" t="s">
        <v>16</v>
      </c>
      <c r="F88" s="153" t="s">
        <v>17</v>
      </c>
      <c r="G88" s="154"/>
      <c r="H88" s="155"/>
      <c r="I88" s="155"/>
      <c r="J88" s="156" t="s">
        <v>18</v>
      </c>
      <c r="K88" s="155"/>
      <c r="L88" s="155"/>
      <c r="M88" s="157"/>
      <c r="N88" s="149"/>
    </row>
    <row r="89" spans="2:14" s="167" customFormat="1" ht="21" customHeight="1" thickTop="1">
      <c r="B89" s="143"/>
      <c r="C89" s="159"/>
      <c r="D89" s="160"/>
      <c r="E89" s="161"/>
      <c r="F89" s="162"/>
      <c r="G89" s="163"/>
      <c r="H89" s="164"/>
      <c r="I89" s="164"/>
      <c r="J89" s="165"/>
      <c r="K89" s="164"/>
      <c r="L89" s="164"/>
      <c r="M89" s="166"/>
      <c r="N89" s="149"/>
    </row>
    <row r="90" spans="2:14" s="167" customFormat="1" ht="21" customHeight="1">
      <c r="B90" s="168"/>
      <c r="C90" s="169" t="s">
        <v>41</v>
      </c>
      <c r="D90" s="171">
        <v>305.021</v>
      </c>
      <c r="E90" s="171">
        <v>305.635</v>
      </c>
      <c r="F90" s="172">
        <f>(E90-D90)*1000</f>
        <v>613.9999999999759</v>
      </c>
      <c r="G90" s="163"/>
      <c r="H90" s="164"/>
      <c r="I90" s="164"/>
      <c r="J90" s="176" t="s">
        <v>21</v>
      </c>
      <c r="K90" s="164"/>
      <c r="L90" s="173"/>
      <c r="M90" s="175"/>
      <c r="N90" s="149"/>
    </row>
    <row r="91" spans="2:14" s="167" customFormat="1" ht="21" customHeight="1">
      <c r="B91" s="168"/>
      <c r="C91" s="169"/>
      <c r="D91" s="171"/>
      <c r="E91" s="171"/>
      <c r="F91" s="172"/>
      <c r="G91" s="163"/>
      <c r="H91" s="164"/>
      <c r="I91" s="164"/>
      <c r="J91" s="176" t="s">
        <v>188</v>
      </c>
      <c r="K91" s="164"/>
      <c r="L91" s="173"/>
      <c r="M91" s="175"/>
      <c r="N91" s="149"/>
    </row>
    <row r="92" spans="2:14" s="167" customFormat="1" ht="21" customHeight="1">
      <c r="B92" s="143"/>
      <c r="C92" s="169" t="s">
        <v>189</v>
      </c>
      <c r="D92" s="171">
        <v>305.021</v>
      </c>
      <c r="E92" s="171">
        <v>305.884</v>
      </c>
      <c r="F92" s="172">
        <f>(E92-D92)*1000</f>
        <v>862.9999999999995</v>
      </c>
      <c r="G92" s="163"/>
      <c r="H92" s="173"/>
      <c r="I92" s="164"/>
      <c r="J92" s="176" t="s">
        <v>21</v>
      </c>
      <c r="K92" s="173"/>
      <c r="L92" s="173"/>
      <c r="M92" s="175"/>
      <c r="N92" s="149"/>
    </row>
    <row r="93" spans="2:14" s="167" customFormat="1" ht="21" customHeight="1">
      <c r="B93" s="143"/>
      <c r="C93" s="169"/>
      <c r="D93" s="171"/>
      <c r="E93" s="171"/>
      <c r="F93" s="172">
        <f>(E93-D93)*1000</f>
        <v>0</v>
      </c>
      <c r="G93" s="163"/>
      <c r="H93" s="164"/>
      <c r="I93" s="164"/>
      <c r="J93" s="176"/>
      <c r="K93" s="164"/>
      <c r="L93" s="173"/>
      <c r="M93" s="175"/>
      <c r="N93" s="149"/>
    </row>
    <row r="94" spans="2:14" s="167" customFormat="1" ht="21" customHeight="1">
      <c r="B94" s="168"/>
      <c r="C94" s="169" t="s">
        <v>68</v>
      </c>
      <c r="D94" s="171">
        <v>305.021</v>
      </c>
      <c r="E94" s="171">
        <v>305.541</v>
      </c>
      <c r="F94" s="172">
        <f>(E94-D94)*1000</f>
        <v>519.9999999999818</v>
      </c>
      <c r="G94" s="163"/>
      <c r="H94" s="164"/>
      <c r="I94" s="164"/>
      <c r="J94" s="176" t="s">
        <v>21</v>
      </c>
      <c r="K94" s="164"/>
      <c r="L94" s="164"/>
      <c r="M94" s="166"/>
      <c r="N94" s="149"/>
    </row>
    <row r="95" spans="2:14" s="167" customFormat="1" ht="21" customHeight="1">
      <c r="B95" s="143"/>
      <c r="C95" s="169"/>
      <c r="D95" s="171"/>
      <c r="E95" s="171"/>
      <c r="F95" s="172"/>
      <c r="G95" s="163"/>
      <c r="H95" s="164"/>
      <c r="I95" s="164"/>
      <c r="J95" s="176" t="s">
        <v>190</v>
      </c>
      <c r="K95" s="164"/>
      <c r="L95" s="173"/>
      <c r="M95" s="175"/>
      <c r="N95" s="149"/>
    </row>
    <row r="96" spans="2:14" s="167" customFormat="1" ht="21" customHeight="1">
      <c r="B96" s="168"/>
      <c r="C96" s="169" t="s">
        <v>191</v>
      </c>
      <c r="D96" s="171">
        <v>305.021</v>
      </c>
      <c r="E96" s="171">
        <v>305.884</v>
      </c>
      <c r="F96" s="172">
        <f>(E96-D96)*1000</f>
        <v>862.9999999999995</v>
      </c>
      <c r="G96" s="163"/>
      <c r="H96" s="173"/>
      <c r="I96" s="164"/>
      <c r="J96" s="176" t="s">
        <v>21</v>
      </c>
      <c r="K96" s="173"/>
      <c r="L96" s="173"/>
      <c r="M96" s="175"/>
      <c r="N96" s="149"/>
    </row>
    <row r="97" spans="2:14" s="167" customFormat="1" ht="21" customHeight="1">
      <c r="B97" s="168"/>
      <c r="C97" s="169"/>
      <c r="D97" s="171"/>
      <c r="E97" s="171"/>
      <c r="F97" s="172">
        <f>(E97-D97)*1000</f>
        <v>0</v>
      </c>
      <c r="G97" s="163"/>
      <c r="H97" s="173"/>
      <c r="I97" s="164"/>
      <c r="J97" s="176"/>
      <c r="K97" s="164"/>
      <c r="L97" s="164"/>
      <c r="M97" s="166"/>
      <c r="N97" s="149"/>
    </row>
    <row r="98" spans="2:14" s="167" customFormat="1" ht="21" customHeight="1">
      <c r="B98" s="168"/>
      <c r="C98" s="169" t="s">
        <v>192</v>
      </c>
      <c r="D98" s="171">
        <v>305.021</v>
      </c>
      <c r="E98" s="171">
        <v>305.891</v>
      </c>
      <c r="F98" s="172">
        <f>(E98-D98)*1000</f>
        <v>870.0000000000045</v>
      </c>
      <c r="G98" s="163"/>
      <c r="H98" s="173"/>
      <c r="I98" s="164"/>
      <c r="J98" s="176" t="s">
        <v>21</v>
      </c>
      <c r="K98" s="173"/>
      <c r="L98" s="173"/>
      <c r="M98" s="175"/>
      <c r="N98" s="149"/>
    </row>
    <row r="99" spans="2:14" s="167" customFormat="1" ht="21" customHeight="1">
      <c r="B99" s="168"/>
      <c r="C99" s="169"/>
      <c r="D99" s="171"/>
      <c r="E99" s="171"/>
      <c r="F99" s="172">
        <f>(E99-D99)*1000</f>
        <v>0</v>
      </c>
      <c r="G99" s="163"/>
      <c r="H99" s="164"/>
      <c r="I99" s="164"/>
      <c r="J99" s="176"/>
      <c r="K99" s="164"/>
      <c r="L99" s="173"/>
      <c r="M99" s="175"/>
      <c r="N99" s="149"/>
    </row>
    <row r="100" spans="2:14" s="167" customFormat="1" ht="21" customHeight="1">
      <c r="B100" s="168"/>
      <c r="C100" s="169" t="s">
        <v>193</v>
      </c>
      <c r="D100" s="171">
        <v>305.115</v>
      </c>
      <c r="E100" s="171">
        <v>305.54</v>
      </c>
      <c r="F100" s="172">
        <f>(E100-D100)*1000</f>
        <v>425.00000000001137</v>
      </c>
      <c r="G100" s="163"/>
      <c r="H100" s="164"/>
      <c r="I100" s="164"/>
      <c r="J100" s="176" t="s">
        <v>21</v>
      </c>
      <c r="K100" s="164"/>
      <c r="L100" s="173"/>
      <c r="M100" s="175"/>
      <c r="N100" s="149"/>
    </row>
    <row r="101" spans="2:14" s="167" customFormat="1" ht="21" customHeight="1">
      <c r="B101" s="168"/>
      <c r="C101" s="169"/>
      <c r="D101" s="171"/>
      <c r="E101" s="171"/>
      <c r="F101" s="172"/>
      <c r="G101" s="163"/>
      <c r="H101" s="164"/>
      <c r="I101" s="164"/>
      <c r="J101" s="176" t="s">
        <v>190</v>
      </c>
      <c r="K101" s="164"/>
      <c r="L101" s="173"/>
      <c r="M101" s="175"/>
      <c r="N101" s="149"/>
    </row>
    <row r="102" spans="2:14" s="167" customFormat="1" ht="21" customHeight="1">
      <c r="B102" s="168"/>
      <c r="C102" s="169" t="s">
        <v>62</v>
      </c>
      <c r="D102" s="171">
        <v>305.726</v>
      </c>
      <c r="E102" s="171">
        <v>305.884</v>
      </c>
      <c r="F102" s="172">
        <f>(E102-D102)*1000</f>
        <v>158.00000000001546</v>
      </c>
      <c r="G102" s="163"/>
      <c r="H102" s="173"/>
      <c r="I102" s="164"/>
      <c r="J102" s="176" t="s">
        <v>21</v>
      </c>
      <c r="K102" s="173"/>
      <c r="L102" s="173"/>
      <c r="M102" s="175"/>
      <c r="N102" s="149"/>
    </row>
    <row r="103" spans="2:14" s="167" customFormat="1" ht="21" customHeight="1">
      <c r="B103" s="168"/>
      <c r="C103" s="169"/>
      <c r="D103" s="171"/>
      <c r="E103" s="171"/>
      <c r="F103" s="172"/>
      <c r="G103" s="163"/>
      <c r="H103" s="164"/>
      <c r="I103" s="164"/>
      <c r="J103" s="176" t="s">
        <v>388</v>
      </c>
      <c r="K103" s="173"/>
      <c r="L103" s="173"/>
      <c r="M103" s="175"/>
      <c r="N103" s="149"/>
    </row>
    <row r="104" spans="2:14" s="167" customFormat="1" ht="21" customHeight="1">
      <c r="B104" s="168"/>
      <c r="C104" s="169" t="s">
        <v>194</v>
      </c>
      <c r="D104" s="171">
        <v>305.115</v>
      </c>
      <c r="E104" s="171">
        <v>305.884</v>
      </c>
      <c r="F104" s="172">
        <f>(E104-D104)*1000</f>
        <v>769.0000000000055</v>
      </c>
      <c r="G104" s="163"/>
      <c r="H104" s="173"/>
      <c r="I104" s="164"/>
      <c r="J104" s="176" t="s">
        <v>21</v>
      </c>
      <c r="K104" s="173"/>
      <c r="L104" s="173"/>
      <c r="M104" s="175"/>
      <c r="N104" s="149"/>
    </row>
    <row r="105" spans="2:14" s="167" customFormat="1" ht="21" customHeight="1">
      <c r="B105" s="168"/>
      <c r="C105" s="169"/>
      <c r="D105" s="171"/>
      <c r="E105" s="171"/>
      <c r="F105" s="172">
        <f>(E105-D105)*1000</f>
        <v>0</v>
      </c>
      <c r="G105" s="163"/>
      <c r="H105" s="164"/>
      <c r="I105" s="164"/>
      <c r="J105" s="176"/>
      <c r="K105" s="164"/>
      <c r="L105" s="173"/>
      <c r="M105" s="175"/>
      <c r="N105" s="149"/>
    </row>
    <row r="106" spans="2:14" s="167" customFormat="1" ht="21" customHeight="1">
      <c r="B106" s="168"/>
      <c r="C106" s="169" t="s">
        <v>195</v>
      </c>
      <c r="D106" s="171">
        <v>305.115</v>
      </c>
      <c r="E106" s="171">
        <v>305.891</v>
      </c>
      <c r="F106" s="172">
        <f>(E106-D106)*1000</f>
        <v>776.0000000000105</v>
      </c>
      <c r="G106" s="163"/>
      <c r="H106" s="173"/>
      <c r="I106" s="164"/>
      <c r="J106" s="176" t="s">
        <v>21</v>
      </c>
      <c r="K106" s="173"/>
      <c r="L106" s="173"/>
      <c r="M106" s="175"/>
      <c r="N106" s="149"/>
    </row>
    <row r="107" spans="2:14" s="167" customFormat="1" ht="21" customHeight="1">
      <c r="B107" s="168"/>
      <c r="C107" s="169"/>
      <c r="D107" s="304"/>
      <c r="E107" s="304"/>
      <c r="F107" s="172"/>
      <c r="G107" s="163"/>
      <c r="H107" s="164"/>
      <c r="I107" s="164"/>
      <c r="J107" s="176"/>
      <c r="K107" s="164"/>
      <c r="L107" s="173"/>
      <c r="M107" s="175"/>
      <c r="N107" s="149"/>
    </row>
    <row r="108" spans="2:14" s="167" customFormat="1" ht="21" customHeight="1">
      <c r="B108" s="168"/>
      <c r="C108" s="169" t="s">
        <v>196</v>
      </c>
      <c r="D108" s="171">
        <v>305.132</v>
      </c>
      <c r="E108" s="171">
        <v>305.6</v>
      </c>
      <c r="F108" s="172">
        <f>(E108-D108)*1000</f>
        <v>468.00000000001774</v>
      </c>
      <c r="G108" s="163"/>
      <c r="H108" s="164"/>
      <c r="I108" s="164"/>
      <c r="J108" s="176" t="s">
        <v>21</v>
      </c>
      <c r="K108" s="164"/>
      <c r="L108" s="173"/>
      <c r="M108" s="175"/>
      <c r="N108" s="149"/>
    </row>
    <row r="109" spans="2:14" s="167" customFormat="1" ht="21" customHeight="1">
      <c r="B109" s="168"/>
      <c r="C109" s="169"/>
      <c r="D109" s="171"/>
      <c r="E109" s="171"/>
      <c r="F109" s="172"/>
      <c r="G109" s="163"/>
      <c r="H109" s="164"/>
      <c r="I109" s="164"/>
      <c r="J109" s="176" t="s">
        <v>198</v>
      </c>
      <c r="K109" s="164"/>
      <c r="L109" s="173"/>
      <c r="M109" s="175"/>
      <c r="N109" s="149"/>
    </row>
    <row r="110" spans="2:14" s="167" customFormat="1" ht="21" customHeight="1">
      <c r="B110" s="143"/>
      <c r="C110" s="169" t="s">
        <v>71</v>
      </c>
      <c r="D110" s="171">
        <v>305.69</v>
      </c>
      <c r="E110" s="171">
        <v>305.891</v>
      </c>
      <c r="F110" s="172">
        <f>(E110-D110)*1000</f>
        <v>201.00000000002183</v>
      </c>
      <c r="G110" s="163"/>
      <c r="H110" s="173"/>
      <c r="I110" s="164"/>
      <c r="J110" s="176" t="s">
        <v>21</v>
      </c>
      <c r="K110" s="173"/>
      <c r="L110" s="164"/>
      <c r="M110" s="166"/>
      <c r="N110" s="149"/>
    </row>
    <row r="111" spans="2:14" s="167" customFormat="1" ht="21" customHeight="1">
      <c r="B111" s="168"/>
      <c r="C111" s="169"/>
      <c r="D111" s="171"/>
      <c r="E111" s="171"/>
      <c r="F111" s="172"/>
      <c r="G111" s="163"/>
      <c r="H111" s="164"/>
      <c r="I111" s="164"/>
      <c r="J111" s="176" t="s">
        <v>389</v>
      </c>
      <c r="K111" s="173"/>
      <c r="L111" s="173"/>
      <c r="M111" s="175"/>
      <c r="N111" s="149"/>
    </row>
    <row r="112" spans="2:14" s="167" customFormat="1" ht="21" customHeight="1">
      <c r="B112" s="143"/>
      <c r="C112" s="169" t="s">
        <v>197</v>
      </c>
      <c r="D112" s="171">
        <v>305.132</v>
      </c>
      <c r="E112" s="171">
        <v>305.891</v>
      </c>
      <c r="F112" s="172">
        <f>(E112-D112)*1000</f>
        <v>759.0000000000146</v>
      </c>
      <c r="G112" s="163"/>
      <c r="H112" s="173"/>
      <c r="I112" s="164"/>
      <c r="J112" s="176" t="s">
        <v>21</v>
      </c>
      <c r="K112" s="173"/>
      <c r="L112" s="164"/>
      <c r="M112" s="166"/>
      <c r="N112" s="149"/>
    </row>
    <row r="113" spans="2:14" s="167" customFormat="1" ht="21" customHeight="1">
      <c r="B113" s="143"/>
      <c r="C113" s="169"/>
      <c r="D113" s="171"/>
      <c r="E113" s="304"/>
      <c r="F113" s="172"/>
      <c r="G113" s="163"/>
      <c r="H113" s="164"/>
      <c r="I113" s="164"/>
      <c r="J113" s="176"/>
      <c r="K113" s="164"/>
      <c r="L113" s="164"/>
      <c r="M113" s="175"/>
      <c r="N113" s="149"/>
    </row>
    <row r="114" spans="2:14" s="167" customFormat="1" ht="21" customHeight="1">
      <c r="B114" s="168"/>
      <c r="C114" s="169" t="s">
        <v>72</v>
      </c>
      <c r="D114" s="171">
        <v>305.145</v>
      </c>
      <c r="E114" s="171">
        <v>305.983</v>
      </c>
      <c r="F114" s="172">
        <f aca="true" t="shared" si="0" ref="F114:F120">(E114-D114)*1000</f>
        <v>838.0000000000223</v>
      </c>
      <c r="G114" s="163"/>
      <c r="H114" s="173"/>
      <c r="I114" s="164"/>
      <c r="J114" s="176" t="s">
        <v>21</v>
      </c>
      <c r="K114" s="173"/>
      <c r="L114" s="173"/>
      <c r="M114" s="175"/>
      <c r="N114" s="149"/>
    </row>
    <row r="115" spans="2:14" s="167" customFormat="1" ht="21" customHeight="1">
      <c r="B115" s="143"/>
      <c r="C115" s="169"/>
      <c r="D115" s="171"/>
      <c r="E115" s="171"/>
      <c r="F115" s="172">
        <f t="shared" si="0"/>
        <v>0</v>
      </c>
      <c r="G115" s="163"/>
      <c r="H115" s="164"/>
      <c r="I115" s="164"/>
      <c r="J115" s="176"/>
      <c r="K115" s="164"/>
      <c r="L115" s="164"/>
      <c r="M115" s="166"/>
      <c r="N115" s="149"/>
    </row>
    <row r="116" spans="2:14" s="167" customFormat="1" ht="21" customHeight="1">
      <c r="B116" s="143"/>
      <c r="C116" s="169" t="s">
        <v>73</v>
      </c>
      <c r="D116" s="171">
        <v>305.194</v>
      </c>
      <c r="E116" s="171">
        <v>305.931</v>
      </c>
      <c r="F116" s="172">
        <f t="shared" si="0"/>
        <v>736.9999999999663</v>
      </c>
      <c r="G116" s="163"/>
      <c r="H116" s="173"/>
      <c r="I116" s="164"/>
      <c r="J116" s="176" t="s">
        <v>199</v>
      </c>
      <c r="K116" s="173"/>
      <c r="L116" s="173"/>
      <c r="M116" s="166"/>
      <c r="N116" s="149"/>
    </row>
    <row r="117" spans="2:14" s="167" customFormat="1" ht="21" customHeight="1">
      <c r="B117" s="143"/>
      <c r="C117" s="169"/>
      <c r="D117" s="171"/>
      <c r="E117" s="171"/>
      <c r="F117" s="172">
        <f t="shared" si="0"/>
        <v>0</v>
      </c>
      <c r="G117" s="163"/>
      <c r="H117" s="164"/>
      <c r="I117" s="164"/>
      <c r="J117" s="176"/>
      <c r="K117" s="164"/>
      <c r="L117" s="173"/>
      <c r="M117" s="166"/>
      <c r="N117" s="149"/>
    </row>
    <row r="118" spans="2:14" s="167" customFormat="1" ht="21" customHeight="1">
      <c r="B118" s="143"/>
      <c r="C118" s="169" t="s">
        <v>385</v>
      </c>
      <c r="D118" s="304">
        <v>305.96</v>
      </c>
      <c r="E118" s="304">
        <v>306.008</v>
      </c>
      <c r="F118" s="172">
        <f t="shared" si="0"/>
        <v>48.00000000000182</v>
      </c>
      <c r="G118" s="163"/>
      <c r="H118" s="173"/>
      <c r="I118" s="164"/>
      <c r="J118" s="176" t="s">
        <v>386</v>
      </c>
      <c r="K118" s="173"/>
      <c r="L118" s="173"/>
      <c r="M118" s="166"/>
      <c r="N118" s="149"/>
    </row>
    <row r="119" spans="2:14" s="167" customFormat="1" ht="21" customHeight="1">
      <c r="B119" s="143"/>
      <c r="C119" s="169"/>
      <c r="D119" s="171"/>
      <c r="E119" s="171"/>
      <c r="F119" s="172">
        <f t="shared" si="0"/>
        <v>0</v>
      </c>
      <c r="G119" s="163"/>
      <c r="H119" s="164"/>
      <c r="I119" s="164"/>
      <c r="J119" s="176"/>
      <c r="K119" s="164"/>
      <c r="L119" s="173"/>
      <c r="M119" s="166"/>
      <c r="N119" s="149"/>
    </row>
    <row r="120" spans="2:14" s="167" customFormat="1" ht="21" customHeight="1">
      <c r="B120" s="168"/>
      <c r="C120" s="169" t="s">
        <v>74</v>
      </c>
      <c r="D120" s="171">
        <v>305.241</v>
      </c>
      <c r="E120" s="304">
        <v>305.907</v>
      </c>
      <c r="F120" s="172">
        <f t="shared" si="0"/>
        <v>665.9999999999968</v>
      </c>
      <c r="G120" s="163"/>
      <c r="H120" s="173"/>
      <c r="I120" s="164"/>
      <c r="J120" s="176" t="s">
        <v>200</v>
      </c>
      <c r="K120" s="173"/>
      <c r="L120" s="173"/>
      <c r="M120" s="175"/>
      <c r="N120" s="149"/>
    </row>
    <row r="121" spans="2:14" s="167" customFormat="1" ht="21" customHeight="1">
      <c r="B121" s="168"/>
      <c r="C121" s="169"/>
      <c r="D121" s="171"/>
      <c r="E121" s="304"/>
      <c r="F121" s="172"/>
      <c r="G121" s="163"/>
      <c r="H121" s="164"/>
      <c r="I121" s="164"/>
      <c r="J121" s="176" t="s">
        <v>168</v>
      </c>
      <c r="K121" s="164"/>
      <c r="L121" s="164"/>
      <c r="M121" s="166"/>
      <c r="N121" s="149"/>
    </row>
    <row r="122" spans="2:14" s="167" customFormat="1" ht="21" customHeight="1">
      <c r="B122" s="168"/>
      <c r="C122" s="169" t="s">
        <v>75</v>
      </c>
      <c r="D122" s="304">
        <v>305.229</v>
      </c>
      <c r="E122" s="171">
        <v>305.891</v>
      </c>
      <c r="F122" s="172">
        <f>(E122-D122)*1000</f>
        <v>662.0000000000346</v>
      </c>
      <c r="G122" s="163"/>
      <c r="H122" s="173"/>
      <c r="I122" s="164"/>
      <c r="J122" s="176" t="s">
        <v>202</v>
      </c>
      <c r="K122" s="173"/>
      <c r="L122" s="164"/>
      <c r="M122" s="175"/>
      <c r="N122" s="149"/>
    </row>
    <row r="123" spans="2:14" s="167" customFormat="1" ht="21" customHeight="1">
      <c r="B123" s="168"/>
      <c r="C123" s="169"/>
      <c r="D123" s="171"/>
      <c r="E123" s="304"/>
      <c r="F123" s="172"/>
      <c r="G123" s="163"/>
      <c r="H123" s="164"/>
      <c r="I123" s="164"/>
      <c r="J123" s="176" t="s">
        <v>201</v>
      </c>
      <c r="K123" s="164"/>
      <c r="L123" s="173"/>
      <c r="M123" s="166"/>
      <c r="N123" s="149"/>
    </row>
    <row r="124" spans="2:14" s="167" customFormat="1" ht="21" customHeight="1">
      <c r="B124" s="168"/>
      <c r="C124" s="169"/>
      <c r="D124" s="171"/>
      <c r="E124" s="171"/>
      <c r="F124" s="172"/>
      <c r="G124" s="163"/>
      <c r="H124" s="173"/>
      <c r="I124" s="164"/>
      <c r="J124" s="333" t="s">
        <v>205</v>
      </c>
      <c r="K124" s="173"/>
      <c r="L124" s="164"/>
      <c r="M124" s="175"/>
      <c r="N124" s="149"/>
    </row>
    <row r="125" spans="2:14" s="167" customFormat="1" ht="21" customHeight="1">
      <c r="B125" s="168"/>
      <c r="C125" s="169" t="s">
        <v>76</v>
      </c>
      <c r="D125" s="171">
        <v>305.255</v>
      </c>
      <c r="E125" s="171">
        <v>305.94</v>
      </c>
      <c r="F125" s="172">
        <f>(E125-D125)*1000</f>
        <v>685.0000000000023</v>
      </c>
      <c r="G125" s="163"/>
      <c r="H125" s="173"/>
      <c r="I125" s="164"/>
      <c r="J125" s="176" t="s">
        <v>79</v>
      </c>
      <c r="K125" s="173"/>
      <c r="L125" s="173"/>
      <c r="M125" s="166"/>
      <c r="N125" s="149"/>
    </row>
    <row r="126" spans="2:14" s="167" customFormat="1" ht="21" customHeight="1">
      <c r="B126" s="168"/>
      <c r="C126" s="169"/>
      <c r="D126" s="186"/>
      <c r="E126" s="287"/>
      <c r="F126" s="266"/>
      <c r="G126" s="163"/>
      <c r="H126" s="164"/>
      <c r="I126" s="164"/>
      <c r="J126" s="333" t="s">
        <v>206</v>
      </c>
      <c r="K126" s="164"/>
      <c r="L126" s="164"/>
      <c r="M126" s="175"/>
      <c r="N126" s="149"/>
    </row>
    <row r="127" spans="2:14" s="167" customFormat="1" ht="21" customHeight="1">
      <c r="B127" s="168"/>
      <c r="C127" s="169" t="s">
        <v>77</v>
      </c>
      <c r="D127" s="171">
        <v>305.271</v>
      </c>
      <c r="E127" s="304">
        <v>305.938</v>
      </c>
      <c r="F127" s="172">
        <f>(E127-D127)*1000</f>
        <v>666.9999999999732</v>
      </c>
      <c r="G127" s="163"/>
      <c r="H127" s="173"/>
      <c r="I127" s="164"/>
      <c r="J127" s="176" t="s">
        <v>200</v>
      </c>
      <c r="K127" s="173"/>
      <c r="L127" s="173"/>
      <c r="M127" s="166"/>
      <c r="N127" s="149"/>
    </row>
    <row r="128" spans="2:14" s="167" customFormat="1" ht="21" customHeight="1">
      <c r="B128" s="168"/>
      <c r="C128" s="169"/>
      <c r="D128" s="171"/>
      <c r="E128" s="304"/>
      <c r="F128" s="172"/>
      <c r="G128" s="163"/>
      <c r="H128" s="164"/>
      <c r="I128" s="164"/>
      <c r="J128" s="176" t="s">
        <v>168</v>
      </c>
      <c r="K128" s="164"/>
      <c r="L128" s="164"/>
      <c r="M128" s="175"/>
      <c r="N128" s="149"/>
    </row>
    <row r="129" spans="2:14" s="167" customFormat="1" ht="21" customHeight="1">
      <c r="B129" s="168"/>
      <c r="C129" s="169" t="s">
        <v>78</v>
      </c>
      <c r="D129" s="304">
        <v>305.254</v>
      </c>
      <c r="E129" s="171">
        <v>305.93</v>
      </c>
      <c r="F129" s="172">
        <f>(E129-D129)*1000</f>
        <v>675.9999999999877</v>
      </c>
      <c r="G129" s="163"/>
      <c r="H129" s="173"/>
      <c r="I129" s="164"/>
      <c r="J129" s="176" t="s">
        <v>202</v>
      </c>
      <c r="K129" s="173"/>
      <c r="L129" s="173"/>
      <c r="M129" s="166"/>
      <c r="N129" s="149"/>
    </row>
    <row r="130" spans="2:14" s="167" customFormat="1" ht="21" customHeight="1">
      <c r="B130" s="168"/>
      <c r="C130" s="169"/>
      <c r="D130" s="171"/>
      <c r="E130" s="304"/>
      <c r="F130" s="172"/>
      <c r="G130" s="163"/>
      <c r="H130" s="164"/>
      <c r="I130" s="164"/>
      <c r="J130" s="176" t="s">
        <v>201</v>
      </c>
      <c r="K130" s="164"/>
      <c r="L130" s="164"/>
      <c r="M130" s="175"/>
      <c r="N130" s="149"/>
    </row>
    <row r="131" spans="2:14" s="167" customFormat="1" ht="21" customHeight="1">
      <c r="B131" s="168"/>
      <c r="C131" s="169"/>
      <c r="D131" s="171"/>
      <c r="E131" s="171"/>
      <c r="F131" s="172"/>
      <c r="G131" s="163"/>
      <c r="H131" s="189"/>
      <c r="I131" s="348"/>
      <c r="J131" s="333" t="s">
        <v>207</v>
      </c>
      <c r="K131" s="189"/>
      <c r="L131" s="189"/>
      <c r="M131" s="166"/>
      <c r="N131" s="149"/>
    </row>
    <row r="132" spans="2:14" s="167" customFormat="1" ht="21" customHeight="1">
      <c r="B132" s="168"/>
      <c r="C132" s="169" t="s">
        <v>203</v>
      </c>
      <c r="D132" s="304">
        <v>305.28</v>
      </c>
      <c r="E132" s="171">
        <v>305.945</v>
      </c>
      <c r="F132" s="172">
        <f>(E132-D132)*1000</f>
        <v>665.0000000000205</v>
      </c>
      <c r="G132" s="163"/>
      <c r="H132" s="173"/>
      <c r="I132" s="164"/>
      <c r="J132" s="176" t="s">
        <v>204</v>
      </c>
      <c r="K132" s="173"/>
      <c r="L132" s="164"/>
      <c r="M132" s="175"/>
      <c r="N132" s="149"/>
    </row>
    <row r="133" spans="2:14" s="167" customFormat="1" ht="21" customHeight="1">
      <c r="B133" s="168"/>
      <c r="C133" s="169"/>
      <c r="D133" s="171"/>
      <c r="E133" s="304"/>
      <c r="F133" s="172"/>
      <c r="G133" s="163"/>
      <c r="H133" s="164"/>
      <c r="I133" s="164"/>
      <c r="J133" s="176" t="s">
        <v>201</v>
      </c>
      <c r="K133" s="164"/>
      <c r="L133" s="173"/>
      <c r="M133" s="175"/>
      <c r="N133" s="149"/>
    </row>
    <row r="134" spans="2:14" s="167" customFormat="1" ht="21" customHeight="1">
      <c r="B134" s="168"/>
      <c r="C134" s="169" t="s">
        <v>128</v>
      </c>
      <c r="D134" s="171">
        <v>305.27</v>
      </c>
      <c r="E134" s="304">
        <v>305.923</v>
      </c>
      <c r="F134" s="172">
        <f>(E134-D134)*1000</f>
        <v>653.00000000002</v>
      </c>
      <c r="G134" s="163"/>
      <c r="H134" s="173"/>
      <c r="I134" s="164"/>
      <c r="J134" s="176" t="s">
        <v>204</v>
      </c>
      <c r="K134" s="173"/>
      <c r="L134" s="173"/>
      <c r="M134" s="166"/>
      <c r="N134" s="149"/>
    </row>
    <row r="135" spans="2:14" s="167" customFormat="1" ht="21" customHeight="1">
      <c r="B135" s="168"/>
      <c r="C135" s="169"/>
      <c r="D135" s="171"/>
      <c r="E135" s="304"/>
      <c r="F135" s="172"/>
      <c r="G135" s="163"/>
      <c r="H135" s="164"/>
      <c r="I135" s="164"/>
      <c r="J135" s="176" t="s">
        <v>168</v>
      </c>
      <c r="K135" s="164"/>
      <c r="L135" s="164"/>
      <c r="M135" s="175"/>
      <c r="N135" s="149"/>
    </row>
    <row r="136" spans="2:14" s="167" customFormat="1" ht="21" customHeight="1">
      <c r="B136" s="168"/>
      <c r="C136" s="169" t="s">
        <v>129</v>
      </c>
      <c r="D136" s="171">
        <v>305.376</v>
      </c>
      <c r="E136" s="304">
        <v>305.938</v>
      </c>
      <c r="F136" s="172">
        <f>(E136-D136)*1000</f>
        <v>562.0000000000118</v>
      </c>
      <c r="G136" s="163"/>
      <c r="H136" s="173"/>
      <c r="I136" s="164"/>
      <c r="J136" s="176" t="s">
        <v>204</v>
      </c>
      <c r="K136" s="173"/>
      <c r="L136" s="173"/>
      <c r="M136" s="166"/>
      <c r="N136" s="149"/>
    </row>
    <row r="137" spans="2:14" s="167" customFormat="1" ht="21" customHeight="1">
      <c r="B137" s="168"/>
      <c r="C137" s="169"/>
      <c r="D137" s="171"/>
      <c r="E137" s="304"/>
      <c r="F137" s="172"/>
      <c r="G137" s="163"/>
      <c r="H137" s="164"/>
      <c r="I137" s="164"/>
      <c r="J137" s="176" t="s">
        <v>168</v>
      </c>
      <c r="K137" s="164"/>
      <c r="L137" s="173"/>
      <c r="M137" s="175"/>
      <c r="N137" s="149"/>
    </row>
    <row r="138" spans="2:14" s="167" customFormat="1" ht="21" customHeight="1">
      <c r="B138" s="168"/>
      <c r="C138" s="238"/>
      <c r="D138" s="240"/>
      <c r="E138" s="240"/>
      <c r="F138" s="241">
        <f>(E138-D138)*1000</f>
        <v>0</v>
      </c>
      <c r="G138" s="178"/>
      <c r="H138" s="179"/>
      <c r="I138" s="179"/>
      <c r="J138" s="258"/>
      <c r="K138" s="179"/>
      <c r="L138" s="179"/>
      <c r="M138" s="243"/>
      <c r="N138" s="149"/>
    </row>
    <row r="139" spans="2:14" s="189" customFormat="1" ht="30" customHeight="1" thickBot="1">
      <c r="B139" s="180"/>
      <c r="C139" s="181"/>
      <c r="D139" s="181"/>
      <c r="E139" s="181"/>
      <c r="F139" s="181"/>
      <c r="G139" s="181"/>
      <c r="H139" s="181"/>
      <c r="I139" s="181"/>
      <c r="J139" s="181"/>
      <c r="K139" s="182"/>
      <c r="L139" s="182"/>
      <c r="M139" s="182"/>
      <c r="N139" s="183"/>
    </row>
  </sheetData>
  <sheetProtection password="E5AD" sheet="1"/>
  <mergeCells count="2">
    <mergeCell ref="B2:N2"/>
    <mergeCell ref="B84:N84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274"/>
      <c r="J1" s="274"/>
      <c r="K1" s="274"/>
    </row>
    <row r="2" spans="2:15" ht="45.75" customHeight="1" thickBot="1">
      <c r="B2" s="387" t="s">
        <v>208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9"/>
    </row>
    <row r="3" spans="2:15" ht="25.5" customHeight="1" thickBot="1">
      <c r="B3" s="22"/>
      <c r="C3" s="23"/>
      <c r="D3" s="23"/>
      <c r="E3" s="23"/>
      <c r="F3" s="391" t="s">
        <v>12</v>
      </c>
      <c r="G3" s="391"/>
      <c r="H3" s="391"/>
      <c r="I3" s="391"/>
      <c r="J3" s="391"/>
      <c r="K3" s="391"/>
      <c r="L3" s="23"/>
      <c r="M3" s="23"/>
      <c r="N3" s="23"/>
      <c r="O3" s="107"/>
    </row>
    <row r="4" spans="2:15" ht="25.5" customHeight="1" thickTop="1">
      <c r="B4" s="77"/>
      <c r="C4" s="193"/>
      <c r="D4" s="193"/>
      <c r="E4" s="193"/>
      <c r="F4" s="390" t="s">
        <v>209</v>
      </c>
      <c r="G4" s="390"/>
      <c r="H4" s="390"/>
      <c r="I4" s="390"/>
      <c r="J4" s="390"/>
      <c r="K4" s="390"/>
      <c r="L4" s="193"/>
      <c r="M4" s="193"/>
      <c r="N4" s="193"/>
      <c r="O4" s="194"/>
    </row>
    <row r="5" spans="1:15" ht="25.5" customHeight="1">
      <c r="A5" s="92"/>
      <c r="B5" s="288" t="s">
        <v>210</v>
      </c>
      <c r="C5" s="288"/>
      <c r="D5" s="288"/>
      <c r="E5" s="288"/>
      <c r="F5" s="288"/>
      <c r="G5" s="289"/>
      <c r="H5" s="295"/>
      <c r="I5" s="294"/>
      <c r="J5" s="288" t="s">
        <v>211</v>
      </c>
      <c r="K5" s="288"/>
      <c r="L5" s="288"/>
      <c r="M5" s="288"/>
      <c r="N5" s="288"/>
      <c r="O5" s="290"/>
    </row>
    <row r="6" spans="1:15" ht="15.75">
      <c r="A6" s="92"/>
      <c r="B6" s="4"/>
      <c r="C6" s="276"/>
      <c r="D6" s="4"/>
      <c r="E6" s="276"/>
      <c r="F6" s="4"/>
      <c r="G6" s="259"/>
      <c r="H6" s="9"/>
      <c r="I6" s="251"/>
      <c r="J6" s="4"/>
      <c r="K6" s="336"/>
      <c r="L6" s="4"/>
      <c r="M6" s="336"/>
      <c r="N6" s="4"/>
      <c r="O6" s="291"/>
    </row>
    <row r="7" spans="1:15" ht="18">
      <c r="A7" s="92"/>
      <c r="B7" s="6"/>
      <c r="C7" s="15"/>
      <c r="D7" s="6"/>
      <c r="E7" s="15"/>
      <c r="F7" s="6"/>
      <c r="G7" s="192"/>
      <c r="H7" s="6"/>
      <c r="I7" s="192"/>
      <c r="J7" s="6"/>
      <c r="K7" s="14"/>
      <c r="L7" s="6"/>
      <c r="M7" s="14"/>
      <c r="N7" s="6"/>
      <c r="O7" s="8"/>
    </row>
    <row r="8" spans="1:22" ht="18">
      <c r="A8" s="92"/>
      <c r="B8" s="307" t="s">
        <v>214</v>
      </c>
      <c r="C8" s="306" t="s">
        <v>215</v>
      </c>
      <c r="D8" s="308"/>
      <c r="E8" s="310"/>
      <c r="F8" s="308" t="s">
        <v>216</v>
      </c>
      <c r="G8" s="334" t="s">
        <v>217</v>
      </c>
      <c r="H8" s="6"/>
      <c r="I8" s="192"/>
      <c r="J8" s="6"/>
      <c r="K8" s="14"/>
      <c r="L8" s="6" t="s">
        <v>221</v>
      </c>
      <c r="M8" s="14" t="s">
        <v>222</v>
      </c>
      <c r="N8" s="6"/>
      <c r="O8" s="8"/>
      <c r="S8" s="6"/>
      <c r="T8" s="14"/>
      <c r="U8" s="6"/>
      <c r="V8" s="275"/>
    </row>
    <row r="9" spans="1:22" ht="18">
      <c r="A9" s="92"/>
      <c r="B9" s="307" t="s">
        <v>2</v>
      </c>
      <c r="C9" s="306">
        <v>302.93</v>
      </c>
      <c r="D9" s="308"/>
      <c r="E9" s="310"/>
      <c r="F9" s="308" t="s">
        <v>2</v>
      </c>
      <c r="G9" s="334">
        <v>302.93</v>
      </c>
      <c r="H9" s="6"/>
      <c r="I9" s="192"/>
      <c r="J9" s="335"/>
      <c r="K9" s="337"/>
      <c r="L9" s="337"/>
      <c r="M9" s="337"/>
      <c r="N9" s="337"/>
      <c r="O9" s="305"/>
      <c r="S9" s="7"/>
      <c r="T9" s="14"/>
      <c r="U9" s="6"/>
      <c r="V9" s="14"/>
    </row>
    <row r="10" spans="1:22" ht="30" customHeight="1">
      <c r="A10" s="92"/>
      <c r="B10" s="31"/>
      <c r="C10" s="12"/>
      <c r="D10" s="31"/>
      <c r="E10" s="12"/>
      <c r="F10" s="31"/>
      <c r="G10" s="250"/>
      <c r="H10" s="31"/>
      <c r="I10" s="250"/>
      <c r="J10" s="31"/>
      <c r="K10" s="252"/>
      <c r="L10" s="31" t="s">
        <v>218</v>
      </c>
      <c r="M10" s="252">
        <v>304.293</v>
      </c>
      <c r="N10" s="31"/>
      <c r="O10" s="292"/>
      <c r="S10" s="31"/>
      <c r="T10" s="252"/>
      <c r="U10" s="31"/>
      <c r="V10" s="14"/>
    </row>
    <row r="11" spans="1:15" ht="18">
      <c r="A11" s="92"/>
      <c r="B11" s="31" t="s">
        <v>212</v>
      </c>
      <c r="C11" s="12">
        <v>304.293</v>
      </c>
      <c r="D11" s="31"/>
      <c r="E11" s="12"/>
      <c r="F11" s="31" t="s">
        <v>213</v>
      </c>
      <c r="G11" s="250">
        <v>304.293</v>
      </c>
      <c r="H11" s="31"/>
      <c r="I11" s="250"/>
      <c r="J11" s="31"/>
      <c r="K11" s="252"/>
      <c r="L11" s="340" t="s">
        <v>219</v>
      </c>
      <c r="M11" s="339" t="s">
        <v>220</v>
      </c>
      <c r="N11" s="31"/>
      <c r="O11" s="292"/>
    </row>
    <row r="12" spans="1:15" ht="18">
      <c r="A12" s="92"/>
      <c r="B12" s="31"/>
      <c r="C12" s="12"/>
      <c r="D12" s="31"/>
      <c r="E12" s="12"/>
      <c r="F12" s="31"/>
      <c r="G12" s="250"/>
      <c r="H12" s="31"/>
      <c r="I12" s="250"/>
      <c r="J12" s="31"/>
      <c r="K12" s="252"/>
      <c r="L12" s="31"/>
      <c r="M12" s="252"/>
      <c r="N12" s="31"/>
      <c r="O12" s="292"/>
    </row>
    <row r="13" spans="1:15" ht="13.5" thickBot="1">
      <c r="A13" s="92"/>
      <c r="B13" s="18"/>
      <c r="C13" s="17"/>
      <c r="D13" s="18"/>
      <c r="E13" s="17"/>
      <c r="F13" s="18"/>
      <c r="G13" s="19"/>
      <c r="H13" s="18"/>
      <c r="I13" s="19"/>
      <c r="J13" s="18"/>
      <c r="K13" s="338"/>
      <c r="L13" s="18"/>
      <c r="M13" s="338"/>
      <c r="N13" s="18"/>
      <c r="O13" s="293"/>
    </row>
    <row r="14" spans="2:3" ht="12.75">
      <c r="B14" s="236"/>
      <c r="C14" s="237"/>
    </row>
    <row r="15" spans="2:3" ht="13.5" thickBot="1">
      <c r="B15" s="236"/>
      <c r="C15" s="237"/>
    </row>
    <row r="16" spans="2:28" ht="25.5" customHeight="1" thickBot="1">
      <c r="B16" s="22"/>
      <c r="C16" s="23"/>
      <c r="D16" s="185"/>
      <c r="E16" s="185"/>
      <c r="F16" s="277" t="s">
        <v>59</v>
      </c>
      <c r="G16" s="277"/>
      <c r="H16" s="277"/>
      <c r="I16" s="277"/>
      <c r="J16" s="277"/>
      <c r="K16" s="277"/>
      <c r="L16" s="185"/>
      <c r="M16" s="185"/>
      <c r="N16" s="23"/>
      <c r="O16" s="107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2:15" ht="25.5" customHeight="1" thickTop="1">
      <c r="B17" s="1"/>
      <c r="C17" s="2"/>
      <c r="D17" s="2"/>
      <c r="E17" s="2"/>
      <c r="F17" s="322"/>
      <c r="G17" s="322"/>
      <c r="H17" s="286" t="s">
        <v>233</v>
      </c>
      <c r="I17" s="286"/>
      <c r="J17" s="322"/>
      <c r="K17" s="322"/>
      <c r="L17" s="2"/>
      <c r="M17" s="2"/>
      <c r="N17" s="2"/>
      <c r="O17" s="3"/>
    </row>
    <row r="18" spans="2:15" s="109" customFormat="1" ht="12.75" customHeight="1">
      <c r="B18" s="106"/>
      <c r="C18" s="108"/>
      <c r="D18" s="9"/>
      <c r="E18" s="5"/>
      <c r="F18" s="9"/>
      <c r="G18" s="94"/>
      <c r="H18" s="190"/>
      <c r="I18" s="108"/>
      <c r="J18" s="190"/>
      <c r="K18" s="5"/>
      <c r="L18" s="9"/>
      <c r="M18" s="5"/>
      <c r="N18" s="9"/>
      <c r="O18" s="112"/>
    </row>
    <row r="19" spans="2:15" ht="30" customHeight="1">
      <c r="B19" s="110" t="s">
        <v>223</v>
      </c>
      <c r="C19" s="111">
        <v>305.021</v>
      </c>
      <c r="D19" s="13" t="s">
        <v>225</v>
      </c>
      <c r="E19" s="111">
        <v>305.021</v>
      </c>
      <c r="F19" s="105" t="s">
        <v>227</v>
      </c>
      <c r="G19" s="111">
        <v>305.021</v>
      </c>
      <c r="H19" s="105" t="s">
        <v>229</v>
      </c>
      <c r="I19" s="111">
        <v>305.115</v>
      </c>
      <c r="J19" s="13" t="s">
        <v>231</v>
      </c>
      <c r="K19" s="272">
        <v>305.145</v>
      </c>
      <c r="L19" s="13" t="s">
        <v>236</v>
      </c>
      <c r="M19" s="272">
        <v>305.255</v>
      </c>
      <c r="N19" s="13" t="s">
        <v>234</v>
      </c>
      <c r="O19" s="273">
        <v>305.27</v>
      </c>
    </row>
    <row r="20" spans="2:15" ht="30" customHeight="1">
      <c r="B20" s="110"/>
      <c r="C20" s="111"/>
      <c r="D20" s="13"/>
      <c r="E20" s="111"/>
      <c r="F20" s="105"/>
      <c r="G20" s="272"/>
      <c r="H20" s="105"/>
      <c r="I20" s="111"/>
      <c r="J20" s="105" t="s">
        <v>238</v>
      </c>
      <c r="K20" s="111">
        <v>305.194</v>
      </c>
      <c r="L20" s="13"/>
      <c r="M20" s="272"/>
      <c r="N20" s="13"/>
      <c r="O20" s="273"/>
    </row>
    <row r="21" spans="2:15" ht="30" customHeight="1">
      <c r="B21" s="110" t="s">
        <v>224</v>
      </c>
      <c r="C21" s="111">
        <v>304.987</v>
      </c>
      <c r="D21" s="13" t="s">
        <v>226</v>
      </c>
      <c r="E21" s="111">
        <v>305.069</v>
      </c>
      <c r="F21" s="105" t="s">
        <v>228</v>
      </c>
      <c r="G21" s="272">
        <v>305.071</v>
      </c>
      <c r="H21" s="105" t="s">
        <v>230</v>
      </c>
      <c r="I21" s="111">
        <v>305.132</v>
      </c>
      <c r="J21" s="105" t="s">
        <v>237</v>
      </c>
      <c r="K21" s="111">
        <v>305.241</v>
      </c>
      <c r="L21" s="13" t="s">
        <v>235</v>
      </c>
      <c r="M21" s="272">
        <v>305.271</v>
      </c>
      <c r="N21" s="13" t="s">
        <v>232</v>
      </c>
      <c r="O21" s="273">
        <v>305.376</v>
      </c>
    </row>
    <row r="22" spans="2:15" s="109" customFormat="1" ht="13.5" thickBot="1">
      <c r="B22" s="16"/>
      <c r="C22" s="17"/>
      <c r="D22" s="30"/>
      <c r="E22" s="20"/>
      <c r="F22" s="30"/>
      <c r="G22" s="20"/>
      <c r="H22" s="191"/>
      <c r="I22" s="17"/>
      <c r="J22" s="128"/>
      <c r="K22" s="20"/>
      <c r="L22" s="30"/>
      <c r="M22" s="20"/>
      <c r="N22" s="30"/>
      <c r="O22" s="21"/>
    </row>
    <row r="23" spans="2:3" ht="12.75">
      <c r="B23" s="236"/>
      <c r="C23" s="237"/>
    </row>
    <row r="24" spans="2:3" ht="13.5" thickBot="1">
      <c r="B24" s="236"/>
      <c r="C24" s="237"/>
    </row>
    <row r="25" spans="2:15" ht="30" customHeight="1" thickBot="1">
      <c r="B25" s="22"/>
      <c r="C25" s="23"/>
      <c r="D25" s="185"/>
      <c r="E25" s="185"/>
      <c r="F25" s="277" t="s">
        <v>88</v>
      </c>
      <c r="G25" s="277"/>
      <c r="H25" s="277"/>
      <c r="I25" s="277"/>
      <c r="J25" s="277"/>
      <c r="K25" s="277"/>
      <c r="L25" s="185"/>
      <c r="M25" s="185"/>
      <c r="N25" s="23"/>
      <c r="O25" s="107"/>
    </row>
    <row r="26" spans="2:15" ht="30" customHeight="1" thickTop="1">
      <c r="B26" s="1"/>
      <c r="C26" s="2"/>
      <c r="D26" s="2"/>
      <c r="E26" s="2"/>
      <c r="F26" s="322"/>
      <c r="G26" s="322"/>
      <c r="H26" s="286" t="s">
        <v>209</v>
      </c>
      <c r="I26" s="286"/>
      <c r="J26" s="322"/>
      <c r="K26" s="322"/>
      <c r="L26" s="2"/>
      <c r="M26" s="2"/>
      <c r="N26" s="2"/>
      <c r="O26" s="3"/>
    </row>
    <row r="27" spans="2:15" s="109" customFormat="1" ht="12.75" customHeight="1">
      <c r="B27" s="106"/>
      <c r="C27" s="108"/>
      <c r="D27" s="9"/>
      <c r="E27" s="5"/>
      <c r="F27" s="9"/>
      <c r="G27" s="94"/>
      <c r="H27" s="190"/>
      <c r="I27" s="108"/>
      <c r="J27" s="190"/>
      <c r="K27" s="5"/>
      <c r="L27" s="9"/>
      <c r="M27" s="5"/>
      <c r="N27" s="9"/>
      <c r="O27" s="112"/>
    </row>
    <row r="28" spans="2:15" ht="30" customHeight="1">
      <c r="B28" s="110" t="s">
        <v>99</v>
      </c>
      <c r="C28" s="111">
        <v>305.596</v>
      </c>
      <c r="D28" s="13" t="s">
        <v>102</v>
      </c>
      <c r="E28" s="111">
        <v>305.545</v>
      </c>
      <c r="F28" s="105" t="s">
        <v>240</v>
      </c>
      <c r="G28" s="111">
        <v>305.724</v>
      </c>
      <c r="H28" s="105"/>
      <c r="I28" s="111"/>
      <c r="J28" s="13"/>
      <c r="K28" s="272"/>
      <c r="L28" s="13" t="s">
        <v>94</v>
      </c>
      <c r="M28" s="111">
        <v>305.635</v>
      </c>
      <c r="N28" s="13" t="s">
        <v>245</v>
      </c>
      <c r="O28" s="273">
        <v>305.445</v>
      </c>
    </row>
    <row r="29" spans="2:15" ht="30" customHeight="1">
      <c r="B29" s="110"/>
      <c r="C29" s="111"/>
      <c r="D29" s="13"/>
      <c r="E29" s="111"/>
      <c r="F29" s="105" t="s">
        <v>90</v>
      </c>
      <c r="G29" s="272">
        <v>305.726</v>
      </c>
      <c r="H29" s="105"/>
      <c r="I29" s="111"/>
      <c r="J29" s="13" t="s">
        <v>92</v>
      </c>
      <c r="K29" s="272">
        <v>305.46</v>
      </c>
      <c r="L29" s="13"/>
      <c r="M29" s="272"/>
      <c r="N29" s="13"/>
      <c r="O29" s="273"/>
    </row>
    <row r="30" spans="2:15" ht="30" customHeight="1">
      <c r="B30" s="110" t="s">
        <v>100</v>
      </c>
      <c r="C30" s="111">
        <v>305.553</v>
      </c>
      <c r="D30" s="13" t="s">
        <v>89</v>
      </c>
      <c r="E30" s="111">
        <v>305.551</v>
      </c>
      <c r="F30" s="105"/>
      <c r="G30" s="272"/>
      <c r="H30" s="105" t="s">
        <v>242</v>
      </c>
      <c r="I30" s="111">
        <v>305.878</v>
      </c>
      <c r="J30" s="105"/>
      <c r="K30" s="111"/>
      <c r="L30" s="13" t="s">
        <v>95</v>
      </c>
      <c r="M30" s="272">
        <v>305.425</v>
      </c>
      <c r="N30" s="13" t="s">
        <v>97</v>
      </c>
      <c r="O30" s="273">
        <v>305.54</v>
      </c>
    </row>
    <row r="31" spans="2:15" ht="30" customHeight="1">
      <c r="B31" s="110"/>
      <c r="C31" s="111"/>
      <c r="D31" s="105"/>
      <c r="E31" s="272"/>
      <c r="F31" s="105" t="s">
        <v>241</v>
      </c>
      <c r="G31" s="272">
        <v>305.733</v>
      </c>
      <c r="H31" s="13" t="s">
        <v>243</v>
      </c>
      <c r="I31" s="272" t="s">
        <v>244</v>
      </c>
      <c r="J31" s="105" t="s">
        <v>93</v>
      </c>
      <c r="K31" s="111">
        <v>305.425</v>
      </c>
      <c r="L31" s="13"/>
      <c r="M31" s="272"/>
      <c r="N31" s="13"/>
      <c r="O31" s="113"/>
    </row>
    <row r="32" spans="2:15" ht="30" customHeight="1">
      <c r="B32" s="110" t="s">
        <v>101</v>
      </c>
      <c r="C32" s="111">
        <v>305.58</v>
      </c>
      <c r="D32" s="13" t="s">
        <v>239</v>
      </c>
      <c r="E32" s="111">
        <v>305.63</v>
      </c>
      <c r="F32" s="13" t="s">
        <v>91</v>
      </c>
      <c r="G32" s="111">
        <v>305.69</v>
      </c>
      <c r="H32" s="13"/>
      <c r="I32" s="272"/>
      <c r="J32" s="105"/>
      <c r="K32" s="111"/>
      <c r="L32" s="13" t="s">
        <v>96</v>
      </c>
      <c r="M32" s="272">
        <v>305.541</v>
      </c>
      <c r="N32" s="13" t="s">
        <v>98</v>
      </c>
      <c r="O32" s="273">
        <v>305.6</v>
      </c>
    </row>
    <row r="33" spans="2:15" s="109" customFormat="1" ht="13.5" thickBot="1">
      <c r="B33" s="16"/>
      <c r="C33" s="17"/>
      <c r="D33" s="30"/>
      <c r="E33" s="20"/>
      <c r="F33" s="30"/>
      <c r="G33" s="20"/>
      <c r="H33" s="191"/>
      <c r="I33" s="17"/>
      <c r="J33" s="128"/>
      <c r="K33" s="20"/>
      <c r="L33" s="30"/>
      <c r="M33" s="20"/>
      <c r="N33" s="30"/>
      <c r="O33" s="21"/>
    </row>
    <row r="35" spans="9:11" ht="13.5" thickBot="1">
      <c r="I35" s="274"/>
      <c r="J35" s="274"/>
      <c r="K35" s="274"/>
    </row>
    <row r="36" spans="2:15" ht="25.5" customHeight="1" thickBot="1">
      <c r="B36" s="22"/>
      <c r="C36" s="23"/>
      <c r="D36" s="23"/>
      <c r="E36" s="23"/>
      <c r="F36" s="392" t="s">
        <v>3</v>
      </c>
      <c r="G36" s="392"/>
      <c r="H36" s="392"/>
      <c r="I36" s="392"/>
      <c r="J36" s="392"/>
      <c r="K36" s="392"/>
      <c r="L36" s="23"/>
      <c r="M36" s="23"/>
      <c r="N36" s="23"/>
      <c r="O36" s="24"/>
    </row>
    <row r="37" spans="2:15" ht="25.5" customHeight="1" thickTop="1">
      <c r="B37" s="1"/>
      <c r="C37" s="2"/>
      <c r="D37" s="2"/>
      <c r="E37" s="2"/>
      <c r="F37" s="390" t="s">
        <v>209</v>
      </c>
      <c r="G37" s="390"/>
      <c r="H37" s="390"/>
      <c r="I37" s="390"/>
      <c r="J37" s="390"/>
      <c r="K37" s="390"/>
      <c r="L37" s="2"/>
      <c r="M37" s="2"/>
      <c r="N37" s="2"/>
      <c r="O37" s="3"/>
    </row>
    <row r="38" spans="2:15" ht="15">
      <c r="B38" s="32"/>
      <c r="C38" s="5"/>
      <c r="D38" s="25"/>
      <c r="E38" s="26"/>
      <c r="F38" s="25"/>
      <c r="G38" s="5"/>
      <c r="H38" s="25"/>
      <c r="I38" s="26"/>
      <c r="J38" s="25"/>
      <c r="K38" s="26"/>
      <c r="L38" s="27"/>
      <c r="M38" s="5"/>
      <c r="N38" s="9"/>
      <c r="O38" s="116"/>
    </row>
    <row r="39" spans="2:15" ht="30" customHeight="1">
      <c r="B39" s="115"/>
      <c r="C39" s="15"/>
      <c r="D39" s="114" t="s">
        <v>248</v>
      </c>
      <c r="E39" s="355">
        <v>304.624</v>
      </c>
      <c r="F39" s="114" t="s">
        <v>249</v>
      </c>
      <c r="G39" s="15">
        <v>304.552</v>
      </c>
      <c r="H39" s="114"/>
      <c r="I39" s="15"/>
      <c r="J39" s="114"/>
      <c r="K39" s="15"/>
      <c r="L39" s="114" t="s">
        <v>256</v>
      </c>
      <c r="M39" s="355">
        <v>305.109</v>
      </c>
      <c r="N39" s="114" t="s">
        <v>253</v>
      </c>
      <c r="O39" s="8">
        <v>305.434</v>
      </c>
    </row>
    <row r="40" spans="2:15" ht="30" customHeight="1">
      <c r="B40" s="115" t="s">
        <v>246</v>
      </c>
      <c r="C40" s="15">
        <v>304.554</v>
      </c>
      <c r="D40" s="114"/>
      <c r="E40" s="15"/>
      <c r="F40" s="114"/>
      <c r="G40" s="15"/>
      <c r="H40" s="114"/>
      <c r="I40" s="15"/>
      <c r="J40" s="114" t="s">
        <v>250</v>
      </c>
      <c r="K40" s="355">
        <v>305.034</v>
      </c>
      <c r="L40" s="114"/>
      <c r="M40" s="15"/>
      <c r="N40" s="114"/>
      <c r="O40" s="8"/>
    </row>
    <row r="41" spans="2:15" ht="30" customHeight="1">
      <c r="B41" s="115"/>
      <c r="C41" s="15"/>
      <c r="D41" s="114" t="s">
        <v>1</v>
      </c>
      <c r="E41" s="15">
        <v>304.552</v>
      </c>
      <c r="F41" s="114" t="s">
        <v>57</v>
      </c>
      <c r="G41" s="15">
        <v>304.624</v>
      </c>
      <c r="H41" s="114"/>
      <c r="I41" s="15"/>
      <c r="J41" s="114"/>
      <c r="K41" s="15"/>
      <c r="L41" s="114" t="s">
        <v>255</v>
      </c>
      <c r="M41" s="15">
        <v>305.128</v>
      </c>
      <c r="N41" s="114" t="s">
        <v>252</v>
      </c>
      <c r="O41" s="8">
        <v>305.608</v>
      </c>
    </row>
    <row r="42" spans="2:15" ht="30" customHeight="1">
      <c r="B42" s="115" t="s">
        <v>247</v>
      </c>
      <c r="C42" s="15">
        <v>304.491</v>
      </c>
      <c r="D42" s="114"/>
      <c r="E42" s="15"/>
      <c r="F42" s="114"/>
      <c r="G42" s="15"/>
      <c r="H42" s="114"/>
      <c r="I42" s="15"/>
      <c r="J42" s="114" t="s">
        <v>257</v>
      </c>
      <c r="K42" s="355">
        <v>305.075</v>
      </c>
      <c r="L42" s="114"/>
      <c r="M42" s="15"/>
      <c r="N42" s="114"/>
      <c r="O42" s="8"/>
    </row>
    <row r="43" spans="2:15" ht="30" customHeight="1">
      <c r="B43" s="115"/>
      <c r="C43" s="15"/>
      <c r="D43" s="114" t="s">
        <v>0</v>
      </c>
      <c r="E43" s="355">
        <v>304.653</v>
      </c>
      <c r="F43" s="114" t="s">
        <v>61</v>
      </c>
      <c r="G43" s="355">
        <v>304.952</v>
      </c>
      <c r="H43" s="114"/>
      <c r="I43" s="15"/>
      <c r="J43" s="114"/>
      <c r="K43" s="15"/>
      <c r="L43" s="114" t="s">
        <v>254</v>
      </c>
      <c r="M43" s="15">
        <v>305.434</v>
      </c>
      <c r="N43" s="114" t="s">
        <v>251</v>
      </c>
      <c r="O43" s="356">
        <v>305.66</v>
      </c>
    </row>
    <row r="44" spans="2:15" s="109" customFormat="1" ht="13.5" thickBot="1">
      <c r="B44" s="16"/>
      <c r="C44" s="17"/>
      <c r="D44" s="30"/>
      <c r="E44" s="20"/>
      <c r="F44" s="30"/>
      <c r="G44" s="20"/>
      <c r="H44" s="191"/>
      <c r="I44" s="17"/>
      <c r="J44" s="128"/>
      <c r="K44" s="20"/>
      <c r="L44" s="30"/>
      <c r="M44" s="20"/>
      <c r="N44" s="30"/>
      <c r="O44" s="21"/>
    </row>
    <row r="45" ht="13.5" thickBot="1"/>
    <row r="46" spans="2:15" ht="25.5" customHeight="1" thickBot="1">
      <c r="B46" s="22"/>
      <c r="C46" s="23"/>
      <c r="D46" s="23"/>
      <c r="E46" s="23"/>
      <c r="F46" s="392" t="s">
        <v>123</v>
      </c>
      <c r="G46" s="392"/>
      <c r="H46" s="392"/>
      <c r="I46" s="392"/>
      <c r="J46" s="392"/>
      <c r="K46" s="392"/>
      <c r="L46" s="23"/>
      <c r="M46" s="23"/>
      <c r="N46" s="23"/>
      <c r="O46" s="24"/>
    </row>
    <row r="47" spans="2:15" ht="25.5" customHeight="1" thickTop="1">
      <c r="B47" s="1"/>
      <c r="C47" s="2"/>
      <c r="D47" s="2"/>
      <c r="E47" s="2"/>
      <c r="F47" s="390" t="s">
        <v>258</v>
      </c>
      <c r="G47" s="390"/>
      <c r="H47" s="390"/>
      <c r="I47" s="390"/>
      <c r="J47" s="390"/>
      <c r="K47" s="390"/>
      <c r="L47" s="2"/>
      <c r="M47" s="2"/>
      <c r="N47" s="2"/>
      <c r="O47" s="3"/>
    </row>
    <row r="48" spans="2:15" ht="15">
      <c r="B48" s="32"/>
      <c r="C48" s="5"/>
      <c r="D48" s="25"/>
      <c r="E48" s="26"/>
      <c r="F48" s="25"/>
      <c r="G48" s="5"/>
      <c r="H48" s="25"/>
      <c r="I48" s="26"/>
      <c r="J48" s="25"/>
      <c r="K48" s="26"/>
      <c r="L48" s="27"/>
      <c r="M48" s="5"/>
      <c r="N48" s="9"/>
      <c r="O48" s="116"/>
    </row>
    <row r="49" spans="2:15" ht="30" customHeight="1">
      <c r="B49" s="115" t="s">
        <v>58</v>
      </c>
      <c r="C49" s="355">
        <v>304.85</v>
      </c>
      <c r="D49" s="114" t="s">
        <v>103</v>
      </c>
      <c r="E49" s="15">
        <v>305.28</v>
      </c>
      <c r="F49" s="114" t="s">
        <v>49</v>
      </c>
      <c r="G49" s="15">
        <v>305.254</v>
      </c>
      <c r="H49" s="114"/>
      <c r="I49" s="15"/>
      <c r="J49" s="114" t="s">
        <v>124</v>
      </c>
      <c r="K49" s="15">
        <v>305.102</v>
      </c>
      <c r="L49" s="114" t="s">
        <v>286</v>
      </c>
      <c r="M49" s="15">
        <v>304.997</v>
      </c>
      <c r="N49" s="114" t="s">
        <v>287</v>
      </c>
      <c r="O49" s="8">
        <v>304.794</v>
      </c>
    </row>
    <row r="50" spans="2:15" ht="30" customHeight="1">
      <c r="B50" s="115" t="s">
        <v>46</v>
      </c>
      <c r="C50" s="355">
        <v>304.904</v>
      </c>
      <c r="D50" s="114" t="s">
        <v>104</v>
      </c>
      <c r="E50" s="15">
        <v>305.229</v>
      </c>
      <c r="F50" s="114" t="s">
        <v>60</v>
      </c>
      <c r="G50" s="15">
        <v>305.28</v>
      </c>
      <c r="H50" s="114"/>
      <c r="I50" s="15"/>
      <c r="J50" s="114" t="s">
        <v>125</v>
      </c>
      <c r="K50" s="15">
        <v>305.169</v>
      </c>
      <c r="L50" s="114"/>
      <c r="M50" s="15"/>
      <c r="N50" s="114" t="s">
        <v>288</v>
      </c>
      <c r="O50" s="8">
        <v>304.624</v>
      </c>
    </row>
    <row r="51" spans="2:15" s="109" customFormat="1" ht="13.5" thickBot="1">
      <c r="B51" s="16"/>
      <c r="C51" s="17"/>
      <c r="D51" s="30"/>
      <c r="E51" s="20"/>
      <c r="F51" s="30"/>
      <c r="G51" s="20"/>
      <c r="H51" s="191"/>
      <c r="I51" s="17"/>
      <c r="J51" s="128"/>
      <c r="K51" s="20"/>
      <c r="L51" s="30"/>
      <c r="M51" s="20"/>
      <c r="N51" s="30"/>
      <c r="O51" s="21"/>
    </row>
    <row r="52" ht="13.5" thickBot="1"/>
    <row r="53" spans="2:15" ht="25.5" customHeight="1" thickBot="1">
      <c r="B53" s="22"/>
      <c r="C53" s="23"/>
      <c r="D53" s="23"/>
      <c r="E53" s="23"/>
      <c r="F53" s="392" t="s">
        <v>3</v>
      </c>
      <c r="G53" s="392"/>
      <c r="H53" s="392"/>
      <c r="I53" s="392"/>
      <c r="J53" s="392"/>
      <c r="K53" s="392"/>
      <c r="L53" s="23"/>
      <c r="M53" s="23"/>
      <c r="N53" s="23"/>
      <c r="O53" s="24"/>
    </row>
    <row r="54" spans="2:15" ht="25.5" customHeight="1" thickTop="1">
      <c r="B54" s="1"/>
      <c r="C54" s="2"/>
      <c r="D54" s="2"/>
      <c r="E54" s="2"/>
      <c r="F54" s="390" t="s">
        <v>259</v>
      </c>
      <c r="G54" s="390"/>
      <c r="H54" s="390"/>
      <c r="I54" s="390"/>
      <c r="J54" s="390"/>
      <c r="K54" s="390"/>
      <c r="L54" s="2"/>
      <c r="M54" s="2"/>
      <c r="N54" s="2"/>
      <c r="O54" s="3"/>
    </row>
    <row r="55" spans="2:15" ht="15">
      <c r="B55" s="32"/>
      <c r="C55" s="5"/>
      <c r="D55" s="25"/>
      <c r="E55" s="26"/>
      <c r="F55" s="25"/>
      <c r="G55" s="5"/>
      <c r="H55" s="25"/>
      <c r="I55" s="26"/>
      <c r="J55" s="25"/>
      <c r="K55" s="26"/>
      <c r="L55" s="27"/>
      <c r="M55" s="5"/>
      <c r="N55" s="9"/>
      <c r="O55" s="116"/>
    </row>
    <row r="56" spans="2:15" ht="30" customHeight="1">
      <c r="B56" s="115"/>
      <c r="C56" s="15"/>
      <c r="D56" s="114"/>
      <c r="E56" s="15"/>
      <c r="F56" s="114"/>
      <c r="G56" s="15"/>
      <c r="H56" s="114" t="s">
        <v>260</v>
      </c>
      <c r="I56" s="15">
        <v>305.053</v>
      </c>
      <c r="J56" s="114"/>
      <c r="K56" s="15"/>
      <c r="L56" s="114"/>
      <c r="M56" s="15"/>
      <c r="N56" s="114"/>
      <c r="O56" s="8"/>
    </row>
    <row r="57" spans="2:15" s="109" customFormat="1" ht="13.5" thickBot="1">
      <c r="B57" s="16"/>
      <c r="C57" s="17"/>
      <c r="D57" s="30"/>
      <c r="E57" s="20"/>
      <c r="F57" s="30"/>
      <c r="G57" s="20"/>
      <c r="H57" s="191"/>
      <c r="I57" s="17"/>
      <c r="J57" s="128"/>
      <c r="K57" s="20"/>
      <c r="L57" s="30"/>
      <c r="M57" s="20"/>
      <c r="N57" s="30"/>
      <c r="O57" s="21"/>
    </row>
    <row r="58" spans="9:11" ht="13.5" thickBot="1">
      <c r="I58" s="274"/>
      <c r="J58" s="274"/>
      <c r="K58" s="274"/>
    </row>
    <row r="59" spans="2:15" ht="45.75" customHeight="1" thickBot="1">
      <c r="B59" s="387" t="s">
        <v>208</v>
      </c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9"/>
    </row>
    <row r="60" spans="2:15" ht="25.5" customHeight="1" thickBot="1">
      <c r="B60" s="22"/>
      <c r="C60" s="23"/>
      <c r="D60" s="23"/>
      <c r="E60" s="23"/>
      <c r="F60" s="391" t="s">
        <v>12</v>
      </c>
      <c r="G60" s="391"/>
      <c r="H60" s="391"/>
      <c r="I60" s="391"/>
      <c r="J60" s="391"/>
      <c r="K60" s="391"/>
      <c r="L60" s="23"/>
      <c r="M60" s="23"/>
      <c r="N60" s="23"/>
      <c r="O60" s="107"/>
    </row>
    <row r="61" spans="2:15" ht="25.5" customHeight="1" thickTop="1">
      <c r="B61" s="77"/>
      <c r="C61" s="193"/>
      <c r="D61" s="193"/>
      <c r="E61" s="193"/>
      <c r="F61" s="390" t="s">
        <v>209</v>
      </c>
      <c r="G61" s="390"/>
      <c r="H61" s="390"/>
      <c r="I61" s="390"/>
      <c r="J61" s="390"/>
      <c r="K61" s="390"/>
      <c r="L61" s="193"/>
      <c r="M61" s="193"/>
      <c r="N61" s="193"/>
      <c r="O61" s="194"/>
    </row>
    <row r="62" spans="1:15" ht="25.5" customHeight="1">
      <c r="A62" s="61"/>
      <c r="B62" s="296" t="s">
        <v>261</v>
      </c>
      <c r="C62" s="288"/>
      <c r="D62" s="288"/>
      <c r="E62" s="288"/>
      <c r="F62" s="288"/>
      <c r="G62" s="289"/>
      <c r="H62" s="295"/>
      <c r="I62" s="294"/>
      <c r="J62" s="288" t="s">
        <v>262</v>
      </c>
      <c r="K62" s="288"/>
      <c r="L62" s="288"/>
      <c r="M62" s="288"/>
      <c r="N62" s="288"/>
      <c r="O62" s="290"/>
    </row>
    <row r="63" spans="1:15" ht="15.75">
      <c r="A63" s="61"/>
      <c r="B63" s="106"/>
      <c r="C63" s="336"/>
      <c r="D63" s="4"/>
      <c r="E63" s="336"/>
      <c r="F63" s="4"/>
      <c r="G63" s="259"/>
      <c r="H63" s="9"/>
      <c r="I63" s="251"/>
      <c r="J63" s="4"/>
      <c r="K63" s="276"/>
      <c r="L63" s="4"/>
      <c r="M63" s="276"/>
      <c r="N63" s="4"/>
      <c r="O63" s="291"/>
    </row>
    <row r="64" spans="1:15" ht="18">
      <c r="A64" s="61"/>
      <c r="B64" s="297"/>
      <c r="C64" s="14"/>
      <c r="D64" s="6"/>
      <c r="E64" s="14"/>
      <c r="F64" s="6"/>
      <c r="G64" s="192"/>
      <c r="H64" s="6"/>
      <c r="I64" s="192"/>
      <c r="J64" s="6"/>
      <c r="K64" s="15"/>
      <c r="L64" s="6"/>
      <c r="M64" s="15"/>
      <c r="N64" s="6"/>
      <c r="O64" s="8"/>
    </row>
    <row r="65" spans="1:22" ht="18">
      <c r="A65" s="61"/>
      <c r="B65" s="297"/>
      <c r="C65" s="14"/>
      <c r="D65" s="6" t="s">
        <v>269</v>
      </c>
      <c r="E65" s="14" t="s">
        <v>270</v>
      </c>
      <c r="F65" s="6"/>
      <c r="G65" s="192"/>
      <c r="H65" s="6"/>
      <c r="I65" s="192"/>
      <c r="J65" s="307" t="s">
        <v>263</v>
      </c>
      <c r="K65" s="306" t="s">
        <v>264</v>
      </c>
      <c r="L65" s="308"/>
      <c r="M65" s="310"/>
      <c r="N65" s="308" t="s">
        <v>54</v>
      </c>
      <c r="O65" s="309" t="s">
        <v>265</v>
      </c>
      <c r="S65" s="6"/>
      <c r="T65" s="14"/>
      <c r="U65" s="6"/>
      <c r="V65" s="275"/>
    </row>
    <row r="66" spans="1:22" ht="18">
      <c r="A66" s="61"/>
      <c r="B66" s="297"/>
      <c r="C66" s="14"/>
      <c r="D66" s="6"/>
      <c r="E66" s="342" t="s">
        <v>271</v>
      </c>
      <c r="F66" s="6"/>
      <c r="G66" s="192"/>
      <c r="H66" s="6"/>
      <c r="I66" s="192"/>
      <c r="J66" s="307" t="s">
        <v>2</v>
      </c>
      <c r="K66" s="306">
        <v>307.94</v>
      </c>
      <c r="L66" s="308"/>
      <c r="M66" s="310"/>
      <c r="N66" s="308" t="s">
        <v>2</v>
      </c>
      <c r="O66" s="309">
        <v>307.94</v>
      </c>
      <c r="S66" s="7"/>
      <c r="T66" s="14"/>
      <c r="U66" s="6"/>
      <c r="V66" s="14"/>
    </row>
    <row r="67" spans="1:22" ht="30" customHeight="1">
      <c r="A67" s="61"/>
      <c r="B67" s="11"/>
      <c r="C67" s="252"/>
      <c r="D67" s="31" t="s">
        <v>268</v>
      </c>
      <c r="E67" s="252">
        <v>1.505</v>
      </c>
      <c r="F67" s="31"/>
      <c r="G67" s="250"/>
      <c r="H67" s="31"/>
      <c r="I67" s="250"/>
      <c r="J67" s="31"/>
      <c r="K67" s="12"/>
      <c r="L67" s="31"/>
      <c r="M67" s="12"/>
      <c r="N67" s="31"/>
      <c r="O67" s="292"/>
      <c r="S67" s="31"/>
      <c r="T67" s="252"/>
      <c r="U67" s="31"/>
      <c r="V67" s="14"/>
    </row>
    <row r="68" spans="1:15" ht="18">
      <c r="A68" s="61"/>
      <c r="B68" s="11"/>
      <c r="C68" s="252"/>
      <c r="D68" s="31" t="s">
        <v>2</v>
      </c>
      <c r="E68" s="252">
        <v>306.573</v>
      </c>
      <c r="F68" s="31"/>
      <c r="G68" s="250"/>
      <c r="H68" s="31"/>
      <c r="I68" s="250"/>
      <c r="J68" s="31" t="s">
        <v>266</v>
      </c>
      <c r="K68" s="12">
        <v>306.75</v>
      </c>
      <c r="L68" s="31"/>
      <c r="M68" s="12"/>
      <c r="N68" s="31" t="s">
        <v>267</v>
      </c>
      <c r="O68" s="292">
        <v>306.75</v>
      </c>
    </row>
    <row r="69" spans="1:15" ht="18">
      <c r="A69" s="61"/>
      <c r="B69" s="11"/>
      <c r="C69" s="252"/>
      <c r="D69" s="31"/>
      <c r="E69" s="252"/>
      <c r="F69" s="31"/>
      <c r="G69" s="250"/>
      <c r="H69" s="31"/>
      <c r="I69" s="250"/>
      <c r="J69" s="31"/>
      <c r="K69" s="12"/>
      <c r="L69" s="31"/>
      <c r="M69" s="12"/>
      <c r="N69" s="31"/>
      <c r="O69" s="292"/>
    </row>
    <row r="70" spans="1:15" ht="13.5" thickBot="1">
      <c r="A70" s="61"/>
      <c r="B70" s="16"/>
      <c r="C70" s="338"/>
      <c r="D70" s="18"/>
      <c r="E70" s="338"/>
      <c r="F70" s="18"/>
      <c r="G70" s="19"/>
      <c r="H70" s="18"/>
      <c r="I70" s="19"/>
      <c r="J70" s="18"/>
      <c r="K70" s="17"/>
      <c r="L70" s="18"/>
      <c r="M70" s="17"/>
      <c r="N70" s="18"/>
      <c r="O70" s="293"/>
    </row>
    <row r="72" ht="13.5" thickBot="1"/>
    <row r="73" spans="2:15" ht="25.5" customHeight="1" thickBot="1">
      <c r="B73" s="22"/>
      <c r="C73" s="23"/>
      <c r="D73" s="185"/>
      <c r="E73" s="185"/>
      <c r="F73" s="277" t="s">
        <v>59</v>
      </c>
      <c r="G73" s="277"/>
      <c r="H73" s="277"/>
      <c r="I73" s="277"/>
      <c r="J73" s="277"/>
      <c r="K73" s="277"/>
      <c r="L73" s="185"/>
      <c r="M73" s="185"/>
      <c r="N73" s="23"/>
      <c r="O73" s="107"/>
    </row>
    <row r="74" spans="2:15" ht="25.5" customHeight="1" thickTop="1">
      <c r="B74" s="1"/>
      <c r="C74" s="2"/>
      <c r="D74" s="2"/>
      <c r="E74" s="2"/>
      <c r="F74" s="390" t="s">
        <v>209</v>
      </c>
      <c r="G74" s="390"/>
      <c r="H74" s="390"/>
      <c r="I74" s="390"/>
      <c r="J74" s="390"/>
      <c r="K74" s="390"/>
      <c r="L74" s="2"/>
      <c r="M74" s="2"/>
      <c r="N74" s="2"/>
      <c r="O74" s="3"/>
    </row>
    <row r="75" spans="2:15" s="109" customFormat="1" ht="12.75" customHeight="1">
      <c r="B75" s="106"/>
      <c r="C75" s="108"/>
      <c r="D75" s="9"/>
      <c r="E75" s="5"/>
      <c r="F75" s="9"/>
      <c r="G75" s="94"/>
      <c r="H75" s="190"/>
      <c r="I75" s="108"/>
      <c r="J75" s="190"/>
      <c r="K75" s="5"/>
      <c r="L75" s="9"/>
      <c r="M75" s="5"/>
      <c r="N75" s="9"/>
      <c r="O75" s="112"/>
    </row>
    <row r="76" spans="2:15" ht="30" customHeight="1">
      <c r="B76" s="110" t="s">
        <v>47</v>
      </c>
      <c r="C76" s="111">
        <v>306.043</v>
      </c>
      <c r="D76" s="13" t="s">
        <v>56</v>
      </c>
      <c r="E76" s="111">
        <v>306.065</v>
      </c>
      <c r="F76" s="105" t="s">
        <v>274</v>
      </c>
      <c r="G76" s="111">
        <v>305.997</v>
      </c>
      <c r="H76" s="105"/>
      <c r="I76" s="111"/>
      <c r="J76" s="13" t="s">
        <v>277</v>
      </c>
      <c r="K76" s="272">
        <v>305.891</v>
      </c>
      <c r="L76" s="13" t="s">
        <v>280</v>
      </c>
      <c r="M76" s="272">
        <v>306.007</v>
      </c>
      <c r="N76" s="13" t="s">
        <v>283</v>
      </c>
      <c r="O76" s="273">
        <v>305.94</v>
      </c>
    </row>
    <row r="77" spans="2:15" ht="30" customHeight="1">
      <c r="B77" s="110"/>
      <c r="C77" s="111"/>
      <c r="D77" s="13"/>
      <c r="E77" s="111"/>
      <c r="F77" s="105"/>
      <c r="G77" s="272"/>
      <c r="H77" s="105"/>
      <c r="I77" s="111"/>
      <c r="J77" s="13"/>
      <c r="K77" s="272"/>
      <c r="L77" s="13"/>
      <c r="M77" s="272"/>
      <c r="N77" s="13"/>
      <c r="O77" s="273"/>
    </row>
    <row r="78" spans="2:15" ht="30" customHeight="1">
      <c r="B78" s="110" t="s">
        <v>48</v>
      </c>
      <c r="C78" s="111">
        <v>306.039</v>
      </c>
      <c r="D78" s="13" t="s">
        <v>272</v>
      </c>
      <c r="E78" s="111">
        <v>305.998</v>
      </c>
      <c r="F78" s="105" t="s">
        <v>275</v>
      </c>
      <c r="G78" s="272">
        <v>305.884</v>
      </c>
      <c r="H78" s="105"/>
      <c r="I78" s="111"/>
      <c r="J78" s="13" t="s">
        <v>278</v>
      </c>
      <c r="K78" s="272">
        <v>305.998</v>
      </c>
      <c r="L78" s="13" t="s">
        <v>281</v>
      </c>
      <c r="M78" s="272">
        <v>305.931</v>
      </c>
      <c r="N78" s="13" t="s">
        <v>284</v>
      </c>
      <c r="O78" s="273">
        <v>305.93</v>
      </c>
    </row>
    <row r="79" spans="2:15" ht="30" customHeight="1">
      <c r="B79" s="110"/>
      <c r="C79" s="111"/>
      <c r="D79" s="105"/>
      <c r="E79" s="272"/>
      <c r="F79" s="105"/>
      <c r="G79" s="111"/>
      <c r="H79" s="13"/>
      <c r="I79" s="272"/>
      <c r="J79" s="105"/>
      <c r="K79" s="111"/>
      <c r="L79" s="13"/>
      <c r="M79" s="272"/>
      <c r="N79" s="13"/>
      <c r="O79" s="113"/>
    </row>
    <row r="80" spans="2:15" s="109" customFormat="1" ht="20.25">
      <c r="B80" s="110" t="s">
        <v>55</v>
      </c>
      <c r="C80" s="111">
        <v>306.002</v>
      </c>
      <c r="D80" s="13" t="s">
        <v>273</v>
      </c>
      <c r="E80" s="111">
        <v>305.987</v>
      </c>
      <c r="F80" s="13" t="s">
        <v>276</v>
      </c>
      <c r="G80" s="272">
        <v>306.027</v>
      </c>
      <c r="H80" s="13"/>
      <c r="I80" s="272"/>
      <c r="J80" s="13" t="s">
        <v>279</v>
      </c>
      <c r="K80" s="272">
        <v>305.983</v>
      </c>
      <c r="L80" s="13" t="s">
        <v>282</v>
      </c>
      <c r="M80" s="272">
        <v>305.891</v>
      </c>
      <c r="N80" s="13" t="s">
        <v>285</v>
      </c>
      <c r="O80" s="273">
        <v>305.945</v>
      </c>
    </row>
    <row r="81" spans="2:15" ht="13.5" thickBot="1">
      <c r="B81" s="16"/>
      <c r="C81" s="17"/>
      <c r="D81" s="30"/>
      <c r="E81" s="20"/>
      <c r="F81" s="30"/>
      <c r="G81" s="20"/>
      <c r="H81" s="191"/>
      <c r="I81" s="17"/>
      <c r="J81" s="128"/>
      <c r="K81" s="20"/>
      <c r="L81" s="30"/>
      <c r="M81" s="20"/>
      <c r="N81" s="30"/>
      <c r="O81" s="21"/>
    </row>
    <row r="83" ht="13.5" thickBot="1"/>
    <row r="84" spans="2:15" ht="25.5" customHeight="1" thickBot="1">
      <c r="B84" s="22"/>
      <c r="C84" s="23"/>
      <c r="D84" s="23"/>
      <c r="E84" s="23"/>
      <c r="F84" s="392" t="s">
        <v>3</v>
      </c>
      <c r="G84" s="392"/>
      <c r="H84" s="392"/>
      <c r="I84" s="392"/>
      <c r="J84" s="392"/>
      <c r="K84" s="392"/>
      <c r="L84" s="23"/>
      <c r="M84" s="23"/>
      <c r="N84" s="23"/>
      <c r="O84" s="24"/>
    </row>
    <row r="85" spans="2:15" ht="25.5" customHeight="1" thickTop="1">
      <c r="B85" s="1"/>
      <c r="C85" s="2"/>
      <c r="D85" s="2"/>
      <c r="E85" s="2"/>
      <c r="F85" s="390" t="s">
        <v>209</v>
      </c>
      <c r="G85" s="390"/>
      <c r="H85" s="390"/>
      <c r="I85" s="390"/>
      <c r="J85" s="390"/>
      <c r="K85" s="390"/>
      <c r="L85" s="2"/>
      <c r="M85" s="2"/>
      <c r="N85" s="2"/>
      <c r="O85" s="3"/>
    </row>
    <row r="86" spans="2:15" ht="15">
      <c r="B86" s="32"/>
      <c r="C86" s="5"/>
      <c r="D86" s="25"/>
      <c r="E86" s="26"/>
      <c r="F86" s="25"/>
      <c r="G86" s="5"/>
      <c r="H86" s="25"/>
      <c r="I86" s="26"/>
      <c r="J86" s="25"/>
      <c r="K86" s="26"/>
      <c r="L86" s="27"/>
      <c r="M86" s="5"/>
      <c r="N86" s="9"/>
      <c r="O86" s="116"/>
    </row>
    <row r="87" spans="2:15" ht="30" customHeight="1">
      <c r="B87" s="115" t="s">
        <v>110</v>
      </c>
      <c r="C87" s="355">
        <v>305.96</v>
      </c>
      <c r="D87" s="114" t="s">
        <v>113</v>
      </c>
      <c r="E87" s="355">
        <v>306.184</v>
      </c>
      <c r="F87" s="114" t="s">
        <v>116</v>
      </c>
      <c r="G87" s="15">
        <v>306.21</v>
      </c>
      <c r="H87" s="114"/>
      <c r="I87" s="15"/>
      <c r="J87" s="114"/>
      <c r="K87" s="355"/>
      <c r="L87" s="114" t="s">
        <v>126</v>
      </c>
      <c r="M87" s="15">
        <v>1.27</v>
      </c>
      <c r="N87" s="114"/>
      <c r="O87" s="8"/>
    </row>
    <row r="88" spans="2:15" ht="30" customHeight="1">
      <c r="B88" s="115"/>
      <c r="C88" s="15"/>
      <c r="D88" s="114"/>
      <c r="E88" s="15"/>
      <c r="F88" s="114"/>
      <c r="G88" s="15"/>
      <c r="H88" s="114"/>
      <c r="I88" s="15"/>
      <c r="J88" s="114" t="s">
        <v>119</v>
      </c>
      <c r="K88" s="355">
        <v>306.339</v>
      </c>
      <c r="L88" s="114" t="s">
        <v>2</v>
      </c>
      <c r="M88" s="15">
        <v>306.338</v>
      </c>
      <c r="N88" s="114" t="s">
        <v>122</v>
      </c>
      <c r="O88" s="8">
        <v>1.338</v>
      </c>
    </row>
    <row r="89" spans="2:15" ht="30" customHeight="1">
      <c r="B89" s="115" t="s">
        <v>111</v>
      </c>
      <c r="C89" s="15">
        <v>306.008</v>
      </c>
      <c r="D89" s="114" t="s">
        <v>114</v>
      </c>
      <c r="E89" s="15">
        <v>306.192</v>
      </c>
      <c r="F89" s="114" t="s">
        <v>117</v>
      </c>
      <c r="G89" s="15">
        <v>306.245</v>
      </c>
      <c r="H89" s="114"/>
      <c r="I89" s="15"/>
      <c r="J89" s="114"/>
      <c r="K89" s="15"/>
      <c r="L89" s="114"/>
      <c r="M89" s="15"/>
      <c r="N89" s="114"/>
      <c r="O89" s="8"/>
    </row>
    <row r="90" spans="2:15" ht="30" customHeight="1">
      <c r="B90" s="115"/>
      <c r="C90" s="15"/>
      <c r="D90" s="114"/>
      <c r="E90" s="15"/>
      <c r="F90" s="114"/>
      <c r="G90" s="15"/>
      <c r="H90" s="114"/>
      <c r="I90" s="15"/>
      <c r="J90" s="114" t="s">
        <v>120</v>
      </c>
      <c r="K90" s="15">
        <v>306.335</v>
      </c>
      <c r="L90" s="114" t="s">
        <v>121</v>
      </c>
      <c r="M90" s="15">
        <v>1.27</v>
      </c>
      <c r="N90" s="114" t="s">
        <v>2</v>
      </c>
      <c r="O90" s="8">
        <v>306.406</v>
      </c>
    </row>
    <row r="91" spans="2:15" ht="30" customHeight="1">
      <c r="B91" s="115" t="s">
        <v>112</v>
      </c>
      <c r="C91" s="15">
        <v>306.172</v>
      </c>
      <c r="D91" s="114" t="s">
        <v>115</v>
      </c>
      <c r="E91" s="355">
        <v>306.214</v>
      </c>
      <c r="F91" s="114" t="s">
        <v>118</v>
      </c>
      <c r="G91" s="15">
        <v>306.309</v>
      </c>
      <c r="H91" s="114"/>
      <c r="I91" s="15"/>
      <c r="J91" s="114"/>
      <c r="K91" s="355"/>
      <c r="L91" s="114" t="s">
        <v>2</v>
      </c>
      <c r="M91" s="15">
        <v>306.338</v>
      </c>
      <c r="N91" s="114"/>
      <c r="O91" s="8"/>
    </row>
    <row r="92" spans="2:15" s="109" customFormat="1" ht="13.5" thickBot="1">
      <c r="B92" s="16"/>
      <c r="C92" s="17"/>
      <c r="D92" s="30"/>
      <c r="E92" s="20"/>
      <c r="F92" s="30"/>
      <c r="G92" s="20"/>
      <c r="H92" s="191"/>
      <c r="I92" s="17"/>
      <c r="J92" s="128"/>
      <c r="K92" s="20"/>
      <c r="L92" s="30"/>
      <c r="M92" s="20"/>
      <c r="N92" s="30"/>
      <c r="O92" s="21"/>
    </row>
    <row r="94" ht="13.5" thickBot="1"/>
    <row r="95" spans="2:15" ht="25.5" customHeight="1" thickBot="1">
      <c r="B95" s="22"/>
      <c r="C95" s="23"/>
      <c r="D95" s="23"/>
      <c r="E95" s="23"/>
      <c r="F95" s="392" t="s">
        <v>123</v>
      </c>
      <c r="G95" s="392"/>
      <c r="H95" s="392"/>
      <c r="I95" s="392"/>
      <c r="J95" s="392"/>
      <c r="K95" s="392"/>
      <c r="L95" s="23"/>
      <c r="M95" s="23"/>
      <c r="N95" s="23"/>
      <c r="O95" s="24"/>
    </row>
    <row r="96" spans="2:15" ht="25.5" customHeight="1" thickTop="1">
      <c r="B96" s="1"/>
      <c r="C96" s="2"/>
      <c r="D96" s="2"/>
      <c r="E96" s="2"/>
      <c r="F96" s="390" t="s">
        <v>289</v>
      </c>
      <c r="G96" s="390"/>
      <c r="H96" s="390"/>
      <c r="I96" s="390"/>
      <c r="J96" s="390"/>
      <c r="K96" s="390"/>
      <c r="L96" s="2"/>
      <c r="M96" s="2"/>
      <c r="N96" s="2"/>
      <c r="O96" s="3"/>
    </row>
    <row r="97" spans="2:15" ht="15">
      <c r="B97" s="32"/>
      <c r="C97" s="5"/>
      <c r="D97" s="25"/>
      <c r="E97" s="26"/>
      <c r="F97" s="25"/>
      <c r="G97" s="5"/>
      <c r="H97" s="25"/>
      <c r="I97" s="26"/>
      <c r="J97" s="25"/>
      <c r="K97" s="26"/>
      <c r="L97" s="27"/>
      <c r="M97" s="5"/>
      <c r="N97" s="9"/>
      <c r="O97" s="116"/>
    </row>
    <row r="98" spans="2:15" ht="30" customHeight="1">
      <c r="B98" s="115" t="s">
        <v>105</v>
      </c>
      <c r="C98" s="15">
        <v>305.907</v>
      </c>
      <c r="D98" s="114" t="s">
        <v>107</v>
      </c>
      <c r="E98" s="355">
        <v>305.926</v>
      </c>
      <c r="F98" s="114"/>
      <c r="G98" s="15"/>
      <c r="H98" s="114"/>
      <c r="I98" s="15"/>
      <c r="J98" s="114"/>
      <c r="K98" s="15"/>
      <c r="L98" s="114"/>
      <c r="M98" s="15"/>
      <c r="N98" s="114"/>
      <c r="O98" s="8"/>
    </row>
    <row r="99" spans="2:15" ht="30" customHeight="1">
      <c r="B99" s="115"/>
      <c r="C99" s="15"/>
      <c r="D99" s="114"/>
      <c r="E99" s="15"/>
      <c r="F99" s="114" t="s">
        <v>109</v>
      </c>
      <c r="G99" s="15">
        <v>305.938</v>
      </c>
      <c r="H99" s="114" t="s">
        <v>290</v>
      </c>
      <c r="I99" s="15">
        <v>306.165</v>
      </c>
      <c r="J99" s="114" t="s">
        <v>291</v>
      </c>
      <c r="K99" s="355">
        <v>306.285</v>
      </c>
      <c r="L99" s="114" t="s">
        <v>293</v>
      </c>
      <c r="M99" s="15">
        <v>306.408</v>
      </c>
      <c r="N99" s="114" t="s">
        <v>292</v>
      </c>
      <c r="O99" s="8">
        <v>306.631</v>
      </c>
    </row>
    <row r="100" spans="2:15" ht="30" customHeight="1">
      <c r="B100" s="115" t="s">
        <v>106</v>
      </c>
      <c r="C100" s="15">
        <v>305.923</v>
      </c>
      <c r="D100" s="114" t="s">
        <v>108</v>
      </c>
      <c r="E100" s="15">
        <v>305.938</v>
      </c>
      <c r="F100" s="114"/>
      <c r="G100" s="15"/>
      <c r="H100" s="114"/>
      <c r="I100" s="15"/>
      <c r="J100" s="114"/>
      <c r="K100" s="15"/>
      <c r="L100" s="114"/>
      <c r="M100" s="15"/>
      <c r="N100" s="114"/>
      <c r="O100" s="8"/>
    </row>
    <row r="101" spans="2:15" s="109" customFormat="1" ht="13.5" thickBot="1">
      <c r="B101" s="16"/>
      <c r="C101" s="17"/>
      <c r="D101" s="30"/>
      <c r="E101" s="20"/>
      <c r="F101" s="30"/>
      <c r="G101" s="20"/>
      <c r="H101" s="191"/>
      <c r="I101" s="17"/>
      <c r="J101" s="128"/>
      <c r="K101" s="20"/>
      <c r="L101" s="30"/>
      <c r="M101" s="20"/>
      <c r="N101" s="30"/>
      <c r="O101" s="21"/>
    </row>
  </sheetData>
  <sheetProtection password="E5AD" sheet="1"/>
  <mergeCells count="17">
    <mergeCell ref="F95:K95"/>
    <mergeCell ref="F96:K96"/>
    <mergeCell ref="F36:K36"/>
    <mergeCell ref="B2:O2"/>
    <mergeCell ref="F3:K3"/>
    <mergeCell ref="F4:K4"/>
    <mergeCell ref="F46:K46"/>
    <mergeCell ref="F47:K47"/>
    <mergeCell ref="F53:K53"/>
    <mergeCell ref="F54:K54"/>
    <mergeCell ref="F37:K37"/>
    <mergeCell ref="F85:K85"/>
    <mergeCell ref="B59:O59"/>
    <mergeCell ref="F60:K60"/>
    <mergeCell ref="F61:K61"/>
    <mergeCell ref="F74:K74"/>
    <mergeCell ref="F84:K84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38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</cols>
  <sheetData>
    <row r="1" ht="13.5" thickBot="1"/>
    <row r="2" spans="2:16" ht="45.75" customHeight="1" thickBot="1">
      <c r="B2" s="95"/>
      <c r="C2" s="96"/>
      <c r="D2" s="96"/>
      <c r="E2" s="96"/>
      <c r="F2" s="96"/>
      <c r="G2" s="96"/>
      <c r="H2" s="96"/>
      <c r="I2" s="97" t="s">
        <v>208</v>
      </c>
      <c r="J2" s="96"/>
      <c r="K2" s="96"/>
      <c r="L2" s="96"/>
      <c r="M2" s="96"/>
      <c r="N2" s="96"/>
      <c r="O2" s="96"/>
      <c r="P2" s="98"/>
    </row>
    <row r="3" spans="2:16" ht="25.5" customHeight="1">
      <c r="B3" s="1"/>
      <c r="C3" s="2"/>
      <c r="D3" s="2"/>
      <c r="E3" s="2"/>
      <c r="F3" s="2"/>
      <c r="G3" s="2"/>
      <c r="H3" s="2"/>
      <c r="I3" s="102" t="s">
        <v>325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18" t="s">
        <v>4</v>
      </c>
      <c r="C4" s="41" t="s">
        <v>5</v>
      </c>
      <c r="D4" s="41" t="s">
        <v>6</v>
      </c>
      <c r="E4" s="41" t="s">
        <v>7</v>
      </c>
      <c r="F4" s="395" t="s">
        <v>13</v>
      </c>
      <c r="G4" s="396"/>
      <c r="H4" s="43" t="s">
        <v>8</v>
      </c>
      <c r="I4" s="117"/>
      <c r="J4" s="42" t="s">
        <v>4</v>
      </c>
      <c r="K4" s="41" t="s">
        <v>5</v>
      </c>
      <c r="L4" s="41" t="s">
        <v>6</v>
      </c>
      <c r="M4" s="41" t="s">
        <v>7</v>
      </c>
      <c r="N4" s="395" t="s">
        <v>13</v>
      </c>
      <c r="O4" s="396"/>
      <c r="P4" s="64" t="s">
        <v>8</v>
      </c>
    </row>
    <row r="5" spans="2:16" ht="13.5" thickTop="1">
      <c r="B5" s="53"/>
      <c r="C5" s="44"/>
      <c r="D5" s="54"/>
      <c r="E5" s="44"/>
      <c r="F5" s="126"/>
      <c r="G5" s="44"/>
      <c r="H5" s="58"/>
      <c r="I5" s="62"/>
      <c r="J5" s="26"/>
      <c r="K5" s="44"/>
      <c r="L5" s="26"/>
      <c r="M5" s="44"/>
      <c r="N5" s="127"/>
      <c r="O5" s="44"/>
      <c r="P5" s="65"/>
    </row>
    <row r="6" spans="2:16" ht="20.25">
      <c r="B6" s="55"/>
      <c r="C6" s="56"/>
      <c r="D6" s="103"/>
      <c r="E6" s="57"/>
      <c r="F6" s="393"/>
      <c r="G6" s="394"/>
      <c r="H6" s="34"/>
      <c r="I6" s="62"/>
      <c r="J6" s="68"/>
      <c r="K6" s="56"/>
      <c r="L6" s="103"/>
      <c r="M6" s="57"/>
      <c r="N6" s="393"/>
      <c r="O6" s="394"/>
      <c r="P6" s="66"/>
    </row>
    <row r="7" spans="2:16" ht="20.25">
      <c r="B7" s="55">
        <v>6</v>
      </c>
      <c r="C7" s="56">
        <v>304.704</v>
      </c>
      <c r="D7" s="103">
        <v>-51</v>
      </c>
      <c r="E7" s="57">
        <f>C7+(D7/1000)</f>
        <v>304.653</v>
      </c>
      <c r="F7" s="393" t="s">
        <v>294</v>
      </c>
      <c r="G7" s="394"/>
      <c r="H7" s="34" t="s">
        <v>10</v>
      </c>
      <c r="I7" s="62"/>
      <c r="J7" s="68">
        <v>7</v>
      </c>
      <c r="K7" s="56">
        <v>304.628</v>
      </c>
      <c r="L7" s="103">
        <v>-51</v>
      </c>
      <c r="M7" s="57">
        <f>K7+(L7/1000)</f>
        <v>304.577</v>
      </c>
      <c r="N7" s="393" t="s">
        <v>294</v>
      </c>
      <c r="O7" s="394"/>
      <c r="P7" s="66" t="s">
        <v>10</v>
      </c>
    </row>
    <row r="8" spans="2:16" ht="20.25">
      <c r="B8" s="55"/>
      <c r="C8" s="56"/>
      <c r="D8" s="103"/>
      <c r="E8" s="57"/>
      <c r="F8" s="393"/>
      <c r="G8" s="394"/>
      <c r="H8" s="34"/>
      <c r="I8" s="62"/>
      <c r="J8" s="68"/>
      <c r="K8" s="56"/>
      <c r="L8" s="103"/>
      <c r="M8" s="57"/>
      <c r="N8" s="393"/>
      <c r="O8" s="394"/>
      <c r="P8" s="66"/>
    </row>
    <row r="9" spans="2:16" ht="13.5" customHeight="1" thickBot="1">
      <c r="B9" s="59"/>
      <c r="C9" s="28"/>
      <c r="D9" s="20"/>
      <c r="E9" s="20"/>
      <c r="F9" s="128"/>
      <c r="G9" s="20"/>
      <c r="H9" s="60"/>
      <c r="I9" s="63"/>
      <c r="J9" s="20"/>
      <c r="K9" s="28"/>
      <c r="L9" s="20"/>
      <c r="M9" s="20"/>
      <c r="N9" s="128"/>
      <c r="O9" s="20"/>
      <c r="P9" s="67"/>
    </row>
    <row r="10" spans="2:17" ht="13.5" thickBot="1">
      <c r="B10" s="10"/>
      <c r="C10" s="311"/>
      <c r="D10" s="299"/>
      <c r="E10" s="61"/>
      <c r="F10" s="10"/>
      <c r="G10" s="311"/>
      <c r="H10" s="299"/>
      <c r="I10" s="27"/>
      <c r="J10" s="10"/>
      <c r="K10" s="311"/>
      <c r="L10" s="299"/>
      <c r="M10" s="61"/>
      <c r="N10" s="10"/>
      <c r="O10" s="27"/>
      <c r="P10" s="299"/>
      <c r="Q10" s="74"/>
    </row>
    <row r="11" spans="2:16" ht="25.5" customHeight="1" thickBot="1">
      <c r="B11" s="69" t="s">
        <v>4</v>
      </c>
      <c r="C11" s="70" t="s">
        <v>5</v>
      </c>
      <c r="D11" s="71" t="s">
        <v>8</v>
      </c>
      <c r="E11" s="72"/>
      <c r="F11" s="70" t="s">
        <v>4</v>
      </c>
      <c r="G11" s="70" t="s">
        <v>5</v>
      </c>
      <c r="H11" s="71" t="s">
        <v>8</v>
      </c>
      <c r="I11" s="72"/>
      <c r="J11" s="70" t="s">
        <v>4</v>
      </c>
      <c r="K11" s="70" t="s">
        <v>5</v>
      </c>
      <c r="L11" s="71" t="s">
        <v>8</v>
      </c>
      <c r="M11" s="72"/>
      <c r="N11" s="70" t="s">
        <v>4</v>
      </c>
      <c r="O11" s="70" t="s">
        <v>5</v>
      </c>
      <c r="P11" s="73" t="s">
        <v>8</v>
      </c>
    </row>
    <row r="12" spans="2:16" ht="25.5" customHeight="1" thickTop="1">
      <c r="B12" s="1"/>
      <c r="C12" s="2"/>
      <c r="D12" s="2"/>
      <c r="E12" s="2"/>
      <c r="F12" s="2"/>
      <c r="G12" s="2"/>
      <c r="H12" s="2"/>
      <c r="I12" s="102" t="s">
        <v>295</v>
      </c>
      <c r="J12" s="2"/>
      <c r="K12" s="2"/>
      <c r="L12" s="2"/>
      <c r="M12" s="2"/>
      <c r="N12" s="2"/>
      <c r="O12" s="2"/>
      <c r="P12" s="3"/>
    </row>
    <row r="13" spans="2:17" ht="15" customHeight="1">
      <c r="B13" s="36"/>
      <c r="C13" s="45"/>
      <c r="D13" s="46"/>
      <c r="E13" s="62"/>
      <c r="F13" s="5"/>
      <c r="G13" s="45"/>
      <c r="H13" s="46"/>
      <c r="I13" s="37"/>
      <c r="J13" s="5"/>
      <c r="K13" s="45"/>
      <c r="L13" s="46"/>
      <c r="M13" s="62"/>
      <c r="N13" s="47"/>
      <c r="O13" s="40"/>
      <c r="P13" s="122"/>
      <c r="Q13" s="74"/>
    </row>
    <row r="14" spans="2:16" ht="25.5" customHeight="1">
      <c r="B14" s="129" t="s">
        <v>19</v>
      </c>
      <c r="C14" s="130">
        <v>304.554</v>
      </c>
      <c r="D14" s="121" t="s">
        <v>10</v>
      </c>
      <c r="E14" s="119"/>
      <c r="F14" s="47">
        <v>16</v>
      </c>
      <c r="G14" s="40">
        <v>304.923</v>
      </c>
      <c r="H14" s="121" t="s">
        <v>10</v>
      </c>
      <c r="I14" s="48"/>
      <c r="J14" s="263">
        <v>23</v>
      </c>
      <c r="K14" s="267">
        <v>305.017</v>
      </c>
      <c r="L14" s="279" t="s">
        <v>10</v>
      </c>
      <c r="M14" s="119"/>
      <c r="N14" s="47">
        <v>45</v>
      </c>
      <c r="O14" s="40">
        <v>305.661</v>
      </c>
      <c r="P14" s="280" t="s">
        <v>10</v>
      </c>
    </row>
    <row r="15" spans="2:16" ht="25.5" customHeight="1">
      <c r="B15" s="39"/>
      <c r="C15" s="40"/>
      <c r="D15" s="121"/>
      <c r="E15" s="119"/>
      <c r="F15" s="47"/>
      <c r="G15" s="40"/>
      <c r="H15" s="121"/>
      <c r="I15" s="38"/>
      <c r="J15" s="263"/>
      <c r="K15" s="267"/>
      <c r="L15" s="279"/>
      <c r="M15" s="119"/>
      <c r="N15" s="47"/>
      <c r="O15" s="40"/>
      <c r="P15" s="280"/>
    </row>
    <row r="16" spans="2:16" ht="25.5" customHeight="1">
      <c r="B16" s="129" t="s">
        <v>20</v>
      </c>
      <c r="C16" s="130">
        <v>304.624</v>
      </c>
      <c r="D16" s="121" t="s">
        <v>10</v>
      </c>
      <c r="E16" s="119"/>
      <c r="F16" s="47" t="s">
        <v>296</v>
      </c>
      <c r="G16" s="40">
        <v>304.863</v>
      </c>
      <c r="H16" s="121" t="s">
        <v>10</v>
      </c>
      <c r="I16" s="38"/>
      <c r="J16" s="263">
        <v>24</v>
      </c>
      <c r="K16" s="267">
        <v>305.051</v>
      </c>
      <c r="L16" s="279" t="s">
        <v>10</v>
      </c>
      <c r="M16" s="119"/>
      <c r="N16" s="47">
        <v>46</v>
      </c>
      <c r="O16" s="40">
        <v>305.676</v>
      </c>
      <c r="P16" s="280" t="s">
        <v>10</v>
      </c>
    </row>
    <row r="17" spans="2:16" ht="25.5" customHeight="1">
      <c r="B17" s="129"/>
      <c r="C17" s="130"/>
      <c r="D17" s="121"/>
      <c r="E17" s="119"/>
      <c r="F17" s="47"/>
      <c r="G17" s="40"/>
      <c r="H17" s="121"/>
      <c r="I17" s="38"/>
      <c r="J17" s="263"/>
      <c r="K17" s="267"/>
      <c r="L17" s="279"/>
      <c r="M17" s="119"/>
      <c r="N17" s="47"/>
      <c r="O17" s="40"/>
      <c r="P17" s="280"/>
    </row>
    <row r="18" spans="2:16" ht="25.5" customHeight="1">
      <c r="B18" s="129" t="s">
        <v>44</v>
      </c>
      <c r="C18" s="130">
        <v>304.554</v>
      </c>
      <c r="D18" s="121" t="s">
        <v>10</v>
      </c>
      <c r="E18" s="119"/>
      <c r="F18" s="47" t="s">
        <v>297</v>
      </c>
      <c r="G18" s="40">
        <v>304.869</v>
      </c>
      <c r="H18" s="121" t="s">
        <v>10</v>
      </c>
      <c r="I18" s="48"/>
      <c r="J18" s="263" t="s">
        <v>302</v>
      </c>
      <c r="K18" s="267">
        <v>305.071</v>
      </c>
      <c r="L18" s="279" t="s">
        <v>10</v>
      </c>
      <c r="M18" s="119"/>
      <c r="N18" s="47">
        <v>47</v>
      </c>
      <c r="O18" s="40">
        <v>305.703</v>
      </c>
      <c r="P18" s="280" t="s">
        <v>10</v>
      </c>
    </row>
    <row r="19" spans="2:16" ht="25.5" customHeight="1">
      <c r="B19" s="129" t="s">
        <v>50</v>
      </c>
      <c r="C19" s="130">
        <v>304.625</v>
      </c>
      <c r="D19" s="121" t="s">
        <v>10</v>
      </c>
      <c r="E19" s="119"/>
      <c r="F19" s="260"/>
      <c r="G19" s="130"/>
      <c r="H19" s="121"/>
      <c r="I19" s="35"/>
      <c r="J19" s="263"/>
      <c r="K19" s="267"/>
      <c r="L19" s="279"/>
      <c r="M19" s="119"/>
      <c r="N19" s="47"/>
      <c r="O19" s="40"/>
      <c r="P19" s="280"/>
    </row>
    <row r="20" spans="2:16" ht="25.5" customHeight="1">
      <c r="B20" s="129" t="s">
        <v>68</v>
      </c>
      <c r="C20" s="130">
        <v>304.628</v>
      </c>
      <c r="D20" s="121" t="s">
        <v>10</v>
      </c>
      <c r="E20" s="119"/>
      <c r="F20" s="47">
        <v>18</v>
      </c>
      <c r="G20" s="40">
        <v>304.937</v>
      </c>
      <c r="H20" s="121" t="s">
        <v>10</v>
      </c>
      <c r="I20" s="38"/>
      <c r="J20" s="263">
        <v>26</v>
      </c>
      <c r="K20" s="267">
        <v>305.084</v>
      </c>
      <c r="L20" s="279" t="s">
        <v>10</v>
      </c>
      <c r="M20" s="278"/>
      <c r="N20" s="47">
        <v>48</v>
      </c>
      <c r="O20" s="40">
        <v>305.727</v>
      </c>
      <c r="P20" s="280" t="s">
        <v>10</v>
      </c>
    </row>
    <row r="21" spans="2:16" ht="25.5" customHeight="1">
      <c r="B21" s="129"/>
      <c r="C21" s="130"/>
      <c r="D21" s="121"/>
      <c r="E21" s="119"/>
      <c r="F21" s="47"/>
      <c r="G21" s="40"/>
      <c r="H21" s="121"/>
      <c r="I21" s="38"/>
      <c r="J21" s="47"/>
      <c r="K21" s="40"/>
      <c r="L21" s="279"/>
      <c r="M21" s="278"/>
      <c r="N21" s="47"/>
      <c r="O21" s="40"/>
      <c r="P21" s="280"/>
    </row>
    <row r="22" spans="2:16" ht="25.5" customHeight="1">
      <c r="B22" s="39">
        <v>8</v>
      </c>
      <c r="C22" s="40">
        <v>304.746</v>
      </c>
      <c r="D22" s="121" t="s">
        <v>10</v>
      </c>
      <c r="E22" s="119"/>
      <c r="F22" s="47" t="s">
        <v>299</v>
      </c>
      <c r="G22" s="40">
        <v>304.945</v>
      </c>
      <c r="H22" s="121" t="s">
        <v>10</v>
      </c>
      <c r="I22" s="38"/>
      <c r="J22" s="263">
        <v>33</v>
      </c>
      <c r="K22" s="267">
        <v>305.184</v>
      </c>
      <c r="L22" s="279" t="s">
        <v>10</v>
      </c>
      <c r="M22" s="119"/>
      <c r="N22" s="260"/>
      <c r="O22" s="130"/>
      <c r="P22" s="280"/>
    </row>
    <row r="23" spans="2:16" ht="25.5" customHeight="1">
      <c r="B23" s="39"/>
      <c r="C23" s="40"/>
      <c r="D23" s="121"/>
      <c r="E23" s="119"/>
      <c r="F23" s="47"/>
      <c r="G23" s="40"/>
      <c r="H23" s="121"/>
      <c r="I23" s="38"/>
      <c r="J23" s="263"/>
      <c r="K23" s="267"/>
      <c r="L23" s="279"/>
      <c r="M23" s="278"/>
      <c r="N23" s="47"/>
      <c r="O23" s="40"/>
      <c r="P23" s="280"/>
    </row>
    <row r="24" spans="2:16" ht="25.5" customHeight="1">
      <c r="B24" s="39">
        <v>9</v>
      </c>
      <c r="C24" s="40">
        <v>304.647</v>
      </c>
      <c r="D24" s="121" t="s">
        <v>10</v>
      </c>
      <c r="E24" s="119"/>
      <c r="F24" s="47" t="s">
        <v>298</v>
      </c>
      <c r="G24" s="40">
        <v>304.953</v>
      </c>
      <c r="H24" s="121" t="s">
        <v>10</v>
      </c>
      <c r="I24" s="38"/>
      <c r="J24" s="263">
        <v>41</v>
      </c>
      <c r="K24" s="267">
        <v>305.473</v>
      </c>
      <c r="L24" s="279" t="s">
        <v>10</v>
      </c>
      <c r="M24" s="278"/>
      <c r="N24" s="260">
        <v>402</v>
      </c>
      <c r="O24" s="130">
        <v>305.075</v>
      </c>
      <c r="P24" s="280" t="s">
        <v>10</v>
      </c>
    </row>
    <row r="25" spans="2:16" ht="25.5" customHeight="1">
      <c r="B25" s="129"/>
      <c r="C25" s="130"/>
      <c r="D25" s="121"/>
      <c r="E25" s="119"/>
      <c r="F25" s="47"/>
      <c r="G25" s="40"/>
      <c r="H25" s="121"/>
      <c r="I25" s="38"/>
      <c r="J25" s="263"/>
      <c r="K25" s="267"/>
      <c r="L25" s="279"/>
      <c r="M25" s="278"/>
      <c r="N25" s="47"/>
      <c r="O25" s="40"/>
      <c r="P25" s="280"/>
    </row>
    <row r="26" spans="2:16" ht="25.5" customHeight="1">
      <c r="B26" s="39">
        <v>10</v>
      </c>
      <c r="C26" s="40">
        <v>304.746</v>
      </c>
      <c r="D26" s="121" t="s">
        <v>10</v>
      </c>
      <c r="E26" s="119"/>
      <c r="F26" s="47">
        <v>20</v>
      </c>
      <c r="G26" s="40">
        <v>304.987</v>
      </c>
      <c r="H26" s="121" t="s">
        <v>10</v>
      </c>
      <c r="I26" s="38"/>
      <c r="J26" s="263">
        <v>42</v>
      </c>
      <c r="K26" s="267">
        <v>305.511</v>
      </c>
      <c r="L26" s="279" t="s">
        <v>10</v>
      </c>
      <c r="M26" s="278"/>
      <c r="N26" s="260">
        <v>403</v>
      </c>
      <c r="O26" s="130">
        <v>305.128</v>
      </c>
      <c r="P26" s="280" t="s">
        <v>10</v>
      </c>
    </row>
    <row r="27" spans="2:16" ht="25.5" customHeight="1">
      <c r="B27" s="129"/>
      <c r="C27" s="130"/>
      <c r="D27" s="121"/>
      <c r="E27" s="119"/>
      <c r="F27" s="47"/>
      <c r="G27" s="40"/>
      <c r="H27" s="121"/>
      <c r="I27" s="38"/>
      <c r="J27" s="263"/>
      <c r="K27" s="267"/>
      <c r="L27" s="279"/>
      <c r="M27" s="278"/>
      <c r="N27" s="47"/>
      <c r="O27" s="40"/>
      <c r="P27" s="280"/>
    </row>
    <row r="28" spans="2:16" ht="25.5" customHeight="1">
      <c r="B28" s="39">
        <v>11</v>
      </c>
      <c r="C28" s="40">
        <v>304.844</v>
      </c>
      <c r="D28" s="121" t="s">
        <v>10</v>
      </c>
      <c r="E28" s="119"/>
      <c r="F28" s="47">
        <v>21</v>
      </c>
      <c r="G28" s="40">
        <v>305.023</v>
      </c>
      <c r="H28" s="121" t="s">
        <v>10</v>
      </c>
      <c r="I28" s="38"/>
      <c r="J28" s="263">
        <v>43</v>
      </c>
      <c r="K28" s="267">
        <v>305.545</v>
      </c>
      <c r="L28" s="279" t="s">
        <v>10</v>
      </c>
      <c r="M28" s="278"/>
      <c r="N28" s="260"/>
      <c r="O28" s="130"/>
      <c r="P28" s="280"/>
    </row>
    <row r="29" spans="2:16" ht="25.5" customHeight="1">
      <c r="B29" s="129"/>
      <c r="C29" s="130"/>
      <c r="D29" s="121"/>
      <c r="E29" s="119"/>
      <c r="F29" s="260"/>
      <c r="G29" s="130"/>
      <c r="H29" s="121"/>
      <c r="I29" s="38"/>
      <c r="J29" s="47"/>
      <c r="K29" s="40"/>
      <c r="L29" s="279"/>
      <c r="M29" s="278"/>
      <c r="N29" s="260"/>
      <c r="O29" s="130"/>
      <c r="P29" s="280"/>
    </row>
    <row r="30" spans="2:16" ht="25.5" customHeight="1">
      <c r="B30" s="39">
        <v>12</v>
      </c>
      <c r="C30" s="40">
        <v>304.788</v>
      </c>
      <c r="D30" s="121" t="s">
        <v>10</v>
      </c>
      <c r="E30" s="119"/>
      <c r="F30" s="47" t="s">
        <v>300</v>
      </c>
      <c r="G30" s="40">
        <v>305.015</v>
      </c>
      <c r="H30" s="121" t="s">
        <v>10</v>
      </c>
      <c r="I30" s="38"/>
      <c r="J30" s="263" t="s">
        <v>303</v>
      </c>
      <c r="K30" s="267">
        <v>305.6</v>
      </c>
      <c r="L30" s="279" t="s">
        <v>10</v>
      </c>
      <c r="M30" s="278"/>
      <c r="N30" s="357">
        <v>413</v>
      </c>
      <c r="O30" s="358">
        <v>305.521</v>
      </c>
      <c r="P30" s="359" t="s">
        <v>10</v>
      </c>
    </row>
    <row r="31" spans="2:16" ht="25.5" customHeight="1">
      <c r="B31" s="39"/>
      <c r="C31" s="130"/>
      <c r="D31" s="121"/>
      <c r="E31" s="119"/>
      <c r="F31" s="47"/>
      <c r="G31" s="40"/>
      <c r="H31" s="121"/>
      <c r="I31" s="38"/>
      <c r="J31" s="263"/>
      <c r="K31" s="267"/>
      <c r="L31" s="279"/>
      <c r="M31" s="278"/>
      <c r="N31" s="47"/>
      <c r="O31" s="40"/>
      <c r="P31" s="280"/>
    </row>
    <row r="32" spans="2:16" ht="25.5" customHeight="1">
      <c r="B32" s="39">
        <v>14</v>
      </c>
      <c r="C32" s="347">
        <v>304.878</v>
      </c>
      <c r="D32" s="121" t="s">
        <v>10</v>
      </c>
      <c r="E32" s="119"/>
      <c r="F32" s="47" t="s">
        <v>301</v>
      </c>
      <c r="G32" s="40">
        <v>305.021</v>
      </c>
      <c r="H32" s="121" t="s">
        <v>10</v>
      </c>
      <c r="I32" s="38"/>
      <c r="J32" s="263" t="s">
        <v>304</v>
      </c>
      <c r="K32" s="267">
        <v>305.6</v>
      </c>
      <c r="L32" s="279" t="s">
        <v>10</v>
      </c>
      <c r="M32" s="278"/>
      <c r="N32" s="357">
        <v>414</v>
      </c>
      <c r="O32" s="358">
        <v>305.591</v>
      </c>
      <c r="P32" s="359" t="s">
        <v>10</v>
      </c>
    </row>
    <row r="33" spans="2:17" ht="13.5" thickBot="1">
      <c r="B33" s="49"/>
      <c r="C33" s="50"/>
      <c r="D33" s="51"/>
      <c r="E33" s="63"/>
      <c r="F33" s="28"/>
      <c r="G33" s="50"/>
      <c r="H33" s="51"/>
      <c r="I33" s="75"/>
      <c r="J33" s="28"/>
      <c r="K33" s="50"/>
      <c r="L33" s="51"/>
      <c r="M33" s="63"/>
      <c r="N33" s="28"/>
      <c r="O33" s="76"/>
      <c r="P33" s="52"/>
      <c r="Q33" s="74"/>
    </row>
    <row r="34" spans="2:17" ht="13.5" thickBot="1">
      <c r="B34" s="10"/>
      <c r="C34" s="311"/>
      <c r="D34" s="299"/>
      <c r="E34" s="61"/>
      <c r="F34" s="10"/>
      <c r="G34" s="311"/>
      <c r="H34" s="299"/>
      <c r="I34" s="27"/>
      <c r="J34" s="10"/>
      <c r="K34" s="311"/>
      <c r="L34" s="299"/>
      <c r="M34" s="61"/>
      <c r="N34" s="10"/>
      <c r="O34" s="27"/>
      <c r="P34" s="299"/>
      <c r="Q34" s="74"/>
    </row>
    <row r="35" spans="2:16" ht="25.5" customHeight="1" thickBot="1">
      <c r="B35" s="69" t="s">
        <v>4</v>
      </c>
      <c r="C35" s="70" t="s">
        <v>5</v>
      </c>
      <c r="D35" s="71" t="s">
        <v>8</v>
      </c>
      <c r="E35" s="72"/>
      <c r="F35" s="70" t="s">
        <v>4</v>
      </c>
      <c r="G35" s="70" t="s">
        <v>5</v>
      </c>
      <c r="H35" s="71" t="s">
        <v>8</v>
      </c>
      <c r="I35" s="72"/>
      <c r="J35" s="70" t="s">
        <v>4</v>
      </c>
      <c r="K35" s="70" t="s">
        <v>5</v>
      </c>
      <c r="L35" s="71" t="s">
        <v>8</v>
      </c>
      <c r="M35" s="72"/>
      <c r="N35" s="70" t="s">
        <v>4</v>
      </c>
      <c r="O35" s="70" t="s">
        <v>5</v>
      </c>
      <c r="P35" s="73" t="s">
        <v>8</v>
      </c>
    </row>
    <row r="36" spans="2:16" ht="25.5" customHeight="1" thickTop="1">
      <c r="B36" s="1"/>
      <c r="C36" s="2"/>
      <c r="D36" s="2"/>
      <c r="E36" s="2"/>
      <c r="F36" s="2"/>
      <c r="G36" s="2"/>
      <c r="H36" s="2"/>
      <c r="I36" s="102" t="s">
        <v>307</v>
      </c>
      <c r="J36" s="2"/>
      <c r="K36" s="2"/>
      <c r="L36" s="2"/>
      <c r="M36" s="2"/>
      <c r="N36" s="2"/>
      <c r="O36" s="2"/>
      <c r="P36" s="3"/>
    </row>
    <row r="37" spans="2:17" ht="15" customHeight="1">
      <c r="B37" s="36"/>
      <c r="C37" s="45"/>
      <c r="D37" s="46"/>
      <c r="E37" s="62"/>
      <c r="F37" s="5"/>
      <c r="G37" s="45"/>
      <c r="H37" s="46"/>
      <c r="I37" s="37"/>
      <c r="J37" s="5"/>
      <c r="K37" s="45"/>
      <c r="L37" s="46"/>
      <c r="M37" s="62"/>
      <c r="N37" s="47"/>
      <c r="O37" s="40"/>
      <c r="P37" s="122"/>
      <c r="Q37" s="74"/>
    </row>
    <row r="38" spans="2:16" ht="25.5" customHeight="1">
      <c r="B38" s="129" t="s">
        <v>41</v>
      </c>
      <c r="C38" s="130">
        <v>304.783</v>
      </c>
      <c r="D38" s="121" t="s">
        <v>10</v>
      </c>
      <c r="E38" s="119"/>
      <c r="F38" s="47">
        <v>27</v>
      </c>
      <c r="G38" s="267">
        <v>305.109</v>
      </c>
      <c r="H38" s="121" t="s">
        <v>10</v>
      </c>
      <c r="I38" s="48"/>
      <c r="J38" s="47" t="s">
        <v>309</v>
      </c>
      <c r="K38" s="267">
        <v>305.162</v>
      </c>
      <c r="L38" s="279" t="s">
        <v>10</v>
      </c>
      <c r="M38" s="119"/>
      <c r="N38" s="47" t="s">
        <v>312</v>
      </c>
      <c r="O38" s="40">
        <v>305.157</v>
      </c>
      <c r="P38" s="280" t="s">
        <v>10</v>
      </c>
    </row>
    <row r="39" spans="2:16" ht="25.5" customHeight="1">
      <c r="B39" s="39"/>
      <c r="C39" s="40"/>
      <c r="D39" s="121"/>
      <c r="E39" s="119"/>
      <c r="F39" s="47"/>
      <c r="G39" s="267"/>
      <c r="H39" s="121"/>
      <c r="I39" s="38"/>
      <c r="J39" s="47" t="s">
        <v>310</v>
      </c>
      <c r="K39" s="267">
        <v>305.162</v>
      </c>
      <c r="L39" s="279" t="s">
        <v>10</v>
      </c>
      <c r="M39" s="119"/>
      <c r="N39" s="47" t="s">
        <v>313</v>
      </c>
      <c r="O39" s="40">
        <v>305.181</v>
      </c>
      <c r="P39" s="280" t="s">
        <v>10</v>
      </c>
    </row>
    <row r="40" spans="2:16" ht="25.5" customHeight="1">
      <c r="B40" s="129" t="s">
        <v>72</v>
      </c>
      <c r="C40" s="130">
        <v>304.904</v>
      </c>
      <c r="D40" s="121" t="s">
        <v>10</v>
      </c>
      <c r="E40" s="119"/>
      <c r="F40" s="47" t="s">
        <v>306</v>
      </c>
      <c r="G40" s="267">
        <v>305.097</v>
      </c>
      <c r="H40" s="121" t="s">
        <v>10</v>
      </c>
      <c r="I40" s="38"/>
      <c r="J40" s="47"/>
      <c r="K40" s="267"/>
      <c r="L40" s="279"/>
      <c r="M40" s="119"/>
      <c r="N40" s="260">
        <v>35</v>
      </c>
      <c r="O40" s="130">
        <v>305.191</v>
      </c>
      <c r="P40" s="280" t="s">
        <v>10</v>
      </c>
    </row>
    <row r="41" spans="2:16" ht="25.5" customHeight="1">
      <c r="B41" s="39" t="s">
        <v>305</v>
      </c>
      <c r="C41" s="40">
        <v>305.071</v>
      </c>
      <c r="D41" s="121" t="s">
        <v>10</v>
      </c>
      <c r="E41" s="119"/>
      <c r="F41" s="47" t="s">
        <v>308</v>
      </c>
      <c r="G41" s="267">
        <v>305.13</v>
      </c>
      <c r="H41" s="121" t="s">
        <v>10</v>
      </c>
      <c r="I41" s="48"/>
      <c r="J41" s="47" t="s">
        <v>311</v>
      </c>
      <c r="K41" s="267">
        <v>305.184</v>
      </c>
      <c r="L41" s="279" t="s">
        <v>10</v>
      </c>
      <c r="M41" s="119"/>
      <c r="N41" s="260">
        <v>36</v>
      </c>
      <c r="O41" s="130">
        <v>305.224</v>
      </c>
      <c r="P41" s="280" t="s">
        <v>10</v>
      </c>
    </row>
    <row r="42" spans="2:17" ht="13.5" thickBot="1">
      <c r="B42" s="49"/>
      <c r="C42" s="50"/>
      <c r="D42" s="51"/>
      <c r="E42" s="63"/>
      <c r="F42" s="28"/>
      <c r="G42" s="50"/>
      <c r="H42" s="51"/>
      <c r="I42" s="75"/>
      <c r="J42" s="28"/>
      <c r="K42" s="50"/>
      <c r="L42" s="51"/>
      <c r="M42" s="63"/>
      <c r="N42" s="28"/>
      <c r="O42" s="76"/>
      <c r="P42" s="52"/>
      <c r="Q42" s="74"/>
    </row>
    <row r="43" ht="13.5" thickBot="1"/>
    <row r="44" spans="2:16" ht="25.5" customHeight="1" thickBot="1">
      <c r="B44" s="99" t="s">
        <v>4</v>
      </c>
      <c r="C44" s="100" t="s">
        <v>5</v>
      </c>
      <c r="D44" s="100" t="s">
        <v>6</v>
      </c>
      <c r="E44" s="100" t="s">
        <v>7</v>
      </c>
      <c r="F44" s="101" t="s">
        <v>8</v>
      </c>
      <c r="G44" s="124"/>
      <c r="H44" s="124"/>
      <c r="I44" s="124"/>
      <c r="J44" s="124"/>
      <c r="K44" s="104" t="s">
        <v>9</v>
      </c>
      <c r="L44" s="124"/>
      <c r="M44" s="124"/>
      <c r="N44" s="124"/>
      <c r="O44" s="124"/>
      <c r="P44" s="125"/>
    </row>
    <row r="45" spans="2:16" ht="25.5" customHeight="1" thickTop="1">
      <c r="B45" s="77"/>
      <c r="C45" s="78"/>
      <c r="D45" s="78"/>
      <c r="E45" s="78"/>
      <c r="F45" s="78"/>
      <c r="G45" s="78"/>
      <c r="H45" s="78"/>
      <c r="I45" s="102" t="s">
        <v>383</v>
      </c>
      <c r="J45" s="78"/>
      <c r="K45" s="78"/>
      <c r="L45" s="78"/>
      <c r="M45" s="78"/>
      <c r="N45" s="78"/>
      <c r="O45" s="78"/>
      <c r="P45" s="90"/>
    </row>
    <row r="46" spans="2:16" ht="18.75">
      <c r="B46" s="129" t="s">
        <v>373</v>
      </c>
      <c r="C46" s="130">
        <v>304.407</v>
      </c>
      <c r="D46" s="79">
        <v>-37</v>
      </c>
      <c r="E46" s="33">
        <f aca="true" t="shared" si="0" ref="E46:E53">C46+D46*0.001</f>
        <v>304.37</v>
      </c>
      <c r="F46" s="120" t="s">
        <v>11</v>
      </c>
      <c r="G46" s="123" t="s">
        <v>374</v>
      </c>
      <c r="H46" s="61"/>
      <c r="I46" s="61"/>
      <c r="J46" s="61"/>
      <c r="L46" s="83"/>
      <c r="M46" s="83"/>
      <c r="N46" s="83"/>
      <c r="O46" s="83"/>
      <c r="P46" s="91"/>
    </row>
    <row r="47" spans="2:16" ht="25.5" customHeight="1">
      <c r="B47" s="129" t="s">
        <v>130</v>
      </c>
      <c r="C47" s="130">
        <v>304.318</v>
      </c>
      <c r="D47" s="79">
        <v>37</v>
      </c>
      <c r="E47" s="33">
        <f t="shared" si="0"/>
        <v>304.35499999999996</v>
      </c>
      <c r="F47" s="120" t="s">
        <v>11</v>
      </c>
      <c r="G47" s="123" t="s">
        <v>375</v>
      </c>
      <c r="H47" s="61"/>
      <c r="I47" s="61"/>
      <c r="J47" s="61"/>
      <c r="L47" s="61"/>
      <c r="M47" s="61"/>
      <c r="N47" s="61"/>
      <c r="O47" s="61"/>
      <c r="P47" s="92"/>
    </row>
    <row r="48" spans="2:16" ht="25.5" customHeight="1">
      <c r="B48" s="129" t="s">
        <v>376</v>
      </c>
      <c r="C48" s="130">
        <v>0.059</v>
      </c>
      <c r="D48" s="79">
        <v>37</v>
      </c>
      <c r="E48" s="33">
        <f t="shared" si="0"/>
        <v>0.096</v>
      </c>
      <c r="F48" s="120" t="s">
        <v>11</v>
      </c>
      <c r="G48" s="123" t="s">
        <v>14</v>
      </c>
      <c r="H48" s="61"/>
      <c r="I48" s="61"/>
      <c r="J48" s="61"/>
      <c r="L48" s="61"/>
      <c r="M48" s="61"/>
      <c r="N48" s="61"/>
      <c r="O48" s="61"/>
      <c r="P48" s="92"/>
    </row>
    <row r="49" spans="2:16" ht="25.5" customHeight="1">
      <c r="B49" s="129" t="s">
        <v>2</v>
      </c>
      <c r="C49" s="130">
        <v>304.32599999999996</v>
      </c>
      <c r="D49" s="79">
        <v>-37</v>
      </c>
      <c r="E49" s="33">
        <f t="shared" si="0"/>
        <v>304.289</v>
      </c>
      <c r="F49" s="120"/>
      <c r="G49" s="123" t="s">
        <v>377</v>
      </c>
      <c r="H49" s="61"/>
      <c r="I49" s="61"/>
      <c r="J49" s="61"/>
      <c r="L49" s="61"/>
      <c r="M49" s="61"/>
      <c r="N49" s="61"/>
      <c r="O49" s="61"/>
      <c r="P49" s="92"/>
    </row>
    <row r="50" spans="2:16" ht="25.5" customHeight="1">
      <c r="B50" s="129" t="s">
        <v>378</v>
      </c>
      <c r="C50" s="130">
        <v>0.139</v>
      </c>
      <c r="D50" s="79">
        <v>40</v>
      </c>
      <c r="E50" s="33">
        <f t="shared" si="0"/>
        <v>0.17900000000000002</v>
      </c>
      <c r="F50" s="120" t="s">
        <v>11</v>
      </c>
      <c r="G50" s="123" t="s">
        <v>14</v>
      </c>
      <c r="H50" s="61"/>
      <c r="I50" s="61"/>
      <c r="J50" s="61"/>
      <c r="L50" s="61"/>
      <c r="M50" s="61"/>
      <c r="N50" s="61"/>
      <c r="O50" s="61"/>
      <c r="P50" s="92"/>
    </row>
    <row r="51" spans="2:16" ht="25.5" customHeight="1">
      <c r="B51" s="129" t="s">
        <v>2</v>
      </c>
      <c r="C51" s="130">
        <v>304.246</v>
      </c>
      <c r="D51" s="79">
        <v>-40</v>
      </c>
      <c r="E51" s="33">
        <f t="shared" si="0"/>
        <v>304.20599999999996</v>
      </c>
      <c r="F51" s="120"/>
      <c r="G51" s="123" t="s">
        <v>377</v>
      </c>
      <c r="H51" s="61"/>
      <c r="I51" s="61"/>
      <c r="J51" s="61"/>
      <c r="L51" s="61"/>
      <c r="M51" s="61"/>
      <c r="N51" s="61"/>
      <c r="O51" s="61"/>
      <c r="P51" s="92"/>
    </row>
    <row r="52" spans="2:16" ht="25.5" customHeight="1">
      <c r="B52" s="129" t="s">
        <v>19</v>
      </c>
      <c r="C52" s="130">
        <v>304.554</v>
      </c>
      <c r="D52" s="79">
        <v>37</v>
      </c>
      <c r="E52" s="33">
        <f t="shared" si="0"/>
        <v>304.59099999999995</v>
      </c>
      <c r="F52" s="120" t="s">
        <v>10</v>
      </c>
      <c r="G52" s="123" t="s">
        <v>314</v>
      </c>
      <c r="H52" s="61"/>
      <c r="I52" s="61"/>
      <c r="J52" s="61"/>
      <c r="L52" s="61"/>
      <c r="M52" s="61"/>
      <c r="N52" s="61"/>
      <c r="O52" s="61"/>
      <c r="P52" s="92"/>
    </row>
    <row r="53" spans="2:16" ht="25.5" customHeight="1">
      <c r="B53" s="39" t="s">
        <v>299</v>
      </c>
      <c r="C53" s="40">
        <v>304.945</v>
      </c>
      <c r="D53" s="79">
        <v>-51</v>
      </c>
      <c r="E53" s="33">
        <f t="shared" si="0"/>
        <v>304.894</v>
      </c>
      <c r="F53" s="120" t="s">
        <v>10</v>
      </c>
      <c r="G53" s="123" t="s">
        <v>384</v>
      </c>
      <c r="H53" s="61"/>
      <c r="I53" s="61"/>
      <c r="J53" s="61"/>
      <c r="L53" s="61"/>
      <c r="M53" s="61"/>
      <c r="N53" s="61"/>
      <c r="O53" s="61"/>
      <c r="P53" s="92"/>
    </row>
    <row r="54" spans="2:16" ht="25.5" customHeight="1">
      <c r="B54" s="129" t="s">
        <v>315</v>
      </c>
      <c r="C54" s="130">
        <v>305.591</v>
      </c>
      <c r="D54" s="79">
        <v>-37</v>
      </c>
      <c r="E54" s="33">
        <f aca="true" t="shared" si="1" ref="E54:E59">C54+D54*0.001</f>
        <v>305.55400000000003</v>
      </c>
      <c r="F54" s="120" t="s">
        <v>11</v>
      </c>
      <c r="G54" s="123" t="s">
        <v>318</v>
      </c>
      <c r="H54" s="61"/>
      <c r="I54" s="61"/>
      <c r="J54" s="61"/>
      <c r="L54" s="61"/>
      <c r="M54" s="61"/>
      <c r="N54" s="61"/>
      <c r="O54" s="61"/>
      <c r="P54" s="92"/>
    </row>
    <row r="55" spans="2:16" ht="25.5" customHeight="1">
      <c r="B55" s="360" t="s">
        <v>316</v>
      </c>
      <c r="C55" s="358">
        <v>305.62</v>
      </c>
      <c r="D55" s="361">
        <v>-37</v>
      </c>
      <c r="E55" s="362">
        <f t="shared" si="1"/>
        <v>305.583</v>
      </c>
      <c r="F55" s="363" t="s">
        <v>11</v>
      </c>
      <c r="G55" s="364" t="s">
        <v>319</v>
      </c>
      <c r="H55" s="61"/>
      <c r="I55" s="61"/>
      <c r="J55" s="61"/>
      <c r="L55" s="61"/>
      <c r="M55" s="61"/>
      <c r="N55" s="61"/>
      <c r="O55" s="61"/>
      <c r="P55" s="92"/>
    </row>
    <row r="56" spans="2:16" ht="25.5" customHeight="1">
      <c r="B56" s="360" t="s">
        <v>317</v>
      </c>
      <c r="C56" s="358">
        <v>305.62</v>
      </c>
      <c r="D56" s="361">
        <v>-37</v>
      </c>
      <c r="E56" s="362">
        <f t="shared" si="1"/>
        <v>305.583</v>
      </c>
      <c r="F56" s="363" t="s">
        <v>11</v>
      </c>
      <c r="G56" s="364" t="s">
        <v>320</v>
      </c>
      <c r="H56" s="61"/>
      <c r="I56" s="61"/>
      <c r="J56" s="61"/>
      <c r="L56" s="61"/>
      <c r="M56" s="61"/>
      <c r="N56" s="61"/>
      <c r="O56" s="61"/>
      <c r="P56" s="92"/>
    </row>
    <row r="57" spans="2:16" ht="25.5" customHeight="1">
      <c r="B57" s="360" t="s">
        <v>381</v>
      </c>
      <c r="C57" s="358">
        <v>305.645</v>
      </c>
      <c r="D57" s="361">
        <v>-37</v>
      </c>
      <c r="E57" s="362">
        <f t="shared" si="1"/>
        <v>305.608</v>
      </c>
      <c r="F57" s="363" t="s">
        <v>11</v>
      </c>
      <c r="G57" s="364" t="s">
        <v>14</v>
      </c>
      <c r="H57" s="61"/>
      <c r="I57" s="61"/>
      <c r="J57" s="61"/>
      <c r="L57" s="61"/>
      <c r="M57" s="61"/>
      <c r="N57" s="61"/>
      <c r="O57" s="61"/>
      <c r="P57" s="92"/>
    </row>
    <row r="58" spans="2:16" ht="25.5" customHeight="1">
      <c r="B58" s="129" t="s">
        <v>321</v>
      </c>
      <c r="C58" s="130">
        <v>305.653</v>
      </c>
      <c r="D58" s="79">
        <v>-37</v>
      </c>
      <c r="E58" s="33">
        <f t="shared" si="1"/>
        <v>305.61600000000004</v>
      </c>
      <c r="F58" s="120" t="s">
        <v>11</v>
      </c>
      <c r="G58" s="123" t="s">
        <v>323</v>
      </c>
      <c r="H58" s="61"/>
      <c r="I58" s="61"/>
      <c r="J58" s="61"/>
      <c r="L58" s="61"/>
      <c r="M58" s="61"/>
      <c r="N58" s="61"/>
      <c r="O58" s="61"/>
      <c r="P58" s="92"/>
    </row>
    <row r="59" spans="2:17" ht="19.5" thickBot="1">
      <c r="B59" s="349" t="s">
        <v>322</v>
      </c>
      <c r="C59" s="350">
        <v>305.694</v>
      </c>
      <c r="D59" s="351">
        <v>-34</v>
      </c>
      <c r="E59" s="352">
        <f t="shared" si="1"/>
        <v>305.66</v>
      </c>
      <c r="F59" s="353" t="s">
        <v>11</v>
      </c>
      <c r="G59" s="354" t="s">
        <v>324</v>
      </c>
      <c r="H59" s="313"/>
      <c r="I59" s="313"/>
      <c r="J59" s="344"/>
      <c r="K59" s="345"/>
      <c r="L59" s="343"/>
      <c r="M59" s="313"/>
      <c r="N59" s="344"/>
      <c r="O59" s="29"/>
      <c r="P59" s="52"/>
      <c r="Q59" s="74"/>
    </row>
    <row r="61" ht="13.5" thickBot="1"/>
    <row r="62" spans="2:16" ht="45.75" customHeight="1" thickBot="1">
      <c r="B62" s="95"/>
      <c r="C62" s="96"/>
      <c r="D62" s="96"/>
      <c r="E62" s="96"/>
      <c r="F62" s="96"/>
      <c r="G62" s="96"/>
      <c r="H62" s="96"/>
      <c r="I62" s="97" t="s">
        <v>208</v>
      </c>
      <c r="J62" s="96"/>
      <c r="K62" s="96"/>
      <c r="L62" s="96"/>
      <c r="M62" s="96"/>
      <c r="N62" s="96"/>
      <c r="O62" s="96"/>
      <c r="P62" s="98"/>
    </row>
    <row r="63" spans="2:16" ht="25.5" customHeight="1">
      <c r="B63" s="1"/>
      <c r="C63" s="2"/>
      <c r="D63" s="2"/>
      <c r="E63" s="2"/>
      <c r="F63" s="2"/>
      <c r="G63" s="2"/>
      <c r="H63" s="2"/>
      <c r="I63" s="102" t="s">
        <v>325</v>
      </c>
      <c r="J63" s="2"/>
      <c r="K63" s="2"/>
      <c r="L63" s="2"/>
      <c r="M63" s="2"/>
      <c r="N63" s="2"/>
      <c r="O63" s="2"/>
      <c r="P63" s="3"/>
    </row>
    <row r="64" spans="2:16" ht="21" customHeight="1" thickBot="1">
      <c r="B64" s="118" t="s">
        <v>4</v>
      </c>
      <c r="C64" s="41" t="s">
        <v>5</v>
      </c>
      <c r="D64" s="41" t="s">
        <v>6</v>
      </c>
      <c r="E64" s="41" t="s">
        <v>7</v>
      </c>
      <c r="F64" s="395" t="s">
        <v>13</v>
      </c>
      <c r="G64" s="396"/>
      <c r="H64" s="43" t="s">
        <v>8</v>
      </c>
      <c r="I64" s="117"/>
      <c r="J64" s="42" t="s">
        <v>4</v>
      </c>
      <c r="K64" s="41" t="s">
        <v>5</v>
      </c>
      <c r="L64" s="41" t="s">
        <v>6</v>
      </c>
      <c r="M64" s="41" t="s">
        <v>7</v>
      </c>
      <c r="N64" s="395" t="s">
        <v>13</v>
      </c>
      <c r="O64" s="396"/>
      <c r="P64" s="64" t="s">
        <v>8</v>
      </c>
    </row>
    <row r="65" spans="2:16" ht="13.5" thickTop="1">
      <c r="B65" s="312"/>
      <c r="C65" s="44"/>
      <c r="D65" s="54"/>
      <c r="E65" s="44"/>
      <c r="F65" s="126"/>
      <c r="G65" s="44"/>
      <c r="H65" s="58"/>
      <c r="I65" s="62"/>
      <c r="J65" s="26"/>
      <c r="K65" s="44"/>
      <c r="L65" s="26"/>
      <c r="M65" s="44"/>
      <c r="N65" s="127"/>
      <c r="O65" s="44"/>
      <c r="P65" s="65"/>
    </row>
    <row r="66" spans="2:16" ht="20.25">
      <c r="B66" s="55">
        <v>93</v>
      </c>
      <c r="C66" s="56">
        <v>306.246</v>
      </c>
      <c r="D66" s="103">
        <v>65</v>
      </c>
      <c r="E66" s="57">
        <f>C66+(D66/1000)</f>
        <v>306.311</v>
      </c>
      <c r="F66" s="393" t="s">
        <v>294</v>
      </c>
      <c r="G66" s="394"/>
      <c r="H66" s="34" t="s">
        <v>10</v>
      </c>
      <c r="I66" s="298"/>
      <c r="J66" s="68">
        <v>101</v>
      </c>
      <c r="K66" s="56">
        <v>1.337</v>
      </c>
      <c r="L66" s="103">
        <v>-65</v>
      </c>
      <c r="M66" s="57">
        <f>K66+(L66/1000)</f>
        <v>1.272</v>
      </c>
      <c r="N66" s="393" t="s">
        <v>326</v>
      </c>
      <c r="O66" s="394"/>
      <c r="P66" s="66" t="s">
        <v>10</v>
      </c>
    </row>
    <row r="67" spans="2:16" ht="20.25">
      <c r="B67" s="55"/>
      <c r="C67" s="56"/>
      <c r="D67" s="103"/>
      <c r="E67" s="57"/>
      <c r="F67" s="393"/>
      <c r="G67" s="394"/>
      <c r="H67" s="34"/>
      <c r="I67" s="298"/>
      <c r="J67" s="68"/>
      <c r="K67" s="56"/>
      <c r="L67" s="103"/>
      <c r="M67" s="57"/>
      <c r="N67" s="393"/>
      <c r="O67" s="394"/>
      <c r="P67" s="66"/>
    </row>
    <row r="68" spans="2:16" ht="20.25">
      <c r="B68" s="55">
        <v>97</v>
      </c>
      <c r="C68" s="56">
        <v>306.339</v>
      </c>
      <c r="D68" s="103">
        <v>-65</v>
      </c>
      <c r="E68" s="57">
        <f>C68+(D68/1000)</f>
        <v>306.274</v>
      </c>
      <c r="F68" s="393" t="s">
        <v>294</v>
      </c>
      <c r="G68" s="394"/>
      <c r="H68" s="34" t="s">
        <v>10</v>
      </c>
      <c r="I68" s="298"/>
      <c r="J68" s="68" t="s">
        <v>2</v>
      </c>
      <c r="K68" s="56">
        <v>306.405</v>
      </c>
      <c r="L68" s="103">
        <v>-65</v>
      </c>
      <c r="M68" s="57">
        <f>K68+(L68/1000)</f>
        <v>306.34</v>
      </c>
      <c r="N68" s="393" t="s">
        <v>294</v>
      </c>
      <c r="O68" s="394"/>
      <c r="P68" s="66"/>
    </row>
    <row r="69" spans="2:16" ht="13.5" customHeight="1" thickBot="1">
      <c r="B69" s="59"/>
      <c r="C69" s="28"/>
      <c r="D69" s="20"/>
      <c r="E69" s="20"/>
      <c r="F69" s="128"/>
      <c r="G69" s="20"/>
      <c r="H69" s="60"/>
      <c r="I69" s="63"/>
      <c r="J69" s="20"/>
      <c r="K69" s="28"/>
      <c r="L69" s="20"/>
      <c r="M69" s="20"/>
      <c r="N69" s="128"/>
      <c r="O69" s="20"/>
      <c r="P69" s="67"/>
    </row>
    <row r="70" ht="13.5" thickBot="1"/>
    <row r="71" spans="2:16" ht="25.5" customHeight="1" thickBot="1">
      <c r="B71" s="69" t="s">
        <v>4</v>
      </c>
      <c r="C71" s="70" t="s">
        <v>5</v>
      </c>
      <c r="D71" s="71" t="s">
        <v>8</v>
      </c>
      <c r="E71" s="72"/>
      <c r="F71" s="70" t="s">
        <v>4</v>
      </c>
      <c r="G71" s="70" t="s">
        <v>5</v>
      </c>
      <c r="H71" s="71" t="s">
        <v>8</v>
      </c>
      <c r="I71" s="72"/>
      <c r="J71" s="70" t="s">
        <v>4</v>
      </c>
      <c r="K71" s="70" t="s">
        <v>5</v>
      </c>
      <c r="L71" s="71" t="s">
        <v>8</v>
      </c>
      <c r="M71" s="72"/>
      <c r="N71" s="70" t="s">
        <v>4</v>
      </c>
      <c r="O71" s="70" t="s">
        <v>5</v>
      </c>
      <c r="P71" s="73" t="s">
        <v>8</v>
      </c>
    </row>
    <row r="72" spans="2:16" ht="25.5" customHeight="1" thickTop="1">
      <c r="B72" s="1"/>
      <c r="C72" s="2"/>
      <c r="D72" s="2"/>
      <c r="E72" s="2"/>
      <c r="F72" s="2"/>
      <c r="G72" s="2"/>
      <c r="H72" s="2"/>
      <c r="I72" s="102" t="s">
        <v>295</v>
      </c>
      <c r="J72" s="2"/>
      <c r="K72" s="2"/>
      <c r="L72" s="2"/>
      <c r="M72" s="2"/>
      <c r="N72" s="2"/>
      <c r="O72" s="2"/>
      <c r="P72" s="3"/>
    </row>
    <row r="73" spans="2:17" ht="15" customHeight="1">
      <c r="B73" s="129"/>
      <c r="C73" s="130"/>
      <c r="D73" s="279"/>
      <c r="E73" s="62"/>
      <c r="F73" s="5"/>
      <c r="G73" s="45"/>
      <c r="H73" s="46"/>
      <c r="I73" s="37"/>
      <c r="J73" s="5"/>
      <c r="K73" s="45"/>
      <c r="L73" s="46"/>
      <c r="M73" s="62"/>
      <c r="N73" s="47"/>
      <c r="O73" s="40"/>
      <c r="P73" s="122"/>
      <c r="Q73" s="74"/>
    </row>
    <row r="74" spans="2:16" ht="25.5" customHeight="1">
      <c r="B74" s="39">
        <v>50</v>
      </c>
      <c r="C74" s="40">
        <v>305.925</v>
      </c>
      <c r="D74" s="121" t="s">
        <v>10</v>
      </c>
      <c r="E74" s="119"/>
      <c r="F74" s="47" t="s">
        <v>327</v>
      </c>
      <c r="G74" s="40">
        <v>306.036</v>
      </c>
      <c r="H74" s="121" t="s">
        <v>10</v>
      </c>
      <c r="I74" s="38"/>
      <c r="J74" s="47">
        <v>78</v>
      </c>
      <c r="K74" s="267">
        <v>306.082</v>
      </c>
      <c r="L74" s="121" t="s">
        <v>10</v>
      </c>
      <c r="M74" s="119"/>
      <c r="N74" s="47">
        <v>85</v>
      </c>
      <c r="O74" s="267">
        <v>306.13</v>
      </c>
      <c r="P74" s="346" t="s">
        <v>10</v>
      </c>
    </row>
    <row r="75" spans="2:16" ht="25.5" customHeight="1">
      <c r="B75" s="39"/>
      <c r="C75" s="40"/>
      <c r="D75" s="121"/>
      <c r="E75" s="119"/>
      <c r="F75" s="47"/>
      <c r="G75" s="267"/>
      <c r="H75" s="121"/>
      <c r="I75" s="38"/>
      <c r="J75" s="47"/>
      <c r="K75" s="267"/>
      <c r="L75" s="121"/>
      <c r="M75" s="119"/>
      <c r="N75" s="47"/>
      <c r="O75" s="267"/>
      <c r="P75" s="346"/>
    </row>
    <row r="76" spans="2:16" ht="25.5" customHeight="1">
      <c r="B76" s="39"/>
      <c r="C76" s="40"/>
      <c r="D76" s="121"/>
      <c r="E76" s="119"/>
      <c r="F76" s="47">
        <v>72</v>
      </c>
      <c r="G76" s="40">
        <v>306.05</v>
      </c>
      <c r="H76" s="121" t="s">
        <v>10</v>
      </c>
      <c r="I76" s="38"/>
      <c r="J76" s="47">
        <v>79</v>
      </c>
      <c r="K76" s="267">
        <v>306.077</v>
      </c>
      <c r="L76" s="121" t="s">
        <v>10</v>
      </c>
      <c r="M76" s="119"/>
      <c r="N76" s="47">
        <v>88</v>
      </c>
      <c r="O76" s="267">
        <v>306.178</v>
      </c>
      <c r="P76" s="346" t="s">
        <v>10</v>
      </c>
    </row>
    <row r="77" spans="2:16" ht="25.5" customHeight="1">
      <c r="B77" s="39"/>
      <c r="C77" s="40"/>
      <c r="D77" s="121"/>
      <c r="E77" s="119"/>
      <c r="F77" s="47"/>
      <c r="G77" s="40"/>
      <c r="H77" s="121"/>
      <c r="I77" s="48"/>
      <c r="J77" s="47"/>
      <c r="K77" s="267"/>
      <c r="L77" s="121"/>
      <c r="M77" s="119"/>
      <c r="N77" s="47"/>
      <c r="O77" s="267"/>
      <c r="P77" s="346"/>
    </row>
    <row r="78" spans="2:16" ht="25.5" customHeight="1">
      <c r="B78" s="39">
        <v>52</v>
      </c>
      <c r="C78" s="40">
        <v>305.931</v>
      </c>
      <c r="D78" s="121" t="s">
        <v>10</v>
      </c>
      <c r="E78" s="119"/>
      <c r="F78" s="47">
        <v>73</v>
      </c>
      <c r="G78" s="40">
        <v>306.067</v>
      </c>
      <c r="H78" s="121" t="s">
        <v>10</v>
      </c>
      <c r="I78" s="35"/>
      <c r="J78" s="47">
        <v>80</v>
      </c>
      <c r="K78" s="267">
        <v>306.115</v>
      </c>
      <c r="L78" s="121" t="s">
        <v>10</v>
      </c>
      <c r="M78" s="119"/>
      <c r="N78" s="260" t="s">
        <v>84</v>
      </c>
      <c r="O78" s="130">
        <v>306.183</v>
      </c>
      <c r="P78" s="346" t="s">
        <v>10</v>
      </c>
    </row>
    <row r="79" spans="2:16" ht="25.5" customHeight="1">
      <c r="B79" s="39"/>
      <c r="C79" s="40"/>
      <c r="D79" s="121"/>
      <c r="E79" s="119"/>
      <c r="F79" s="47"/>
      <c r="G79" s="267"/>
      <c r="H79" s="121"/>
      <c r="I79" s="38"/>
      <c r="J79" s="47"/>
      <c r="K79" s="267"/>
      <c r="L79" s="121"/>
      <c r="M79" s="278"/>
      <c r="N79" s="47"/>
      <c r="O79" s="40"/>
      <c r="P79" s="280"/>
    </row>
    <row r="80" spans="2:16" ht="25.5" customHeight="1">
      <c r="B80" s="39"/>
      <c r="C80" s="40"/>
      <c r="D80" s="121"/>
      <c r="E80" s="119"/>
      <c r="F80" s="47">
        <v>74</v>
      </c>
      <c r="G80" s="40">
        <v>306.074</v>
      </c>
      <c r="H80" s="121" t="s">
        <v>10</v>
      </c>
      <c r="I80" s="38"/>
      <c r="J80" s="47">
        <v>81</v>
      </c>
      <c r="K80" s="267">
        <v>306.115</v>
      </c>
      <c r="L80" s="121" t="s">
        <v>10</v>
      </c>
      <c r="M80" s="278"/>
      <c r="N80" s="47">
        <v>91</v>
      </c>
      <c r="O80" s="40">
        <v>306.204</v>
      </c>
      <c r="P80" s="280" t="s">
        <v>10</v>
      </c>
    </row>
    <row r="81" spans="2:16" ht="25.5" customHeight="1">
      <c r="B81" s="39"/>
      <c r="C81" s="40"/>
      <c r="D81" s="121"/>
      <c r="E81" s="119"/>
      <c r="F81" s="47"/>
      <c r="G81" s="267"/>
      <c r="H81" s="121"/>
      <c r="I81" s="38"/>
      <c r="J81" s="47"/>
      <c r="K81" s="267"/>
      <c r="L81" s="121"/>
      <c r="M81" s="278"/>
      <c r="N81" s="47"/>
      <c r="O81" s="40"/>
      <c r="P81" s="280"/>
    </row>
    <row r="82" spans="2:16" ht="25.5" customHeight="1">
      <c r="B82" s="39">
        <v>62</v>
      </c>
      <c r="C82" s="40">
        <v>305.992</v>
      </c>
      <c r="D82" s="121" t="s">
        <v>10</v>
      </c>
      <c r="E82" s="119"/>
      <c r="F82" s="47">
        <v>75</v>
      </c>
      <c r="G82" s="267">
        <v>306.07</v>
      </c>
      <c r="H82" s="121" t="s">
        <v>10</v>
      </c>
      <c r="I82" s="38"/>
      <c r="J82" s="47">
        <v>82</v>
      </c>
      <c r="K82" s="267">
        <v>306.113</v>
      </c>
      <c r="L82" s="121" t="s">
        <v>10</v>
      </c>
      <c r="M82" s="278"/>
      <c r="N82" s="47">
        <v>92</v>
      </c>
      <c r="O82" s="40">
        <v>306.226</v>
      </c>
      <c r="P82" s="280" t="s">
        <v>10</v>
      </c>
    </row>
    <row r="83" spans="2:16" ht="25.5" customHeight="1">
      <c r="B83" s="39"/>
      <c r="C83" s="40"/>
      <c r="D83" s="121"/>
      <c r="E83" s="119"/>
      <c r="F83" s="47"/>
      <c r="G83" s="267"/>
      <c r="H83" s="121"/>
      <c r="I83" s="38"/>
      <c r="J83" s="47"/>
      <c r="K83" s="267"/>
      <c r="L83" s="121"/>
      <c r="M83" s="278"/>
      <c r="N83" s="47"/>
      <c r="O83" s="40"/>
      <c r="P83" s="280"/>
    </row>
    <row r="84" spans="2:16" ht="25.5" customHeight="1">
      <c r="B84" s="39"/>
      <c r="C84" s="40"/>
      <c r="D84" s="121"/>
      <c r="E84" s="119"/>
      <c r="F84" s="47">
        <v>76</v>
      </c>
      <c r="G84" s="267">
        <v>306.073</v>
      </c>
      <c r="H84" s="121" t="s">
        <v>10</v>
      </c>
      <c r="I84" s="38"/>
      <c r="J84" s="47">
        <v>83</v>
      </c>
      <c r="K84" s="267">
        <v>306.11</v>
      </c>
      <c r="L84" s="121" t="s">
        <v>10</v>
      </c>
      <c r="M84" s="119"/>
      <c r="N84" s="47"/>
      <c r="O84" s="40"/>
      <c r="P84" s="280"/>
    </row>
    <row r="85" spans="2:16" ht="25.5" customHeight="1">
      <c r="B85" s="39"/>
      <c r="C85" s="40"/>
      <c r="D85" s="121"/>
      <c r="E85" s="119"/>
      <c r="F85" s="47"/>
      <c r="G85" s="267"/>
      <c r="H85" s="121"/>
      <c r="I85" s="48"/>
      <c r="J85" s="47"/>
      <c r="K85" s="267"/>
      <c r="L85" s="121"/>
      <c r="M85" s="119"/>
      <c r="N85" s="47"/>
      <c r="O85" s="40"/>
      <c r="P85" s="280"/>
    </row>
    <row r="86" spans="2:16" ht="25.5" customHeight="1">
      <c r="B86" s="39">
        <v>64</v>
      </c>
      <c r="C86" s="40">
        <v>306.021</v>
      </c>
      <c r="D86" s="121" t="s">
        <v>10</v>
      </c>
      <c r="E86" s="119"/>
      <c r="F86" s="47">
        <v>77</v>
      </c>
      <c r="G86" s="267">
        <v>306.081</v>
      </c>
      <c r="H86" s="121" t="s">
        <v>10</v>
      </c>
      <c r="I86" s="48"/>
      <c r="J86" s="47">
        <v>84</v>
      </c>
      <c r="K86" s="267">
        <v>306.123</v>
      </c>
      <c r="L86" s="121" t="s">
        <v>10</v>
      </c>
      <c r="M86" s="119"/>
      <c r="N86" s="260">
        <v>95</v>
      </c>
      <c r="O86" s="130">
        <v>306.285</v>
      </c>
      <c r="P86" s="280" t="s">
        <v>10</v>
      </c>
    </row>
    <row r="87" spans="2:17" ht="13.5" thickBot="1">
      <c r="B87" s="49"/>
      <c r="C87" s="50"/>
      <c r="D87" s="51"/>
      <c r="E87" s="63"/>
      <c r="F87" s="28"/>
      <c r="G87" s="50"/>
      <c r="H87" s="51"/>
      <c r="I87" s="75"/>
      <c r="J87" s="28"/>
      <c r="K87" s="50"/>
      <c r="L87" s="51"/>
      <c r="M87" s="63"/>
      <c r="N87" s="28"/>
      <c r="O87" s="76"/>
      <c r="P87" s="52"/>
      <c r="Q87" s="74"/>
    </row>
    <row r="88" spans="2:17" ht="13.5" thickBot="1">
      <c r="B88" s="10"/>
      <c r="C88" s="311"/>
      <c r="D88" s="299"/>
      <c r="E88" s="61"/>
      <c r="F88" s="10"/>
      <c r="G88" s="311"/>
      <c r="H88" s="299"/>
      <c r="I88" s="27"/>
      <c r="J88" s="10"/>
      <c r="K88" s="311"/>
      <c r="L88" s="299"/>
      <c r="M88" s="61"/>
      <c r="N88" s="10"/>
      <c r="O88" s="27"/>
      <c r="P88" s="299"/>
      <c r="Q88" s="74"/>
    </row>
    <row r="89" spans="2:16" ht="25.5" customHeight="1" thickBot="1">
      <c r="B89" s="69" t="s">
        <v>4</v>
      </c>
      <c r="C89" s="70" t="s">
        <v>5</v>
      </c>
      <c r="D89" s="71" t="s">
        <v>8</v>
      </c>
      <c r="E89" s="72"/>
      <c r="F89" s="70" t="s">
        <v>4</v>
      </c>
      <c r="G89" s="70" t="s">
        <v>5</v>
      </c>
      <c r="H89" s="71" t="s">
        <v>8</v>
      </c>
      <c r="I89" s="72"/>
      <c r="J89" s="70" t="s">
        <v>4</v>
      </c>
      <c r="K89" s="70" t="s">
        <v>5</v>
      </c>
      <c r="L89" s="71" t="s">
        <v>8</v>
      </c>
      <c r="M89" s="72"/>
      <c r="N89" s="70" t="s">
        <v>4</v>
      </c>
      <c r="O89" s="70" t="s">
        <v>5</v>
      </c>
      <c r="P89" s="73" t="s">
        <v>8</v>
      </c>
    </row>
    <row r="90" spans="2:16" ht="25.5" customHeight="1" thickTop="1">
      <c r="B90" s="1"/>
      <c r="C90" s="2"/>
      <c r="D90" s="2"/>
      <c r="E90" s="2"/>
      <c r="F90" s="2"/>
      <c r="G90" s="2"/>
      <c r="H90" s="2"/>
      <c r="I90" s="102" t="s">
        <v>328</v>
      </c>
      <c r="J90" s="2"/>
      <c r="K90" s="2"/>
      <c r="L90" s="2"/>
      <c r="M90" s="2"/>
      <c r="N90" s="2"/>
      <c r="O90" s="2"/>
      <c r="P90" s="3"/>
    </row>
    <row r="91" spans="2:17" ht="15" customHeight="1">
      <c r="B91" s="36"/>
      <c r="C91" s="45"/>
      <c r="D91" s="46"/>
      <c r="E91" s="62"/>
      <c r="F91" s="5"/>
      <c r="G91" s="45"/>
      <c r="H91" s="46"/>
      <c r="I91" s="37"/>
      <c r="J91" s="5"/>
      <c r="K91" s="45"/>
      <c r="L91" s="46"/>
      <c r="M91" s="62"/>
      <c r="N91" s="47"/>
      <c r="O91" s="40"/>
      <c r="P91" s="122"/>
      <c r="Q91" s="74"/>
    </row>
    <row r="92" spans="2:16" ht="25.5" customHeight="1">
      <c r="B92" s="129" t="s">
        <v>329</v>
      </c>
      <c r="C92" s="130">
        <v>305.914</v>
      </c>
      <c r="D92" s="121" t="s">
        <v>330</v>
      </c>
      <c r="E92" s="119"/>
      <c r="F92" s="47">
        <v>58</v>
      </c>
      <c r="G92" s="267">
        <v>305.985</v>
      </c>
      <c r="H92" s="121" t="s">
        <v>330</v>
      </c>
      <c r="I92" s="48"/>
      <c r="J92" s="260" t="s">
        <v>332</v>
      </c>
      <c r="K92" s="130">
        <v>306.014</v>
      </c>
      <c r="L92" s="121" t="s">
        <v>330</v>
      </c>
      <c r="M92" s="119"/>
      <c r="N92" s="260" t="s">
        <v>83</v>
      </c>
      <c r="O92" s="130">
        <v>306.066</v>
      </c>
      <c r="P92" s="280" t="s">
        <v>330</v>
      </c>
    </row>
    <row r="93" spans="2:16" ht="25.5" customHeight="1">
      <c r="B93" s="39"/>
      <c r="C93" s="40"/>
      <c r="D93" s="121"/>
      <c r="E93" s="119"/>
      <c r="F93" s="47"/>
      <c r="G93" s="267"/>
      <c r="H93" s="121"/>
      <c r="I93" s="38"/>
      <c r="J93" s="47"/>
      <c r="K93" s="40"/>
      <c r="L93" s="279"/>
      <c r="M93" s="119"/>
      <c r="N93" s="47"/>
      <c r="O93" s="40"/>
      <c r="P93" s="280"/>
    </row>
    <row r="94" spans="2:16" ht="25.5" customHeight="1">
      <c r="B94" s="129" t="s">
        <v>87</v>
      </c>
      <c r="C94" s="130">
        <v>305.936</v>
      </c>
      <c r="D94" s="121" t="s">
        <v>330</v>
      </c>
      <c r="E94" s="119"/>
      <c r="F94" s="260" t="s">
        <v>80</v>
      </c>
      <c r="G94" s="130">
        <v>305.997</v>
      </c>
      <c r="H94" s="121" t="s">
        <v>330</v>
      </c>
      <c r="I94" s="38"/>
      <c r="J94" s="47">
        <v>67</v>
      </c>
      <c r="K94" s="40">
        <v>306.019</v>
      </c>
      <c r="L94" s="121" t="s">
        <v>330</v>
      </c>
      <c r="M94" s="119"/>
      <c r="N94" s="260" t="s">
        <v>127</v>
      </c>
      <c r="O94" s="130">
        <v>306.131</v>
      </c>
      <c r="P94" s="280" t="s">
        <v>330</v>
      </c>
    </row>
    <row r="95" spans="2:16" ht="25.5" customHeight="1">
      <c r="B95" s="39"/>
      <c r="C95" s="40"/>
      <c r="D95" s="121"/>
      <c r="E95" s="119"/>
      <c r="F95" s="47"/>
      <c r="G95" s="267"/>
      <c r="H95" s="121"/>
      <c r="I95" s="38"/>
      <c r="J95" s="47"/>
      <c r="K95" s="40"/>
      <c r="L95" s="279"/>
      <c r="M95" s="119"/>
      <c r="N95" s="47"/>
      <c r="O95" s="40"/>
      <c r="P95" s="280"/>
    </row>
    <row r="96" spans="2:16" ht="25.5" customHeight="1">
      <c r="B96" s="129" t="s">
        <v>331</v>
      </c>
      <c r="C96" s="130">
        <v>305.937</v>
      </c>
      <c r="D96" s="121" t="s">
        <v>330</v>
      </c>
      <c r="E96" s="119"/>
      <c r="F96" s="47">
        <v>60</v>
      </c>
      <c r="G96" s="267">
        <v>305.992</v>
      </c>
      <c r="H96" s="279" t="s">
        <v>330</v>
      </c>
      <c r="I96" s="48"/>
      <c r="J96" s="47">
        <v>68</v>
      </c>
      <c r="K96" s="40">
        <v>306.019</v>
      </c>
      <c r="L96" s="121" t="s">
        <v>330</v>
      </c>
      <c r="M96" s="119"/>
      <c r="N96" s="260" t="s">
        <v>336</v>
      </c>
      <c r="O96" s="130">
        <v>306.277</v>
      </c>
      <c r="P96" s="280" t="s">
        <v>10</v>
      </c>
    </row>
    <row r="97" spans="2:16" ht="25.5" customHeight="1">
      <c r="B97" s="39"/>
      <c r="C97" s="40"/>
      <c r="D97" s="121"/>
      <c r="E97" s="119"/>
      <c r="F97" s="47"/>
      <c r="G97" s="267"/>
      <c r="H97" s="121"/>
      <c r="I97" s="38"/>
      <c r="J97" s="47"/>
      <c r="K97" s="40"/>
      <c r="L97" s="279"/>
      <c r="M97" s="119"/>
      <c r="N97" s="47"/>
      <c r="O97" s="40"/>
      <c r="P97" s="280"/>
    </row>
    <row r="98" spans="2:16" ht="25.5" customHeight="1">
      <c r="B98" s="39">
        <v>55</v>
      </c>
      <c r="C98" s="40">
        <v>305.957</v>
      </c>
      <c r="D98" s="121" t="s">
        <v>330</v>
      </c>
      <c r="E98" s="119"/>
      <c r="F98" s="47">
        <v>61</v>
      </c>
      <c r="G98" s="267">
        <v>305.994</v>
      </c>
      <c r="H98" s="279" t="s">
        <v>330</v>
      </c>
      <c r="I98" s="48"/>
      <c r="J98" s="260" t="s">
        <v>372</v>
      </c>
      <c r="K98" s="130">
        <v>306.034</v>
      </c>
      <c r="L98" s="279" t="s">
        <v>131</v>
      </c>
      <c r="M98" s="278"/>
      <c r="N98" s="260" t="s">
        <v>337</v>
      </c>
      <c r="O98" s="130">
        <v>306.352</v>
      </c>
      <c r="P98" s="280" t="s">
        <v>10</v>
      </c>
    </row>
    <row r="99" spans="2:16" ht="25.5" customHeight="1">
      <c r="B99" s="39"/>
      <c r="C99" s="40"/>
      <c r="D99" s="121"/>
      <c r="E99" s="119"/>
      <c r="F99" s="47"/>
      <c r="G99" s="267"/>
      <c r="H99" s="121"/>
      <c r="I99" s="38"/>
      <c r="J99" s="260"/>
      <c r="K99" s="130"/>
      <c r="L99" s="279"/>
      <c r="M99" s="278"/>
      <c r="N99" s="47"/>
      <c r="O99" s="40"/>
      <c r="P99" s="280"/>
    </row>
    <row r="100" spans="2:16" ht="25.5" customHeight="1">
      <c r="B100" s="129" t="s">
        <v>334</v>
      </c>
      <c r="C100" s="130">
        <v>305.962</v>
      </c>
      <c r="D100" s="121" t="s">
        <v>330</v>
      </c>
      <c r="E100" s="119"/>
      <c r="F100" s="260" t="s">
        <v>81</v>
      </c>
      <c r="G100" s="130">
        <v>306.003</v>
      </c>
      <c r="H100" s="121" t="s">
        <v>330</v>
      </c>
      <c r="I100" s="48"/>
      <c r="J100" s="47" t="s">
        <v>333</v>
      </c>
      <c r="K100" s="40">
        <v>306.036</v>
      </c>
      <c r="L100" s="279" t="s">
        <v>10</v>
      </c>
      <c r="M100" s="278"/>
      <c r="N100" s="260" t="s">
        <v>85</v>
      </c>
      <c r="O100" s="130">
        <v>306.352</v>
      </c>
      <c r="P100" s="280" t="s">
        <v>10</v>
      </c>
    </row>
    <row r="101" spans="2:16" ht="25.5" customHeight="1">
      <c r="B101" s="39"/>
      <c r="C101" s="40"/>
      <c r="D101" s="121"/>
      <c r="E101" s="119"/>
      <c r="F101" s="47"/>
      <c r="G101" s="267"/>
      <c r="H101" s="279"/>
      <c r="I101" s="38"/>
      <c r="J101" s="47"/>
      <c r="K101" s="40"/>
      <c r="L101" s="279"/>
      <c r="M101" s="278"/>
      <c r="N101" s="47"/>
      <c r="O101" s="40"/>
      <c r="P101" s="280"/>
    </row>
    <row r="102" spans="2:16" ht="25.5" customHeight="1">
      <c r="B102" s="39">
        <v>57</v>
      </c>
      <c r="C102" s="40">
        <v>305.967</v>
      </c>
      <c r="D102" s="121" t="s">
        <v>330</v>
      </c>
      <c r="E102" s="119"/>
      <c r="F102" s="260" t="s">
        <v>82</v>
      </c>
      <c r="G102" s="130">
        <v>306.001</v>
      </c>
      <c r="H102" s="121" t="s">
        <v>330</v>
      </c>
      <c r="I102" s="48"/>
      <c r="J102" s="260" t="s">
        <v>335</v>
      </c>
      <c r="K102" s="130">
        <v>306.066</v>
      </c>
      <c r="L102" s="279" t="s">
        <v>330</v>
      </c>
      <c r="M102" s="278"/>
      <c r="N102" s="260" t="s">
        <v>338</v>
      </c>
      <c r="O102" s="130">
        <v>306.428</v>
      </c>
      <c r="P102" s="280" t="s">
        <v>10</v>
      </c>
    </row>
    <row r="103" spans="2:17" ht="13.5" thickBot="1">
      <c r="B103" s="49"/>
      <c r="C103" s="50"/>
      <c r="D103" s="51"/>
      <c r="E103" s="63"/>
      <c r="F103" s="28"/>
      <c r="G103" s="50"/>
      <c r="H103" s="51"/>
      <c r="I103" s="75"/>
      <c r="J103" s="28"/>
      <c r="K103" s="50"/>
      <c r="L103" s="51"/>
      <c r="M103" s="63"/>
      <c r="N103" s="28"/>
      <c r="O103" s="76"/>
      <c r="P103" s="52"/>
      <c r="Q103" s="74"/>
    </row>
    <row r="104" spans="2:17" ht="13.5" thickBot="1">
      <c r="B104" s="10"/>
      <c r="C104" s="311"/>
      <c r="D104" s="299"/>
      <c r="E104" s="61"/>
      <c r="F104" s="10"/>
      <c r="G104" s="311"/>
      <c r="H104" s="299"/>
      <c r="I104" s="27"/>
      <c r="J104" s="10"/>
      <c r="K104" s="311"/>
      <c r="L104" s="299"/>
      <c r="M104" s="61"/>
      <c r="N104" s="10"/>
      <c r="O104" s="27"/>
      <c r="P104" s="299"/>
      <c r="Q104" s="74"/>
    </row>
    <row r="105" spans="2:16" ht="25.5" customHeight="1" thickBot="1">
      <c r="B105" s="99" t="s">
        <v>4</v>
      </c>
      <c r="C105" s="100" t="s">
        <v>5</v>
      </c>
      <c r="D105" s="100" t="s">
        <v>6</v>
      </c>
      <c r="E105" s="100" t="s">
        <v>7</v>
      </c>
      <c r="F105" s="101" t="s">
        <v>8</v>
      </c>
      <c r="G105" s="124"/>
      <c r="H105" s="124"/>
      <c r="I105" s="124"/>
      <c r="J105" s="124"/>
      <c r="K105" s="104" t="s">
        <v>9</v>
      </c>
      <c r="L105" s="124"/>
      <c r="M105" s="124"/>
      <c r="N105" s="124"/>
      <c r="O105" s="124"/>
      <c r="P105" s="125"/>
    </row>
    <row r="106" spans="2:16" ht="25.5" customHeight="1" thickTop="1">
      <c r="B106" s="77"/>
      <c r="C106" s="78"/>
      <c r="D106" s="78"/>
      <c r="E106" s="78"/>
      <c r="F106" s="78"/>
      <c r="G106" s="78"/>
      <c r="H106" s="78"/>
      <c r="I106" s="102" t="s">
        <v>368</v>
      </c>
      <c r="J106" s="78"/>
      <c r="K106" s="78"/>
      <c r="L106" s="78"/>
      <c r="M106" s="78"/>
      <c r="N106" s="78"/>
      <c r="O106" s="78"/>
      <c r="P106" s="90"/>
    </row>
    <row r="107" spans="2:16" ht="12.75">
      <c r="B107" s="86"/>
      <c r="C107" s="5"/>
      <c r="D107" s="82"/>
      <c r="E107" s="5"/>
      <c r="F107" s="80"/>
      <c r="G107" s="87"/>
      <c r="H107" s="83"/>
      <c r="I107" s="83"/>
      <c r="J107" s="83"/>
      <c r="K107" s="83"/>
      <c r="L107" s="83"/>
      <c r="M107" s="83"/>
      <c r="N107" s="83"/>
      <c r="O107" s="83"/>
      <c r="P107" s="91"/>
    </row>
    <row r="108" spans="2:16" ht="25.5" customHeight="1">
      <c r="B108" s="129" t="s">
        <v>329</v>
      </c>
      <c r="C108" s="130">
        <v>305.914</v>
      </c>
      <c r="D108" s="79">
        <v>-40</v>
      </c>
      <c r="E108" s="33">
        <f>C108+D108*0.001</f>
        <v>305.87399999999997</v>
      </c>
      <c r="F108" s="120" t="s">
        <v>330</v>
      </c>
      <c r="G108" s="123" t="s">
        <v>369</v>
      </c>
      <c r="H108" s="61"/>
      <c r="I108" s="61"/>
      <c r="J108" s="61"/>
      <c r="L108" s="61"/>
      <c r="M108" s="61"/>
      <c r="N108" s="61"/>
      <c r="O108" s="61"/>
      <c r="P108" s="92"/>
    </row>
    <row r="109" spans="2:16" ht="25.5" customHeight="1">
      <c r="B109" s="129" t="s">
        <v>331</v>
      </c>
      <c r="C109" s="130">
        <v>305.937</v>
      </c>
      <c r="D109" s="79">
        <v>-40</v>
      </c>
      <c r="E109" s="33">
        <f>C109+D109*0.001</f>
        <v>305.897</v>
      </c>
      <c r="F109" s="120" t="s">
        <v>330</v>
      </c>
      <c r="G109" s="123" t="s">
        <v>370</v>
      </c>
      <c r="H109" s="61"/>
      <c r="I109" s="61"/>
      <c r="J109" s="61"/>
      <c r="L109" s="61"/>
      <c r="M109" s="61"/>
      <c r="N109" s="61"/>
      <c r="O109" s="61"/>
      <c r="P109" s="92"/>
    </row>
    <row r="110" spans="2:16" ht="25.5" customHeight="1">
      <c r="B110" s="129" t="s">
        <v>334</v>
      </c>
      <c r="C110" s="130">
        <v>305.962</v>
      </c>
      <c r="D110" s="79">
        <v>-40</v>
      </c>
      <c r="E110" s="33">
        <f>C110+D110*0.001</f>
        <v>305.92199999999997</v>
      </c>
      <c r="F110" s="120" t="s">
        <v>11</v>
      </c>
      <c r="G110" s="123" t="s">
        <v>371</v>
      </c>
      <c r="H110" s="61"/>
      <c r="I110" s="61"/>
      <c r="J110" s="61"/>
      <c r="L110" s="61"/>
      <c r="M110" s="61"/>
      <c r="N110" s="61"/>
      <c r="O110" s="61"/>
      <c r="P110" s="92"/>
    </row>
    <row r="111" spans="2:16" ht="25.5" customHeight="1">
      <c r="B111" s="129" t="s">
        <v>53</v>
      </c>
      <c r="C111" s="130">
        <v>1.169</v>
      </c>
      <c r="D111" s="79">
        <v>42</v>
      </c>
      <c r="E111" s="33">
        <f>C111+D111*0.001</f>
        <v>1.211</v>
      </c>
      <c r="F111" s="120" t="s">
        <v>11</v>
      </c>
      <c r="G111" s="123" t="s">
        <v>382</v>
      </c>
      <c r="H111" s="61"/>
      <c r="I111" s="61"/>
      <c r="J111" s="61"/>
      <c r="L111" s="61"/>
      <c r="M111" s="61"/>
      <c r="N111" s="61"/>
      <c r="O111" s="61"/>
      <c r="P111" s="92"/>
    </row>
    <row r="112" spans="2:16" ht="25.5" customHeight="1">
      <c r="B112" s="129" t="s">
        <v>2</v>
      </c>
      <c r="C112" s="130">
        <v>306.237</v>
      </c>
      <c r="D112" s="79">
        <v>42</v>
      </c>
      <c r="E112" s="33">
        <f>C112+D112*0.001</f>
        <v>306.279</v>
      </c>
      <c r="F112" s="120"/>
      <c r="G112" s="123" t="s">
        <v>377</v>
      </c>
      <c r="H112" s="61"/>
      <c r="I112" s="61"/>
      <c r="J112" s="61"/>
      <c r="L112" s="61"/>
      <c r="M112" s="61"/>
      <c r="N112" s="61"/>
      <c r="O112" s="61"/>
      <c r="P112" s="92"/>
    </row>
    <row r="113" spans="2:16" ht="25.5" customHeight="1">
      <c r="B113" s="129" t="s">
        <v>339</v>
      </c>
      <c r="C113" s="130">
        <v>306.054</v>
      </c>
      <c r="D113" s="79">
        <v>37</v>
      </c>
      <c r="E113" s="33">
        <f aca="true" t="shared" si="2" ref="E113:E119">C113+D113*0.001</f>
        <v>306.09099999999995</v>
      </c>
      <c r="F113" s="120" t="s">
        <v>11</v>
      </c>
      <c r="G113" s="123" t="s">
        <v>340</v>
      </c>
      <c r="H113" s="61"/>
      <c r="I113" s="61"/>
      <c r="J113" s="61"/>
      <c r="L113" s="61"/>
      <c r="M113" s="61"/>
      <c r="N113" s="61"/>
      <c r="O113" s="61"/>
      <c r="P113" s="92"/>
    </row>
    <row r="114" spans="2:16" ht="25.5" customHeight="1">
      <c r="B114" s="129" t="s">
        <v>341</v>
      </c>
      <c r="C114" s="130">
        <v>306.081</v>
      </c>
      <c r="D114" s="79">
        <v>37</v>
      </c>
      <c r="E114" s="33">
        <f t="shared" si="2"/>
        <v>306.118</v>
      </c>
      <c r="F114" s="120" t="s">
        <v>11</v>
      </c>
      <c r="G114" s="123" t="s">
        <v>342</v>
      </c>
      <c r="H114" s="61"/>
      <c r="I114" s="61"/>
      <c r="J114" s="61"/>
      <c r="L114" s="61"/>
      <c r="M114" s="61"/>
      <c r="N114" s="61"/>
      <c r="O114" s="61"/>
      <c r="P114" s="92"/>
    </row>
    <row r="115" spans="2:16" ht="25.5" customHeight="1">
      <c r="B115" s="129" t="s">
        <v>343</v>
      </c>
      <c r="C115" s="130">
        <v>306.285</v>
      </c>
      <c r="D115" s="79">
        <v>-37</v>
      </c>
      <c r="E115" s="33">
        <f t="shared" si="2"/>
        <v>306.24800000000005</v>
      </c>
      <c r="F115" s="120" t="s">
        <v>11</v>
      </c>
      <c r="G115" s="123" t="s">
        <v>344</v>
      </c>
      <c r="H115" s="61"/>
      <c r="I115" s="61"/>
      <c r="J115" s="61"/>
      <c r="L115" s="61"/>
      <c r="M115" s="61"/>
      <c r="N115" s="61"/>
      <c r="O115" s="61"/>
      <c r="P115" s="92"/>
    </row>
    <row r="116" spans="2:16" ht="25.5" customHeight="1">
      <c r="B116" s="129" t="s">
        <v>345</v>
      </c>
      <c r="C116" s="130">
        <v>306.025</v>
      </c>
      <c r="D116" s="79">
        <v>40</v>
      </c>
      <c r="E116" s="33">
        <f t="shared" si="2"/>
        <v>306.065</v>
      </c>
      <c r="F116" s="120" t="s">
        <v>11</v>
      </c>
      <c r="G116" s="123" t="s">
        <v>14</v>
      </c>
      <c r="H116" s="61"/>
      <c r="I116" s="61"/>
      <c r="J116" s="61"/>
      <c r="L116" s="61"/>
      <c r="M116" s="61"/>
      <c r="N116" s="61"/>
      <c r="O116" s="61"/>
      <c r="P116" s="92"/>
    </row>
    <row r="117" spans="2:16" ht="25.5" customHeight="1">
      <c r="B117" s="129" t="s">
        <v>346</v>
      </c>
      <c r="C117" s="130">
        <v>305.971</v>
      </c>
      <c r="D117" s="79">
        <v>-37</v>
      </c>
      <c r="E117" s="33">
        <f t="shared" si="2"/>
        <v>305.934</v>
      </c>
      <c r="F117" s="120" t="s">
        <v>11</v>
      </c>
      <c r="G117" s="123" t="s">
        <v>391</v>
      </c>
      <c r="H117" s="61"/>
      <c r="I117" s="61"/>
      <c r="J117" s="61"/>
      <c r="L117" s="61"/>
      <c r="M117" s="61"/>
      <c r="N117" s="61"/>
      <c r="O117" s="61"/>
      <c r="P117" s="92"/>
    </row>
    <row r="118" spans="2:16" ht="25.5" customHeight="1">
      <c r="B118" s="129" t="s">
        <v>347</v>
      </c>
      <c r="C118" s="130">
        <v>305.953</v>
      </c>
      <c r="D118" s="79">
        <v>-37</v>
      </c>
      <c r="E118" s="33">
        <f t="shared" si="2"/>
        <v>305.916</v>
      </c>
      <c r="F118" s="120" t="s">
        <v>11</v>
      </c>
      <c r="G118" s="123" t="s">
        <v>14</v>
      </c>
      <c r="H118" s="61"/>
      <c r="I118" s="61"/>
      <c r="J118" s="61"/>
      <c r="L118" s="61"/>
      <c r="M118" s="61"/>
      <c r="N118" s="61"/>
      <c r="O118" s="61"/>
      <c r="P118" s="92"/>
    </row>
    <row r="119" spans="2:16" ht="25.5" customHeight="1">
      <c r="B119" s="129" t="s">
        <v>348</v>
      </c>
      <c r="C119" s="130">
        <v>305.941</v>
      </c>
      <c r="D119" s="79">
        <v>-37</v>
      </c>
      <c r="E119" s="33">
        <f t="shared" si="2"/>
        <v>305.904</v>
      </c>
      <c r="F119" s="120" t="s">
        <v>11</v>
      </c>
      <c r="G119" s="123" t="s">
        <v>14</v>
      </c>
      <c r="H119" s="61"/>
      <c r="I119" s="61"/>
      <c r="J119" s="61"/>
      <c r="L119" s="61"/>
      <c r="M119" s="61"/>
      <c r="N119" s="61"/>
      <c r="O119" s="61"/>
      <c r="P119" s="92"/>
    </row>
    <row r="120" spans="2:16" ht="13.5" thickBot="1">
      <c r="B120" s="88"/>
      <c r="C120" s="28"/>
      <c r="D120" s="84"/>
      <c r="E120" s="28"/>
      <c r="F120" s="81"/>
      <c r="G120" s="89"/>
      <c r="H120" s="85"/>
      <c r="I120" s="85"/>
      <c r="J120" s="85"/>
      <c r="K120" s="85"/>
      <c r="L120" s="85"/>
      <c r="M120" s="85"/>
      <c r="N120" s="85"/>
      <c r="O120" s="85"/>
      <c r="P120" s="93"/>
    </row>
    <row r="121" ht="13.5" thickBot="1"/>
    <row r="122" spans="2:16" ht="45.75" customHeight="1" thickBot="1">
      <c r="B122" s="95"/>
      <c r="C122" s="96"/>
      <c r="D122" s="96"/>
      <c r="E122" s="96"/>
      <c r="F122" s="96"/>
      <c r="G122" s="96"/>
      <c r="H122" s="96"/>
      <c r="I122" s="97" t="s">
        <v>208</v>
      </c>
      <c r="J122" s="96"/>
      <c r="K122" s="96"/>
      <c r="L122" s="96"/>
      <c r="M122" s="96"/>
      <c r="N122" s="96"/>
      <c r="O122" s="96"/>
      <c r="P122" s="98"/>
    </row>
    <row r="123" spans="2:16" ht="25.5" customHeight="1" thickBot="1">
      <c r="B123" s="99" t="s">
        <v>4</v>
      </c>
      <c r="C123" s="100" t="s">
        <v>5</v>
      </c>
      <c r="D123" s="100" t="s">
        <v>6</v>
      </c>
      <c r="E123" s="100" t="s">
        <v>7</v>
      </c>
      <c r="F123" s="101" t="s">
        <v>8</v>
      </c>
      <c r="G123" s="124"/>
      <c r="H123" s="124"/>
      <c r="I123" s="124"/>
      <c r="J123" s="124"/>
      <c r="K123" s="104" t="s">
        <v>9</v>
      </c>
      <c r="L123" s="124"/>
      <c r="M123" s="124"/>
      <c r="N123" s="124"/>
      <c r="O123" s="124"/>
      <c r="P123" s="125"/>
    </row>
    <row r="124" spans="2:16" ht="25.5" customHeight="1" thickTop="1">
      <c r="B124" s="77"/>
      <c r="C124" s="78"/>
      <c r="D124" s="78"/>
      <c r="E124" s="78"/>
      <c r="F124" s="78"/>
      <c r="G124" s="78"/>
      <c r="H124" s="78"/>
      <c r="I124" s="102" t="s">
        <v>63</v>
      </c>
      <c r="J124" s="78"/>
      <c r="K124" s="78"/>
      <c r="L124" s="78"/>
      <c r="M124" s="78"/>
      <c r="N124" s="78"/>
      <c r="O124" s="78"/>
      <c r="P124" s="90"/>
    </row>
    <row r="125" spans="2:16" ht="12.75">
      <c r="B125" s="86"/>
      <c r="C125" s="5"/>
      <c r="D125" s="82"/>
      <c r="E125" s="5"/>
      <c r="F125" s="80"/>
      <c r="G125" s="87"/>
      <c r="H125" s="83"/>
      <c r="I125" s="83"/>
      <c r="J125" s="83"/>
      <c r="K125" s="83"/>
      <c r="L125" s="83"/>
      <c r="M125" s="83"/>
      <c r="N125" s="83"/>
      <c r="O125" s="83"/>
      <c r="P125" s="91"/>
    </row>
    <row r="126" spans="2:16" ht="25.5" customHeight="1">
      <c r="B126" s="129" t="s">
        <v>349</v>
      </c>
      <c r="C126" s="130">
        <v>305.937</v>
      </c>
      <c r="D126" s="79">
        <v>-23</v>
      </c>
      <c r="E126" s="33">
        <f aca="true" t="shared" si="3" ref="E126:E131">C126+D126*0.001</f>
        <v>305.914</v>
      </c>
      <c r="F126" s="120" t="s">
        <v>11</v>
      </c>
      <c r="G126" s="123" t="s">
        <v>350</v>
      </c>
      <c r="H126" s="61"/>
      <c r="I126" s="61"/>
      <c r="J126" s="61"/>
      <c r="L126" s="61"/>
      <c r="M126" s="61"/>
      <c r="N126" s="61"/>
      <c r="O126" s="61"/>
      <c r="P126" s="92"/>
    </row>
    <row r="127" spans="2:16" ht="25.5" customHeight="1">
      <c r="B127" s="129" t="s">
        <v>351</v>
      </c>
      <c r="C127" s="130">
        <v>305.912</v>
      </c>
      <c r="D127" s="79">
        <v>-40</v>
      </c>
      <c r="E127" s="33">
        <f t="shared" si="3"/>
        <v>305.87199999999996</v>
      </c>
      <c r="F127" s="120" t="s">
        <v>11</v>
      </c>
      <c r="G127" s="123" t="s">
        <v>352</v>
      </c>
      <c r="H127" s="61"/>
      <c r="I127" s="61"/>
      <c r="J127" s="61"/>
      <c r="L127" s="61"/>
      <c r="M127" s="61"/>
      <c r="N127" s="61"/>
      <c r="O127" s="61"/>
      <c r="P127" s="92"/>
    </row>
    <row r="128" spans="2:16" ht="25.5" customHeight="1">
      <c r="B128" s="129" t="s">
        <v>379</v>
      </c>
      <c r="C128" s="130">
        <v>305.89</v>
      </c>
      <c r="D128" s="79">
        <v>-40</v>
      </c>
      <c r="E128" s="33">
        <f t="shared" si="3"/>
        <v>305.84999999999997</v>
      </c>
      <c r="F128" s="120" t="s">
        <v>11</v>
      </c>
      <c r="G128" s="123" t="s">
        <v>380</v>
      </c>
      <c r="H128" s="61"/>
      <c r="I128" s="61"/>
      <c r="J128" s="61"/>
      <c r="L128" s="61"/>
      <c r="M128" s="61"/>
      <c r="N128" s="61"/>
      <c r="O128" s="61"/>
      <c r="P128" s="92"/>
    </row>
    <row r="129" spans="2:16" ht="25.5" customHeight="1">
      <c r="B129" s="129" t="s">
        <v>353</v>
      </c>
      <c r="C129" s="130">
        <v>305.915</v>
      </c>
      <c r="D129" s="79">
        <v>-40</v>
      </c>
      <c r="E129" s="33">
        <f t="shared" si="3"/>
        <v>305.875</v>
      </c>
      <c r="F129" s="120" t="s">
        <v>11</v>
      </c>
      <c r="G129" s="123" t="s">
        <v>354</v>
      </c>
      <c r="H129" s="61"/>
      <c r="I129" s="61"/>
      <c r="J129" s="61"/>
      <c r="L129" s="61"/>
      <c r="M129" s="61"/>
      <c r="N129" s="61"/>
      <c r="O129" s="61"/>
      <c r="P129" s="92"/>
    </row>
    <row r="130" spans="2:16" ht="25.5" customHeight="1">
      <c r="B130" s="129" t="s">
        <v>355</v>
      </c>
      <c r="C130" s="130">
        <v>305.912</v>
      </c>
      <c r="D130" s="79">
        <v>-40</v>
      </c>
      <c r="E130" s="33">
        <f t="shared" si="3"/>
        <v>305.87199999999996</v>
      </c>
      <c r="F130" s="120" t="s">
        <v>11</v>
      </c>
      <c r="G130" s="123" t="s">
        <v>356</v>
      </c>
      <c r="H130" s="61"/>
      <c r="I130" s="61"/>
      <c r="J130" s="61"/>
      <c r="L130" s="61"/>
      <c r="M130" s="61"/>
      <c r="N130" s="61"/>
      <c r="O130" s="61"/>
      <c r="P130" s="92"/>
    </row>
    <row r="131" spans="2:16" ht="25.5" customHeight="1">
      <c r="B131" s="129" t="s">
        <v>357</v>
      </c>
      <c r="C131" s="130">
        <v>305.892</v>
      </c>
      <c r="D131" s="79">
        <v>-40</v>
      </c>
      <c r="E131" s="33">
        <f t="shared" si="3"/>
        <v>305.852</v>
      </c>
      <c r="F131" s="120" t="s">
        <v>11</v>
      </c>
      <c r="G131" s="123" t="s">
        <v>358</v>
      </c>
      <c r="H131" s="61"/>
      <c r="I131" s="61"/>
      <c r="J131" s="61"/>
      <c r="L131" s="61"/>
      <c r="M131" s="61"/>
      <c r="N131" s="61"/>
      <c r="O131" s="61"/>
      <c r="P131" s="92"/>
    </row>
    <row r="132" spans="2:16" ht="25.5" customHeight="1">
      <c r="B132" s="129" t="s">
        <v>359</v>
      </c>
      <c r="C132" s="130">
        <v>305.872</v>
      </c>
      <c r="D132" s="79">
        <v>-40</v>
      </c>
      <c r="E132" s="33">
        <f aca="true" t="shared" si="4" ref="E132:E137">C132+D132*0.001</f>
        <v>305.832</v>
      </c>
      <c r="F132" s="120" t="s">
        <v>11</v>
      </c>
      <c r="G132" s="123" t="s">
        <v>390</v>
      </c>
      <c r="H132" s="61"/>
      <c r="I132" s="61"/>
      <c r="J132" s="61"/>
      <c r="L132" s="61"/>
      <c r="M132" s="61"/>
      <c r="N132" s="61"/>
      <c r="O132" s="61"/>
      <c r="P132" s="92"/>
    </row>
    <row r="133" spans="2:16" ht="25.5" customHeight="1">
      <c r="B133" s="129" t="s">
        <v>360</v>
      </c>
      <c r="C133" s="130">
        <v>305.854</v>
      </c>
      <c r="D133" s="79">
        <v>-40</v>
      </c>
      <c r="E133" s="33">
        <f t="shared" si="4"/>
        <v>305.81399999999996</v>
      </c>
      <c r="F133" s="120" t="s">
        <v>11</v>
      </c>
      <c r="G133" s="123" t="s">
        <v>363</v>
      </c>
      <c r="H133" s="61"/>
      <c r="I133" s="61"/>
      <c r="J133" s="61"/>
      <c r="L133" s="61"/>
      <c r="M133" s="61"/>
      <c r="N133" s="61"/>
      <c r="O133" s="61"/>
      <c r="P133" s="92"/>
    </row>
    <row r="134" spans="2:16" ht="25.5" customHeight="1">
      <c r="B134" s="129" t="s">
        <v>361</v>
      </c>
      <c r="C134" s="130">
        <v>305.831</v>
      </c>
      <c r="D134" s="79">
        <v>-40</v>
      </c>
      <c r="E134" s="33">
        <f t="shared" si="4"/>
        <v>305.791</v>
      </c>
      <c r="F134" s="120" t="s">
        <v>11</v>
      </c>
      <c r="G134" s="123" t="s">
        <v>364</v>
      </c>
      <c r="H134" s="61"/>
      <c r="I134" s="61"/>
      <c r="J134" s="61"/>
      <c r="L134" s="61"/>
      <c r="M134" s="61"/>
      <c r="N134" s="61"/>
      <c r="O134" s="61"/>
      <c r="P134" s="92"/>
    </row>
    <row r="135" spans="2:16" ht="25.5" customHeight="1">
      <c r="B135" s="129" t="s">
        <v>362</v>
      </c>
      <c r="C135" s="130">
        <v>305.808</v>
      </c>
      <c r="D135" s="79">
        <v>-40</v>
      </c>
      <c r="E135" s="33">
        <f t="shared" si="4"/>
        <v>305.768</v>
      </c>
      <c r="F135" s="120" t="s">
        <v>11</v>
      </c>
      <c r="G135" s="123" t="s">
        <v>365</v>
      </c>
      <c r="H135" s="61"/>
      <c r="I135" s="61"/>
      <c r="J135" s="61"/>
      <c r="L135" s="61"/>
      <c r="M135" s="61"/>
      <c r="N135" s="61"/>
      <c r="O135" s="61"/>
      <c r="P135" s="92"/>
    </row>
    <row r="136" spans="2:16" ht="25.5" customHeight="1">
      <c r="B136" s="129" t="s">
        <v>366</v>
      </c>
      <c r="C136" s="130">
        <v>306.15</v>
      </c>
      <c r="D136" s="79">
        <v>-42</v>
      </c>
      <c r="E136" s="33">
        <f t="shared" si="4"/>
        <v>306.108</v>
      </c>
      <c r="F136" s="120" t="s">
        <v>11</v>
      </c>
      <c r="G136" s="123" t="s">
        <v>14</v>
      </c>
      <c r="H136" s="61"/>
      <c r="I136" s="61"/>
      <c r="J136" s="61"/>
      <c r="L136" s="61"/>
      <c r="M136" s="61"/>
      <c r="N136" s="61"/>
      <c r="O136" s="61"/>
      <c r="P136" s="92"/>
    </row>
    <row r="137" spans="2:16" ht="25.5" customHeight="1">
      <c r="B137" s="129" t="s">
        <v>367</v>
      </c>
      <c r="C137" s="130">
        <v>306.054</v>
      </c>
      <c r="D137" s="79">
        <v>40</v>
      </c>
      <c r="E137" s="33">
        <f t="shared" si="4"/>
        <v>306.094</v>
      </c>
      <c r="F137" s="120" t="s">
        <v>11</v>
      </c>
      <c r="G137" s="123" t="s">
        <v>14</v>
      </c>
      <c r="H137" s="61"/>
      <c r="I137" s="61"/>
      <c r="J137" s="61"/>
      <c r="L137" s="61"/>
      <c r="M137" s="61"/>
      <c r="N137" s="61"/>
      <c r="O137" s="61"/>
      <c r="P137" s="92"/>
    </row>
    <row r="138" spans="2:16" ht="13.5" thickBot="1">
      <c r="B138" s="88"/>
      <c r="C138" s="28"/>
      <c r="D138" s="84"/>
      <c r="E138" s="28"/>
      <c r="F138" s="81"/>
      <c r="G138" s="89"/>
      <c r="H138" s="85"/>
      <c r="I138" s="85"/>
      <c r="J138" s="85"/>
      <c r="K138" s="85"/>
      <c r="L138" s="85"/>
      <c r="M138" s="85"/>
      <c r="N138" s="85"/>
      <c r="O138" s="85"/>
      <c r="P138" s="93"/>
    </row>
  </sheetData>
  <sheetProtection password="E5AD" sheet="1"/>
  <mergeCells count="16">
    <mergeCell ref="F4:G4"/>
    <mergeCell ref="N4:O4"/>
    <mergeCell ref="F6:G6"/>
    <mergeCell ref="F8:G8"/>
    <mergeCell ref="N6:O6"/>
    <mergeCell ref="N8:O8"/>
    <mergeCell ref="F68:G68"/>
    <mergeCell ref="N68:O68"/>
    <mergeCell ref="N7:O7"/>
    <mergeCell ref="F64:G64"/>
    <mergeCell ref="N64:O64"/>
    <mergeCell ref="F66:G66"/>
    <mergeCell ref="F67:G67"/>
    <mergeCell ref="N66:O66"/>
    <mergeCell ref="N67:O67"/>
    <mergeCell ref="F7:G7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2011-04-24T06:54:59Z</cp:lastPrinted>
  <dcterms:created xsi:type="dcterms:W3CDTF">2003-03-03T05:44:33Z</dcterms:created>
  <dcterms:modified xsi:type="dcterms:W3CDTF">2016-04-19T07:30:24Z</dcterms:modified>
  <cp:category/>
  <cp:version/>
  <cp:contentType/>
  <cp:contentStatus/>
</cp:coreProperties>
</file>