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505" yWindow="7935" windowWidth="14310" windowHeight="7950" activeTab="1"/>
  </bookViews>
  <sheets>
    <sheet name="titul" sheetId="1" r:id="rId1"/>
    <sheet name="Blansko" sheetId="2" r:id="rId2"/>
  </sheets>
  <definedNames/>
  <calcPr fullCalcOnLoad="1"/>
</workbook>
</file>

<file path=xl/sharedStrings.xml><?xml version="1.0" encoding="utf-8"?>
<sst xmlns="http://schemas.openxmlformats.org/spreadsheetml/2006/main" count="295" uniqueCount="169">
  <si>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</si>
  <si>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</si>
  <si>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</si>
  <si>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</si>
  <si>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</si>
  <si>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</si>
  <si>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</si>
  <si>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</si>
  <si>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</si>
  <si>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</si>
  <si>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</si>
  <si>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</si>
  <si>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</si>
  <si>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</si>
  <si>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</si>
  <si>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</si>
  <si>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</si>
  <si>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</si>
  <si>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</si>
  <si>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</si>
  <si>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</si>
  <si>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</si>
  <si>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</si>
  <si>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</si>
  <si>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</si>
  <si>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</si>
  <si>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</si>
  <si>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</si>
  <si>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</si>
  <si>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</si>
  <si>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</si>
  <si>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</si>
  <si>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</si>
  <si>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</si>
  <si>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</si>
  <si>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</si>
  <si>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</si>
  <si>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</si>
  <si>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</si>
  <si>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</si>
  <si>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</si>
  <si>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</si>
  <si>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</si>
  <si>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</si>
  <si>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</si>
  <si>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</si>
  <si>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</si>
  <si>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</si>
  <si>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</si>
  <si>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</si>
  <si>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</si>
  <si>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</si>
  <si>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</si>
  <si>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</si>
  <si>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</si>
  <si>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</si>
  <si>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</si>
  <si>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</si>
  <si>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1 L</t>
  </si>
  <si>
    <t>S 1</t>
  </si>
  <si>
    <t>S 2</t>
  </si>
  <si>
    <t>Se 2</t>
  </si>
  <si>
    <t>Se 9</t>
  </si>
  <si>
    <t>Se 10</t>
  </si>
  <si>
    <t>Se 11</t>
  </si>
  <si>
    <t>Se 12</t>
  </si>
  <si>
    <t>Se 13</t>
  </si>
  <si>
    <t>Počet  pracovníků :</t>
  </si>
  <si>
    <t>Se 14</t>
  </si>
  <si>
    <t>oba  směry :</t>
  </si>
  <si>
    <t>Kód :  10</t>
  </si>
  <si>
    <t>S 4</t>
  </si>
  <si>
    <t>křiž.</t>
  </si>
  <si>
    <t>2 L</t>
  </si>
  <si>
    <t>1 S</t>
  </si>
  <si>
    <t>KANGO</t>
  </si>
  <si>
    <t>Kód :  22</t>
  </si>
  <si>
    <t>AB 3 / 88A - trojznakový,  obousměrný</t>
  </si>
  <si>
    <t>č. II,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</si>
  <si>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</si>
  <si>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Obvod  výpravčího  JOP</t>
  </si>
  <si>
    <t>2-1731</t>
  </si>
  <si>
    <t>1-1731</t>
  </si>
  <si>
    <t>1-1772</t>
  </si>
  <si>
    <t>2-1772</t>
  </si>
  <si>
    <t>2-1745</t>
  </si>
  <si>
    <t>1-1745</t>
  </si>
  <si>
    <t>1-1760</t>
  </si>
  <si>
    <t>2-1760</t>
  </si>
  <si>
    <t>2-1759</t>
  </si>
  <si>
    <t>1-1759</t>
  </si>
  <si>
    <t>1-1746</t>
  </si>
  <si>
    <t>2-1746</t>
  </si>
  <si>
    <t>2-1771</t>
  </si>
  <si>
    <t>1-1771</t>
  </si>
  <si>
    <t>1-1734</t>
  </si>
  <si>
    <t>2-1734</t>
  </si>
  <si>
    <t>poznámka</t>
  </si>
  <si>
    <t>Obvod  posunu</t>
  </si>
  <si>
    <t>ručně</t>
  </si>
  <si>
    <t>Vlečka č.:</t>
  </si>
  <si>
    <t>Z  Adamova</t>
  </si>
  <si>
    <t>Do  Adamova</t>
  </si>
  <si>
    <t>Se N1</t>
  </si>
  <si>
    <t>Se N2</t>
  </si>
  <si>
    <t>2-1807</t>
  </si>
  <si>
    <t>1-1807</t>
  </si>
  <si>
    <t>1-1836</t>
  </si>
  <si>
    <t>2-1836</t>
  </si>
  <si>
    <t>2-1823</t>
  </si>
  <si>
    <t>1-1823</t>
  </si>
  <si>
    <t>1-1824</t>
  </si>
  <si>
    <t>2-1824</t>
  </si>
  <si>
    <t>Do  Rájce - Jestřebí</t>
  </si>
  <si>
    <t>Z  Rájce - Jestřebí</t>
  </si>
  <si>
    <t>Cestová</t>
  </si>
  <si>
    <t>Sc 3</t>
  </si>
  <si>
    <t>Sc 1a</t>
  </si>
  <si>
    <t>Sc 2a</t>
  </si>
  <si>
    <t>L 4</t>
  </si>
  <si>
    <t>L 5</t>
  </si>
  <si>
    <t>Se 15</t>
  </si>
  <si>
    <t>Se 16</t>
  </si>
  <si>
    <t>bez zabezpečení</t>
  </si>
  <si>
    <t>výměnový zámek, klíč SVk 1 / 1 držen v EMZ v kolejišti</t>
  </si>
  <si>
    <t>Km  178,740</t>
  </si>
  <si>
    <t>1 + 5</t>
  </si>
  <si>
    <t>Jen vjezd - odjezd směr Rájec, NTV</t>
  </si>
  <si>
    <t>Pokračování hlavní staniční koleje,  NTV</t>
  </si>
  <si>
    <t>1 a</t>
  </si>
  <si>
    <t>2 a</t>
  </si>
  <si>
    <t>č. I,  úrovňové, vnější</t>
  </si>
  <si>
    <t xml:space="preserve">Blansko město zastávka  </t>
  </si>
  <si>
    <t>č. III,  mimoúrovňové, ostrovní</t>
  </si>
  <si>
    <t>( podchod v km 178,841 )</t>
  </si>
  <si>
    <t>S Z Z  -  E T B</t>
  </si>
  <si>
    <t>ovládání prostřednictvím JOP</t>
  </si>
  <si>
    <t>SVk 1</t>
  </si>
  <si>
    <t>S 5a</t>
  </si>
  <si>
    <t>Vk 1</t>
  </si>
  <si>
    <t>Vk 2</t>
  </si>
  <si>
    <t xml:space="preserve">Sc 2a      </t>
  </si>
  <si>
    <t xml:space="preserve">Sc 1a      </t>
  </si>
  <si>
    <t>( podchod v km 179,816 )</t>
  </si>
  <si>
    <t xml:space="preserve">S 2   </t>
  </si>
  <si>
    <t>178,737</t>
  </si>
  <si>
    <t>při jízdě do odbočky - není-li uvedeno jinak, rychlost 60 km/h</t>
  </si>
  <si>
    <t>km  179,935</t>
  </si>
  <si>
    <t>Ev. č. : 331157</t>
  </si>
  <si>
    <t>EZ</t>
  </si>
  <si>
    <t>( SVk 1 / 1 )</t>
  </si>
  <si>
    <t>Blansko město</t>
  </si>
  <si>
    <t>Z / na</t>
  </si>
  <si>
    <t>na / z</t>
  </si>
  <si>
    <t>traťové  koleje  č. 2</t>
  </si>
  <si>
    <t>Rájecké  zhlaví</t>
  </si>
  <si>
    <t>k. č. 2, 4</t>
  </si>
  <si>
    <t>23, 22</t>
  </si>
  <si>
    <t>Areál  OTV</t>
  </si>
  <si>
    <t>178,256</t>
  </si>
  <si>
    <t xml:space="preserve">Se 3   </t>
  </si>
  <si>
    <t xml:space="preserve">       Se 16</t>
  </si>
  <si>
    <t>5 a</t>
  </si>
  <si>
    <t>( 5 + 5a  =  654 m )</t>
  </si>
  <si>
    <t>§) = NTV do km 179,275</t>
  </si>
  <si>
    <t>§) = NTV od km 179,340</t>
  </si>
  <si>
    <t>§) = NTV do km 179,641</t>
  </si>
  <si>
    <t>V. / 2015</t>
  </si>
  <si>
    <t>přes  výhybky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</si>
</sst>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d/m/yyyy;@"/>
    <numFmt numFmtId="188" formatCode="[$-405]d/mmm/yy;@"/>
  </numFmts>
  <fonts count="9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i/>
      <sz val="14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2"/>
      <color indexed="16"/>
      <name val="Arial CE"/>
      <family val="0"/>
    </font>
    <font>
      <sz val="16"/>
      <name val="Arial CE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1"/>
      <name val="Arial CE"/>
      <family val="0"/>
    </font>
    <font>
      <sz val="12"/>
      <name val="Arial"/>
      <family val="2"/>
    </font>
    <font>
      <i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0" fillId="0" borderId="33" xfId="0" applyNumberFormat="1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0" fontId="0" fillId="0" borderId="36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164" fontId="0" fillId="0" borderId="33" xfId="48" applyNumberFormat="1" applyFont="1" applyBorder="1" applyAlignment="1">
      <alignment vertical="center"/>
      <protection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9" fillId="0" borderId="47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5" fillId="0" borderId="0" xfId="48" applyFont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43" fillId="0" borderId="13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33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13" fillId="0" borderId="32" xfId="48" applyNumberFormat="1" applyFont="1" applyBorder="1" applyAlignment="1">
      <alignment horizontal="center" vertical="center"/>
      <protection/>
    </xf>
    <xf numFmtId="164" fontId="4" fillId="0" borderId="19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41" fillId="0" borderId="19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 quotePrefix="1">
      <alignment vertic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9" fillId="0" borderId="13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0" xfId="48" applyFont="1" applyBorder="1" applyAlignment="1">
      <alignment horizontal="left" vertical="center"/>
      <protection/>
    </xf>
    <xf numFmtId="164" fontId="10" fillId="0" borderId="0" xfId="48" applyNumberFormat="1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left"/>
    </xf>
    <xf numFmtId="0" fontId="0" fillId="0" borderId="48" xfId="0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 horizontal="left" vertical="center" indent="1"/>
    </xf>
    <xf numFmtId="0" fontId="0" fillId="0" borderId="62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47" fillId="0" borderId="0" xfId="0" applyFont="1" applyFill="1" applyAlignment="1">
      <alignment horizontal="center"/>
    </xf>
    <xf numFmtId="0" fontId="44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37" borderId="6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0" fillId="33" borderId="17" xfId="48" applyFont="1" applyFill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1" fontId="0" fillId="0" borderId="66" xfId="48" applyNumberFormat="1" applyFont="1" applyBorder="1" applyAlignment="1">
      <alignment vertical="center"/>
      <protection/>
    </xf>
    <xf numFmtId="1" fontId="0" fillId="0" borderId="67" xfId="48" applyNumberFormat="1" applyFont="1" applyBorder="1" applyAlignment="1">
      <alignment vertical="center"/>
      <protection/>
    </xf>
    <xf numFmtId="0" fontId="0" fillId="0" borderId="68" xfId="48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" fontId="0" fillId="0" borderId="68" xfId="48" applyNumberFormat="1" applyFont="1" applyBorder="1" applyAlignment="1">
      <alignment vertical="center"/>
      <protection/>
    </xf>
    <xf numFmtId="49" fontId="13" fillId="0" borderId="32" xfId="48" applyNumberFormat="1" applyFont="1" applyBorder="1" applyAlignment="1">
      <alignment horizontal="center" vertical="center"/>
      <protection/>
    </xf>
    <xf numFmtId="0" fontId="0" fillId="0" borderId="0" xfId="48" applyFont="1" applyFill="1" applyBorder="1">
      <alignment/>
      <protection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vertical="top"/>
    </xf>
    <xf numFmtId="0" fontId="45" fillId="0" borderId="33" xfId="0" applyNumberFormat="1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top"/>
    </xf>
    <xf numFmtId="164" fontId="11" fillId="0" borderId="33" xfId="0" applyNumberFormat="1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5" fillId="0" borderId="33" xfId="48" applyNumberFormat="1" applyFont="1" applyFill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0" fontId="2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25" fillId="0" borderId="0" xfId="0" applyFont="1" applyAlignment="1">
      <alignment horizontal="right"/>
    </xf>
    <xf numFmtId="164" fontId="24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64" fontId="41" fillId="0" borderId="17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1" fillId="0" borderId="19" xfId="0" applyNumberFormat="1" applyFont="1" applyFill="1" applyBorder="1" applyAlignment="1" quotePrefix="1">
      <alignment horizontal="center" vertic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0" fillId="0" borderId="32" xfId="48" applyNumberFormat="1" applyFont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49" fontId="0" fillId="0" borderId="32" xfId="48" applyNumberFormat="1" applyFont="1" applyBorder="1" applyAlignment="1">
      <alignment vertical="center"/>
      <protection/>
    </xf>
    <xf numFmtId="49" fontId="0" fillId="0" borderId="73" xfId="48" applyNumberFormat="1" applyFont="1" applyBorder="1" applyAlignment="1">
      <alignment vertical="center"/>
      <protection/>
    </xf>
    <xf numFmtId="164" fontId="0" fillId="0" borderId="69" xfId="48" applyNumberFormat="1" applyFont="1" applyFill="1" applyBorder="1" applyAlignment="1">
      <alignment vertical="center"/>
      <protection/>
    </xf>
    <xf numFmtId="1" fontId="0" fillId="0" borderId="68" xfId="48" applyNumberFormat="1" applyFont="1" applyFill="1" applyBorder="1" applyAlignment="1">
      <alignment vertical="center"/>
      <protection/>
    </xf>
    <xf numFmtId="1" fontId="0" fillId="0" borderId="66" xfId="48" applyNumberFormat="1" applyFont="1" applyBorder="1" applyAlignment="1">
      <alignment vertical="center"/>
      <protection/>
    </xf>
    <xf numFmtId="1" fontId="0" fillId="0" borderId="67" xfId="48" applyNumberFormat="1" applyFont="1" applyBorder="1" applyAlignment="1">
      <alignment vertical="center"/>
      <protection/>
    </xf>
    <xf numFmtId="0" fontId="0" fillId="0" borderId="68" xfId="48" applyFont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164" fontId="0" fillId="0" borderId="35" xfId="48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top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49" fontId="50" fillId="0" borderId="0" xfId="0" applyNumberFormat="1" applyFont="1" applyAlignment="1">
      <alignment horizontal="left" vertical="top"/>
    </xf>
    <xf numFmtId="49" fontId="50" fillId="0" borderId="0" xfId="0" applyNumberFormat="1" applyFont="1" applyAlignment="1">
      <alignment horizontal="left"/>
    </xf>
    <xf numFmtId="0" fontId="42" fillId="0" borderId="0" xfId="0" applyFont="1" applyAlignment="1">
      <alignment horizontal="right" vertical="top"/>
    </xf>
    <xf numFmtId="0" fontId="24" fillId="0" borderId="0" xfId="0" applyFont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49" fontId="0" fillId="0" borderId="0" xfId="0" applyNumberFormat="1" applyAlignment="1">
      <alignment horizontal="center" vertical="top"/>
    </xf>
    <xf numFmtId="0" fontId="51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164" fontId="5" fillId="0" borderId="33" xfId="48" applyNumberFormat="1" applyFont="1" applyBorder="1" applyAlignment="1">
      <alignment horizontal="center" vertical="center"/>
      <protection/>
    </xf>
    <xf numFmtId="164" fontId="0" fillId="0" borderId="33" xfId="48" applyNumberFormat="1" applyFont="1" applyBorder="1" applyAlignment="1">
      <alignment vertical="center"/>
      <protection/>
    </xf>
    <xf numFmtId="164" fontId="52" fillId="0" borderId="33" xfId="48" applyNumberFormat="1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" fontId="0" fillId="0" borderId="19" xfId="48" applyNumberFormat="1" applyFont="1" applyBorder="1" applyAlignment="1">
      <alignment vertical="center"/>
      <protection/>
    </xf>
    <xf numFmtId="164" fontId="0" fillId="0" borderId="0" xfId="0" applyNumberFormat="1" applyAlignment="1">
      <alignment horizontal="right" vertical="top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top"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77" xfId="48" applyFont="1" applyFill="1" applyBorder="1" applyAlignment="1">
      <alignment horizontal="center" vertical="center"/>
      <protection/>
    </xf>
    <xf numFmtId="0" fontId="4" fillId="35" borderId="78" xfId="48" applyFont="1" applyFill="1" applyBorder="1" applyAlignment="1">
      <alignment horizontal="center" vertical="center"/>
      <protection/>
    </xf>
    <xf numFmtId="0" fontId="4" fillId="35" borderId="79" xfId="48" applyFont="1" applyFill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24" fillId="0" borderId="18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24" fillId="0" borderId="19" xfId="47" applyFont="1" applyBorder="1" applyAlignment="1">
      <alignment horizontal="center" vertical="center"/>
      <protection/>
    </xf>
    <xf numFmtId="0" fontId="32" fillId="36" borderId="50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64" xfId="0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72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4" fillId="37" borderId="71" xfId="0" applyFont="1" applyFill="1" applyBorder="1" applyAlignment="1">
      <alignment horizontal="center" vertical="center"/>
    </xf>
    <xf numFmtId="0" fontId="34" fillId="37" borderId="72" xfId="0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33" borderId="6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8" fillId="33" borderId="71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20" fillId="37" borderId="71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72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756285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Blansko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952500</xdr:colOff>
      <xdr:row>22</xdr:row>
      <xdr:rowOff>114300</xdr:rowOff>
    </xdr:from>
    <xdr:to>
      <xdr:col>84</xdr:col>
      <xdr:colOff>19050</xdr:colOff>
      <xdr:row>22</xdr:row>
      <xdr:rowOff>114300</xdr:rowOff>
    </xdr:to>
    <xdr:sp>
      <xdr:nvSpPr>
        <xdr:cNvPr id="1" name="Line 792"/>
        <xdr:cNvSpPr>
          <a:spLocks/>
        </xdr:cNvSpPr>
      </xdr:nvSpPr>
      <xdr:spPr>
        <a:xfrm>
          <a:off x="42100500" y="5753100"/>
          <a:ext cx="1986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28</xdr:row>
      <xdr:rowOff>114300</xdr:rowOff>
    </xdr:from>
    <xdr:to>
      <xdr:col>148</xdr:col>
      <xdr:colOff>504825</xdr:colOff>
      <xdr:row>28</xdr:row>
      <xdr:rowOff>114300</xdr:rowOff>
    </xdr:to>
    <xdr:sp>
      <xdr:nvSpPr>
        <xdr:cNvPr id="2" name="Line 549"/>
        <xdr:cNvSpPr>
          <a:spLocks/>
        </xdr:cNvSpPr>
      </xdr:nvSpPr>
      <xdr:spPr>
        <a:xfrm>
          <a:off x="107499150" y="7124700"/>
          <a:ext cx="250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31</xdr:row>
      <xdr:rowOff>114300</xdr:rowOff>
    </xdr:from>
    <xdr:to>
      <xdr:col>148</xdr:col>
      <xdr:colOff>47625</xdr:colOff>
      <xdr:row>31</xdr:row>
      <xdr:rowOff>114300</xdr:rowOff>
    </xdr:to>
    <xdr:sp>
      <xdr:nvSpPr>
        <xdr:cNvPr id="3" name="Line 550"/>
        <xdr:cNvSpPr>
          <a:spLocks/>
        </xdr:cNvSpPr>
      </xdr:nvSpPr>
      <xdr:spPr>
        <a:xfrm>
          <a:off x="107499150" y="7810500"/>
          <a:ext cx="204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72</xdr:col>
      <xdr:colOff>47625</xdr:colOff>
      <xdr:row>31</xdr:row>
      <xdr:rowOff>114300</xdr:rowOff>
    </xdr:to>
    <xdr:sp>
      <xdr:nvSpPr>
        <xdr:cNvPr id="4" name="Line 1"/>
        <xdr:cNvSpPr>
          <a:spLocks/>
        </xdr:cNvSpPr>
      </xdr:nvSpPr>
      <xdr:spPr>
        <a:xfrm>
          <a:off x="981075" y="7810500"/>
          <a:ext cx="5210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276225</xdr:colOff>
      <xdr:row>34</xdr:row>
      <xdr:rowOff>114300</xdr:rowOff>
    </xdr:from>
    <xdr:to>
      <xdr:col>72</xdr:col>
      <xdr:colOff>19050</xdr:colOff>
      <xdr:row>34</xdr:row>
      <xdr:rowOff>114300</xdr:rowOff>
    </xdr:to>
    <xdr:sp>
      <xdr:nvSpPr>
        <xdr:cNvPr id="5" name="Line 2"/>
        <xdr:cNvSpPr>
          <a:spLocks/>
        </xdr:cNvSpPr>
      </xdr:nvSpPr>
      <xdr:spPr>
        <a:xfrm>
          <a:off x="31994475" y="8496300"/>
          <a:ext cx="2105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19</xdr:row>
      <xdr:rowOff>114300</xdr:rowOff>
    </xdr:from>
    <xdr:to>
      <xdr:col>84</xdr:col>
      <xdr:colOff>276225</xdr:colOff>
      <xdr:row>19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4273450" y="506730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28</xdr:row>
      <xdr:rowOff>114300</xdr:rowOff>
    </xdr:from>
    <xdr:to>
      <xdr:col>140</xdr:col>
      <xdr:colOff>0</xdr:colOff>
      <xdr:row>28</xdr:row>
      <xdr:rowOff>114300</xdr:rowOff>
    </xdr:to>
    <xdr:sp>
      <xdr:nvSpPr>
        <xdr:cNvPr id="7" name="Line 4"/>
        <xdr:cNvSpPr>
          <a:spLocks/>
        </xdr:cNvSpPr>
      </xdr:nvSpPr>
      <xdr:spPr>
        <a:xfrm>
          <a:off x="53959125" y="7124700"/>
          <a:ext cx="4959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31</xdr:row>
      <xdr:rowOff>114300</xdr:rowOff>
    </xdr:from>
    <xdr:to>
      <xdr:col>149</xdr:col>
      <xdr:colOff>0</xdr:colOff>
      <xdr:row>31</xdr:row>
      <xdr:rowOff>114300</xdr:rowOff>
    </xdr:to>
    <xdr:sp>
      <xdr:nvSpPr>
        <xdr:cNvPr id="8" name="Line 5"/>
        <xdr:cNvSpPr>
          <a:spLocks/>
        </xdr:cNvSpPr>
      </xdr:nvSpPr>
      <xdr:spPr>
        <a:xfrm>
          <a:off x="109994700" y="7810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31</xdr:row>
      <xdr:rowOff>114300</xdr:rowOff>
    </xdr:from>
    <xdr:to>
      <xdr:col>140</xdr:col>
      <xdr:colOff>0</xdr:colOff>
      <xdr:row>31</xdr:row>
      <xdr:rowOff>114300</xdr:rowOff>
    </xdr:to>
    <xdr:sp>
      <xdr:nvSpPr>
        <xdr:cNvPr id="9" name="Line 6"/>
        <xdr:cNvSpPr>
          <a:spLocks/>
        </xdr:cNvSpPr>
      </xdr:nvSpPr>
      <xdr:spPr>
        <a:xfrm>
          <a:off x="53959125" y="7810500"/>
          <a:ext cx="4959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34</xdr:row>
      <xdr:rowOff>114300</xdr:rowOff>
    </xdr:from>
    <xdr:to>
      <xdr:col>101</xdr:col>
      <xdr:colOff>247650</xdr:colOff>
      <xdr:row>34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53987700" y="849630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771525</xdr:colOff>
      <xdr:row>25</xdr:row>
      <xdr:rowOff>114300</xdr:rowOff>
    </xdr:from>
    <xdr:to>
      <xdr:col>108</xdr:col>
      <xdr:colOff>476250</xdr:colOff>
      <xdr:row>25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58264425" y="6438900"/>
          <a:ext cx="2199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72</xdr:col>
      <xdr:colOff>47625</xdr:colOff>
      <xdr:row>28</xdr:row>
      <xdr:rowOff>114300</xdr:rowOff>
    </xdr:to>
    <xdr:sp>
      <xdr:nvSpPr>
        <xdr:cNvPr id="12" name="Line 9"/>
        <xdr:cNvSpPr>
          <a:spLocks/>
        </xdr:cNvSpPr>
      </xdr:nvSpPr>
      <xdr:spPr>
        <a:xfrm>
          <a:off x="1495425" y="7124700"/>
          <a:ext cx="5158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13" name="Line 10"/>
        <xdr:cNvSpPr>
          <a:spLocks/>
        </xdr:cNvSpPr>
      </xdr:nvSpPr>
      <xdr:spPr>
        <a:xfrm flipH="1">
          <a:off x="514350" y="71247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74809350" y="108966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41</xdr:row>
      <xdr:rowOff>19050</xdr:rowOff>
    </xdr:from>
    <xdr:to>
      <xdr:col>81</xdr:col>
      <xdr:colOff>504825</xdr:colOff>
      <xdr:row>41</xdr:row>
      <xdr:rowOff>19050</xdr:rowOff>
    </xdr:to>
    <xdr:sp>
      <xdr:nvSpPr>
        <xdr:cNvPr id="15" name="Line 12"/>
        <xdr:cNvSpPr>
          <a:spLocks/>
        </xdr:cNvSpPr>
      </xdr:nvSpPr>
      <xdr:spPr>
        <a:xfrm flipH="1">
          <a:off x="59940825" y="1000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314325</xdr:colOff>
      <xdr:row>4</xdr:row>
      <xdr:rowOff>257175</xdr:rowOff>
    </xdr:from>
    <xdr:ext cx="323850" cy="285750"/>
    <xdr:sp>
      <xdr:nvSpPr>
        <xdr:cNvPr id="16" name="Oval 13"/>
        <xdr:cNvSpPr>
          <a:spLocks noChangeAspect="1"/>
        </xdr:cNvSpPr>
      </xdr:nvSpPr>
      <xdr:spPr>
        <a:xfrm>
          <a:off x="53349525" y="14382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7" name="text 7094"/>
        <xdr:cNvSpPr txBox="1">
          <a:spLocks noChangeArrowheads="1"/>
        </xdr:cNvSpPr>
      </xdr:nvSpPr>
      <xdr:spPr>
        <a:xfrm>
          <a:off x="514350" y="7696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148</xdr:col>
      <xdr:colOff>457200</xdr:colOff>
      <xdr:row>28</xdr:row>
      <xdr:rowOff>0</xdr:rowOff>
    </xdr:from>
    <xdr:to>
      <xdr:col>149</xdr:col>
      <xdr:colOff>0</xdr:colOff>
      <xdr:row>29</xdr:row>
      <xdr:rowOff>0</xdr:rowOff>
    </xdr:to>
    <xdr:sp>
      <xdr:nvSpPr>
        <xdr:cNvPr id="18" name="text 7094"/>
        <xdr:cNvSpPr txBox="1">
          <a:spLocks noChangeArrowheads="1"/>
        </xdr:cNvSpPr>
      </xdr:nvSpPr>
      <xdr:spPr>
        <a:xfrm>
          <a:off x="109956600" y="7010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104</xdr:col>
      <xdr:colOff>476250</xdr:colOff>
      <xdr:row>23</xdr:row>
      <xdr:rowOff>0</xdr:rowOff>
    </xdr:from>
    <xdr:to>
      <xdr:col>115</xdr:col>
      <xdr:colOff>266700</xdr:colOff>
      <xdr:row>28</xdr:row>
      <xdr:rowOff>114300</xdr:rowOff>
    </xdr:to>
    <xdr:sp>
      <xdr:nvSpPr>
        <xdr:cNvPr id="19" name="Line 16"/>
        <xdr:cNvSpPr>
          <a:spLocks/>
        </xdr:cNvSpPr>
      </xdr:nvSpPr>
      <xdr:spPr>
        <a:xfrm flipH="1" flipV="1">
          <a:off x="77285850" y="5867400"/>
          <a:ext cx="8191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276225</xdr:colOff>
      <xdr:row>28</xdr:row>
      <xdr:rowOff>114300</xdr:rowOff>
    </xdr:from>
    <xdr:to>
      <xdr:col>119</xdr:col>
      <xdr:colOff>266700</xdr:colOff>
      <xdr:row>31</xdr:row>
      <xdr:rowOff>114300</xdr:rowOff>
    </xdr:to>
    <xdr:sp>
      <xdr:nvSpPr>
        <xdr:cNvPr id="20" name="Line 17"/>
        <xdr:cNvSpPr>
          <a:spLocks/>
        </xdr:cNvSpPr>
      </xdr:nvSpPr>
      <xdr:spPr>
        <a:xfrm flipV="1">
          <a:off x="81029175" y="7124700"/>
          <a:ext cx="7419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28</xdr:row>
      <xdr:rowOff>114300</xdr:rowOff>
    </xdr:from>
    <xdr:to>
      <xdr:col>130</xdr:col>
      <xdr:colOff>495300</xdr:colOff>
      <xdr:row>31</xdr:row>
      <xdr:rowOff>114300</xdr:rowOff>
    </xdr:to>
    <xdr:sp>
      <xdr:nvSpPr>
        <xdr:cNvPr id="21" name="Line 18"/>
        <xdr:cNvSpPr>
          <a:spLocks/>
        </xdr:cNvSpPr>
      </xdr:nvSpPr>
      <xdr:spPr>
        <a:xfrm>
          <a:off x="89192100" y="712470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31</xdr:row>
      <xdr:rowOff>114300</xdr:rowOff>
    </xdr:from>
    <xdr:to>
      <xdr:col>108</xdr:col>
      <xdr:colOff>504825</xdr:colOff>
      <xdr:row>34</xdr:row>
      <xdr:rowOff>0</xdr:rowOff>
    </xdr:to>
    <xdr:sp>
      <xdr:nvSpPr>
        <xdr:cNvPr id="22" name="Line 19"/>
        <xdr:cNvSpPr>
          <a:spLocks/>
        </xdr:cNvSpPr>
      </xdr:nvSpPr>
      <xdr:spPr>
        <a:xfrm flipH="1">
          <a:off x="76542900" y="78105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34</xdr:row>
      <xdr:rowOff>0</xdr:rowOff>
    </xdr:from>
    <xdr:to>
      <xdr:col>103</xdr:col>
      <xdr:colOff>247650</xdr:colOff>
      <xdr:row>34</xdr:row>
      <xdr:rowOff>76200</xdr:rowOff>
    </xdr:to>
    <xdr:sp>
      <xdr:nvSpPr>
        <xdr:cNvPr id="23" name="Line 20"/>
        <xdr:cNvSpPr>
          <a:spLocks/>
        </xdr:cNvSpPr>
      </xdr:nvSpPr>
      <xdr:spPr>
        <a:xfrm flipH="1">
          <a:off x="7579995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34</xdr:row>
      <xdr:rowOff>76200</xdr:rowOff>
    </xdr:from>
    <xdr:to>
      <xdr:col>102</xdr:col>
      <xdr:colOff>476250</xdr:colOff>
      <xdr:row>34</xdr:row>
      <xdr:rowOff>114300</xdr:rowOff>
    </xdr:to>
    <xdr:sp>
      <xdr:nvSpPr>
        <xdr:cNvPr id="24" name="Line 21"/>
        <xdr:cNvSpPr>
          <a:spLocks/>
        </xdr:cNvSpPr>
      </xdr:nvSpPr>
      <xdr:spPr>
        <a:xfrm flipH="1">
          <a:off x="75057000" y="8458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114300</xdr:rowOff>
    </xdr:from>
    <xdr:to>
      <xdr:col>34</xdr:col>
      <xdr:colOff>495300</xdr:colOff>
      <xdr:row>31</xdr:row>
      <xdr:rowOff>114300</xdr:rowOff>
    </xdr:to>
    <xdr:sp>
      <xdr:nvSpPr>
        <xdr:cNvPr id="25" name="Line 22"/>
        <xdr:cNvSpPr>
          <a:spLocks/>
        </xdr:cNvSpPr>
      </xdr:nvSpPr>
      <xdr:spPr>
        <a:xfrm flipV="1">
          <a:off x="20840700" y="71247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114300</xdr:rowOff>
    </xdr:from>
    <xdr:to>
      <xdr:col>34</xdr:col>
      <xdr:colOff>495300</xdr:colOff>
      <xdr:row>31</xdr:row>
      <xdr:rowOff>114300</xdr:rowOff>
    </xdr:to>
    <xdr:sp>
      <xdr:nvSpPr>
        <xdr:cNvPr id="26" name="Line 23"/>
        <xdr:cNvSpPr>
          <a:spLocks/>
        </xdr:cNvSpPr>
      </xdr:nvSpPr>
      <xdr:spPr>
        <a:xfrm flipH="1" flipV="1">
          <a:off x="20840700" y="71247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31</xdr:row>
      <xdr:rowOff>114300</xdr:rowOff>
    </xdr:from>
    <xdr:to>
      <xdr:col>41</xdr:col>
      <xdr:colOff>266700</xdr:colOff>
      <xdr:row>34</xdr:row>
      <xdr:rowOff>0</xdr:rowOff>
    </xdr:to>
    <xdr:sp>
      <xdr:nvSpPr>
        <xdr:cNvPr id="27" name="Line 24"/>
        <xdr:cNvSpPr>
          <a:spLocks/>
        </xdr:cNvSpPr>
      </xdr:nvSpPr>
      <xdr:spPr>
        <a:xfrm>
          <a:off x="26041350" y="781050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23</xdr:row>
      <xdr:rowOff>0</xdr:rowOff>
    </xdr:from>
    <xdr:to>
      <xdr:col>46</xdr:col>
      <xdr:colOff>495300</xdr:colOff>
      <xdr:row>28</xdr:row>
      <xdr:rowOff>114300</xdr:rowOff>
    </xdr:to>
    <xdr:sp>
      <xdr:nvSpPr>
        <xdr:cNvPr id="28" name="Line 25"/>
        <xdr:cNvSpPr>
          <a:spLocks/>
        </xdr:cNvSpPr>
      </xdr:nvSpPr>
      <xdr:spPr>
        <a:xfrm flipV="1">
          <a:off x="26050875" y="5867400"/>
          <a:ext cx="81629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695325</xdr:colOff>
      <xdr:row>37</xdr:row>
      <xdr:rowOff>9525</xdr:rowOff>
    </xdr:from>
    <xdr:to>
      <xdr:col>42</xdr:col>
      <xdr:colOff>457200</xdr:colOff>
      <xdr:row>39</xdr:row>
      <xdr:rowOff>19050</xdr:rowOff>
    </xdr:to>
    <xdr:pic>
      <xdr:nvPicPr>
        <xdr:cNvPr id="29" name="Picture 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56125" y="9077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495300</xdr:colOff>
      <xdr:row>22</xdr:row>
      <xdr:rowOff>152400</xdr:rowOff>
    </xdr:from>
    <xdr:to>
      <xdr:col>47</xdr:col>
      <xdr:colOff>266700</xdr:colOff>
      <xdr:row>23</xdr:row>
      <xdr:rowOff>0</xdr:rowOff>
    </xdr:to>
    <xdr:sp>
      <xdr:nvSpPr>
        <xdr:cNvPr id="30" name="Line 28"/>
        <xdr:cNvSpPr>
          <a:spLocks/>
        </xdr:cNvSpPr>
      </xdr:nvSpPr>
      <xdr:spPr>
        <a:xfrm flipH="1">
          <a:off x="34213800" y="579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22</xdr:row>
      <xdr:rowOff>114300</xdr:rowOff>
    </xdr:from>
    <xdr:to>
      <xdr:col>48</xdr:col>
      <xdr:colOff>495300</xdr:colOff>
      <xdr:row>22</xdr:row>
      <xdr:rowOff>152400</xdr:rowOff>
    </xdr:to>
    <xdr:sp>
      <xdr:nvSpPr>
        <xdr:cNvPr id="31" name="Line 29"/>
        <xdr:cNvSpPr>
          <a:spLocks/>
        </xdr:cNvSpPr>
      </xdr:nvSpPr>
      <xdr:spPr>
        <a:xfrm flipH="1">
          <a:off x="34956750" y="5753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25</xdr:row>
      <xdr:rowOff>114300</xdr:rowOff>
    </xdr:from>
    <xdr:to>
      <xdr:col>109</xdr:col>
      <xdr:colOff>247650</xdr:colOff>
      <xdr:row>25</xdr:row>
      <xdr:rowOff>152400</xdr:rowOff>
    </xdr:to>
    <xdr:sp>
      <xdr:nvSpPr>
        <xdr:cNvPr id="32" name="Line 31"/>
        <xdr:cNvSpPr>
          <a:spLocks/>
        </xdr:cNvSpPr>
      </xdr:nvSpPr>
      <xdr:spPr>
        <a:xfrm>
          <a:off x="80257650" y="6438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514350" y="108966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266700</xdr:colOff>
      <xdr:row>34</xdr:row>
      <xdr:rowOff>0</xdr:rowOff>
    </xdr:from>
    <xdr:to>
      <xdr:col>42</xdr:col>
      <xdr:colOff>495300</xdr:colOff>
      <xdr:row>34</xdr:row>
      <xdr:rowOff>76200</xdr:rowOff>
    </xdr:to>
    <xdr:sp>
      <xdr:nvSpPr>
        <xdr:cNvPr id="34" name="Line 33"/>
        <xdr:cNvSpPr>
          <a:spLocks/>
        </xdr:cNvSpPr>
      </xdr:nvSpPr>
      <xdr:spPr>
        <a:xfrm>
          <a:off x="3049905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76200</xdr:rowOff>
    </xdr:from>
    <xdr:to>
      <xdr:col>43</xdr:col>
      <xdr:colOff>276225</xdr:colOff>
      <xdr:row>34</xdr:row>
      <xdr:rowOff>114300</xdr:rowOff>
    </xdr:to>
    <xdr:sp>
      <xdr:nvSpPr>
        <xdr:cNvPr id="35" name="Line 34"/>
        <xdr:cNvSpPr>
          <a:spLocks/>
        </xdr:cNvSpPr>
      </xdr:nvSpPr>
      <xdr:spPr>
        <a:xfrm>
          <a:off x="31242000" y="845820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1</xdr:row>
      <xdr:rowOff>0</xdr:rowOff>
    </xdr:from>
    <xdr:to>
      <xdr:col>76</xdr:col>
      <xdr:colOff>0</xdr:colOff>
      <xdr:row>2</xdr:row>
      <xdr:rowOff>0</xdr:rowOff>
    </xdr:to>
    <xdr:sp>
      <xdr:nvSpPr>
        <xdr:cNvPr id="36" name="text 3"/>
        <xdr:cNvSpPr>
          <a:spLocks/>
        </xdr:cNvSpPr>
      </xdr:nvSpPr>
      <xdr:spPr>
        <a:xfrm>
          <a:off x="51034950" y="3810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Blansko</a:t>
          </a:r>
        </a:p>
      </xdr:txBody>
    </xdr:sp>
    <xdr:clientData/>
  </xdr:twoCellAnchor>
  <xdr:twoCellAnchor>
    <xdr:from>
      <xdr:col>21</xdr:col>
      <xdr:colOff>266700</xdr:colOff>
      <xdr:row>37</xdr:row>
      <xdr:rowOff>114300</xdr:rowOff>
    </xdr:from>
    <xdr:to>
      <xdr:col>34</xdr:col>
      <xdr:colOff>238125</xdr:colOff>
      <xdr:row>37</xdr:row>
      <xdr:rowOff>114300</xdr:rowOff>
    </xdr:to>
    <xdr:sp>
      <xdr:nvSpPr>
        <xdr:cNvPr id="37" name="Line 41"/>
        <xdr:cNvSpPr>
          <a:spLocks/>
        </xdr:cNvSpPr>
      </xdr:nvSpPr>
      <xdr:spPr>
        <a:xfrm>
          <a:off x="15640050" y="9182100"/>
          <a:ext cx="940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714375</xdr:colOff>
      <xdr:row>19</xdr:row>
      <xdr:rowOff>114300</xdr:rowOff>
    </xdr:from>
    <xdr:to>
      <xdr:col>110</xdr:col>
      <xdr:colOff>476250</xdr:colOff>
      <xdr:row>19</xdr:row>
      <xdr:rowOff>114300</xdr:rowOff>
    </xdr:to>
    <xdr:sp>
      <xdr:nvSpPr>
        <xdr:cNvPr id="38" name="Line 45"/>
        <xdr:cNvSpPr>
          <a:spLocks/>
        </xdr:cNvSpPr>
      </xdr:nvSpPr>
      <xdr:spPr>
        <a:xfrm>
          <a:off x="62664975" y="5067300"/>
          <a:ext cx="1907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36</xdr:row>
      <xdr:rowOff>114300</xdr:rowOff>
    </xdr:from>
    <xdr:to>
      <xdr:col>23</xdr:col>
      <xdr:colOff>266700</xdr:colOff>
      <xdr:row>39</xdr:row>
      <xdr:rowOff>114300</xdr:rowOff>
    </xdr:to>
    <xdr:sp>
      <xdr:nvSpPr>
        <xdr:cNvPr id="39" name="Line 53"/>
        <xdr:cNvSpPr>
          <a:spLocks/>
        </xdr:cNvSpPr>
      </xdr:nvSpPr>
      <xdr:spPr>
        <a:xfrm flipH="1" flipV="1">
          <a:off x="13392150" y="8953500"/>
          <a:ext cx="3733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19</xdr:row>
      <xdr:rowOff>152400</xdr:rowOff>
    </xdr:from>
    <xdr:to>
      <xdr:col>72</xdr:col>
      <xdr:colOff>495300</xdr:colOff>
      <xdr:row>20</xdr:row>
      <xdr:rowOff>0</xdr:rowOff>
    </xdr:to>
    <xdr:sp>
      <xdr:nvSpPr>
        <xdr:cNvPr id="40" name="Line 61"/>
        <xdr:cNvSpPr>
          <a:spLocks/>
        </xdr:cNvSpPr>
      </xdr:nvSpPr>
      <xdr:spPr>
        <a:xfrm flipH="1">
          <a:off x="52787550" y="510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19</xdr:row>
      <xdr:rowOff>114300</xdr:rowOff>
    </xdr:from>
    <xdr:to>
      <xdr:col>73</xdr:col>
      <xdr:colOff>266700</xdr:colOff>
      <xdr:row>19</xdr:row>
      <xdr:rowOff>152400</xdr:rowOff>
    </xdr:to>
    <xdr:sp>
      <xdr:nvSpPr>
        <xdr:cNvPr id="41" name="Line 62"/>
        <xdr:cNvSpPr>
          <a:spLocks/>
        </xdr:cNvSpPr>
      </xdr:nvSpPr>
      <xdr:spPr>
        <a:xfrm flipH="1">
          <a:off x="53530500" y="506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42" name="text 7093"/>
        <xdr:cNvSpPr txBox="1">
          <a:spLocks noChangeArrowheads="1"/>
        </xdr:cNvSpPr>
      </xdr:nvSpPr>
      <xdr:spPr>
        <a:xfrm>
          <a:off x="1028700" y="70104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0</xdr:colOff>
      <xdr:row>31</xdr:row>
      <xdr:rowOff>0</xdr:rowOff>
    </xdr:from>
    <xdr:to>
      <xdr:col>148</xdr:col>
      <xdr:colOff>514350</xdr:colOff>
      <xdr:row>32</xdr:row>
      <xdr:rowOff>0</xdr:rowOff>
    </xdr:to>
    <xdr:sp>
      <xdr:nvSpPr>
        <xdr:cNvPr id="43" name="text 7093"/>
        <xdr:cNvSpPr txBox="1">
          <a:spLocks noChangeArrowheads="1"/>
        </xdr:cNvSpPr>
      </xdr:nvSpPr>
      <xdr:spPr>
        <a:xfrm>
          <a:off x="109499400" y="76962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109</xdr:col>
      <xdr:colOff>247650</xdr:colOff>
      <xdr:row>25</xdr:row>
      <xdr:rowOff>152400</xdr:rowOff>
    </xdr:from>
    <xdr:to>
      <xdr:col>110</xdr:col>
      <xdr:colOff>495300</xdr:colOff>
      <xdr:row>26</xdr:row>
      <xdr:rowOff>0</xdr:rowOff>
    </xdr:to>
    <xdr:sp>
      <xdr:nvSpPr>
        <xdr:cNvPr id="44" name="Line 69"/>
        <xdr:cNvSpPr>
          <a:spLocks/>
        </xdr:cNvSpPr>
      </xdr:nvSpPr>
      <xdr:spPr>
        <a:xfrm>
          <a:off x="81000600" y="64770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22</xdr:row>
      <xdr:rowOff>114300</xdr:rowOff>
    </xdr:from>
    <xdr:to>
      <xdr:col>56</xdr:col>
      <xdr:colOff>19050</xdr:colOff>
      <xdr:row>22</xdr:row>
      <xdr:rowOff>114300</xdr:rowOff>
    </xdr:to>
    <xdr:sp>
      <xdr:nvSpPr>
        <xdr:cNvPr id="45" name="Line 118"/>
        <xdr:cNvSpPr>
          <a:spLocks/>
        </xdr:cNvSpPr>
      </xdr:nvSpPr>
      <xdr:spPr>
        <a:xfrm>
          <a:off x="35699700" y="575310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32</xdr:row>
      <xdr:rowOff>76200</xdr:rowOff>
    </xdr:from>
    <xdr:to>
      <xdr:col>68</xdr:col>
      <xdr:colOff>971550</xdr:colOff>
      <xdr:row>33</xdr:row>
      <xdr:rowOff>152400</xdr:rowOff>
    </xdr:to>
    <xdr:grpSp>
      <xdr:nvGrpSpPr>
        <xdr:cNvPr id="46" name="Group 169"/>
        <xdr:cNvGrpSpPr>
          <a:grpSpLocks/>
        </xdr:cNvGrpSpPr>
      </xdr:nvGrpSpPr>
      <xdr:grpSpPr>
        <a:xfrm>
          <a:off x="32727900" y="8001000"/>
          <a:ext cx="18307050" cy="304800"/>
          <a:chOff x="115" y="388"/>
          <a:chExt cx="1117" cy="40"/>
        </a:xfrm>
        <a:solidFill>
          <a:srgbClr val="FFFFFF"/>
        </a:solidFill>
      </xdr:grpSpPr>
      <xdr:sp>
        <xdr:nvSpPr>
          <xdr:cNvPr id="47" name="Rectangle 17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32</xdr:row>
      <xdr:rowOff>114300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41376600" y="8039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298</a:t>
          </a:r>
        </a:p>
      </xdr:txBody>
    </xdr:sp>
    <xdr:clientData/>
  </xdr:oneCellAnchor>
  <xdr:twoCellAnchor>
    <xdr:from>
      <xdr:col>36</xdr:col>
      <xdr:colOff>495300</xdr:colOff>
      <xdr:row>24</xdr:row>
      <xdr:rowOff>0</xdr:rowOff>
    </xdr:from>
    <xdr:to>
      <xdr:col>37</xdr:col>
      <xdr:colOff>266700</xdr:colOff>
      <xdr:row>24</xdr:row>
      <xdr:rowOff>76200</xdr:rowOff>
    </xdr:to>
    <xdr:sp>
      <xdr:nvSpPr>
        <xdr:cNvPr id="57" name="Line 462"/>
        <xdr:cNvSpPr>
          <a:spLocks/>
        </xdr:cNvSpPr>
      </xdr:nvSpPr>
      <xdr:spPr>
        <a:xfrm flipH="1">
          <a:off x="2678430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76200</xdr:rowOff>
    </xdr:from>
    <xdr:to>
      <xdr:col>36</xdr:col>
      <xdr:colOff>495300</xdr:colOff>
      <xdr:row>24</xdr:row>
      <xdr:rowOff>114300</xdr:rowOff>
    </xdr:to>
    <xdr:sp>
      <xdr:nvSpPr>
        <xdr:cNvPr id="58" name="Line 463"/>
        <xdr:cNvSpPr>
          <a:spLocks/>
        </xdr:cNvSpPr>
      </xdr:nvSpPr>
      <xdr:spPr>
        <a:xfrm flipH="1">
          <a:off x="26041350" y="617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34</xdr:row>
      <xdr:rowOff>114300</xdr:rowOff>
    </xdr:from>
    <xdr:to>
      <xdr:col>19</xdr:col>
      <xdr:colOff>266700</xdr:colOff>
      <xdr:row>37</xdr:row>
      <xdr:rowOff>0</xdr:rowOff>
    </xdr:to>
    <xdr:sp>
      <xdr:nvSpPr>
        <xdr:cNvPr id="59" name="Line 465"/>
        <xdr:cNvSpPr>
          <a:spLocks/>
        </xdr:cNvSpPr>
      </xdr:nvSpPr>
      <xdr:spPr>
        <a:xfrm flipH="1" flipV="1">
          <a:off x="10420350" y="84963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20</xdr:row>
      <xdr:rowOff>0</xdr:rowOff>
    </xdr:from>
    <xdr:to>
      <xdr:col>71</xdr:col>
      <xdr:colOff>266700</xdr:colOff>
      <xdr:row>22</xdr:row>
      <xdr:rowOff>114300</xdr:rowOff>
    </xdr:to>
    <xdr:sp>
      <xdr:nvSpPr>
        <xdr:cNvPr id="60" name="Line 466"/>
        <xdr:cNvSpPr>
          <a:spLocks/>
        </xdr:cNvSpPr>
      </xdr:nvSpPr>
      <xdr:spPr>
        <a:xfrm flipH="1">
          <a:off x="49082325" y="5181600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24</xdr:row>
      <xdr:rowOff>114300</xdr:rowOff>
    </xdr:from>
    <xdr:to>
      <xdr:col>35</xdr:col>
      <xdr:colOff>266700</xdr:colOff>
      <xdr:row>24</xdr:row>
      <xdr:rowOff>114300</xdr:rowOff>
    </xdr:to>
    <xdr:sp>
      <xdr:nvSpPr>
        <xdr:cNvPr id="61" name="Line 468"/>
        <xdr:cNvSpPr>
          <a:spLocks/>
        </xdr:cNvSpPr>
      </xdr:nvSpPr>
      <xdr:spPr>
        <a:xfrm>
          <a:off x="2266950" y="6210300"/>
          <a:ext cx="23774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40</xdr:row>
      <xdr:rowOff>0</xdr:rowOff>
    </xdr:from>
    <xdr:to>
      <xdr:col>25</xdr:col>
      <xdr:colOff>266700</xdr:colOff>
      <xdr:row>40</xdr:row>
      <xdr:rowOff>76200</xdr:rowOff>
    </xdr:to>
    <xdr:sp>
      <xdr:nvSpPr>
        <xdr:cNvPr id="62" name="Line 470"/>
        <xdr:cNvSpPr>
          <a:spLocks/>
        </xdr:cNvSpPr>
      </xdr:nvSpPr>
      <xdr:spPr>
        <a:xfrm flipH="1" flipV="1">
          <a:off x="17868900" y="975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40</xdr:row>
      <xdr:rowOff>76200</xdr:rowOff>
    </xdr:from>
    <xdr:to>
      <xdr:col>26</xdr:col>
      <xdr:colOff>495300</xdr:colOff>
      <xdr:row>40</xdr:row>
      <xdr:rowOff>114300</xdr:rowOff>
    </xdr:to>
    <xdr:sp>
      <xdr:nvSpPr>
        <xdr:cNvPr id="63" name="Line 471"/>
        <xdr:cNvSpPr>
          <a:spLocks/>
        </xdr:cNvSpPr>
      </xdr:nvSpPr>
      <xdr:spPr>
        <a:xfrm flipH="1" flipV="1">
          <a:off x="18611850" y="982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39</xdr:row>
      <xdr:rowOff>114300</xdr:rowOff>
    </xdr:from>
    <xdr:to>
      <xdr:col>24</xdr:col>
      <xdr:colOff>495300</xdr:colOff>
      <xdr:row>40</xdr:row>
      <xdr:rowOff>0</xdr:rowOff>
    </xdr:to>
    <xdr:sp>
      <xdr:nvSpPr>
        <xdr:cNvPr id="64" name="Line 527"/>
        <xdr:cNvSpPr>
          <a:spLocks/>
        </xdr:cNvSpPr>
      </xdr:nvSpPr>
      <xdr:spPr>
        <a:xfrm flipH="1" flipV="1">
          <a:off x="17125950" y="9639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34</xdr:row>
      <xdr:rowOff>114300</xdr:rowOff>
    </xdr:from>
    <xdr:to>
      <xdr:col>43</xdr:col>
      <xdr:colOff>276225</xdr:colOff>
      <xdr:row>34</xdr:row>
      <xdr:rowOff>114300</xdr:rowOff>
    </xdr:to>
    <xdr:sp>
      <xdr:nvSpPr>
        <xdr:cNvPr id="65" name="Line 540"/>
        <xdr:cNvSpPr>
          <a:spLocks/>
        </xdr:cNvSpPr>
      </xdr:nvSpPr>
      <xdr:spPr>
        <a:xfrm>
          <a:off x="8934450" y="8496300"/>
          <a:ext cx="23060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31</xdr:row>
      <xdr:rowOff>114300</xdr:rowOff>
    </xdr:from>
    <xdr:to>
      <xdr:col>27</xdr:col>
      <xdr:colOff>266700</xdr:colOff>
      <xdr:row>34</xdr:row>
      <xdr:rowOff>114300</xdr:rowOff>
    </xdr:to>
    <xdr:sp>
      <xdr:nvSpPr>
        <xdr:cNvPr id="66" name="Line 541"/>
        <xdr:cNvSpPr>
          <a:spLocks/>
        </xdr:cNvSpPr>
      </xdr:nvSpPr>
      <xdr:spPr>
        <a:xfrm flipH="1">
          <a:off x="15621000" y="781050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40</xdr:row>
      <xdr:rowOff>114300</xdr:rowOff>
    </xdr:from>
    <xdr:to>
      <xdr:col>34</xdr:col>
      <xdr:colOff>238125</xdr:colOff>
      <xdr:row>40</xdr:row>
      <xdr:rowOff>114300</xdr:rowOff>
    </xdr:to>
    <xdr:sp>
      <xdr:nvSpPr>
        <xdr:cNvPr id="67" name="Line 542"/>
        <xdr:cNvSpPr>
          <a:spLocks/>
        </xdr:cNvSpPr>
      </xdr:nvSpPr>
      <xdr:spPr>
        <a:xfrm>
          <a:off x="19354800" y="9867900"/>
          <a:ext cx="568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114300</xdr:rowOff>
    </xdr:from>
    <xdr:to>
      <xdr:col>42</xdr:col>
      <xdr:colOff>495300</xdr:colOff>
      <xdr:row>24</xdr:row>
      <xdr:rowOff>114300</xdr:rowOff>
    </xdr:to>
    <xdr:sp>
      <xdr:nvSpPr>
        <xdr:cNvPr id="68" name="Line 543"/>
        <xdr:cNvSpPr>
          <a:spLocks/>
        </xdr:cNvSpPr>
      </xdr:nvSpPr>
      <xdr:spPr>
        <a:xfrm>
          <a:off x="26041350" y="621030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22</xdr:row>
      <xdr:rowOff>114300</xdr:rowOff>
    </xdr:from>
    <xdr:to>
      <xdr:col>102</xdr:col>
      <xdr:colOff>476250</xdr:colOff>
      <xdr:row>22</xdr:row>
      <xdr:rowOff>114300</xdr:rowOff>
    </xdr:to>
    <xdr:sp>
      <xdr:nvSpPr>
        <xdr:cNvPr id="69" name="Line 544"/>
        <xdr:cNvSpPr>
          <a:spLocks/>
        </xdr:cNvSpPr>
      </xdr:nvSpPr>
      <xdr:spPr>
        <a:xfrm>
          <a:off x="62903100" y="57531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42</xdr:col>
      <xdr:colOff>0</xdr:colOff>
      <xdr:row>47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22802850" y="108966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12</xdr:col>
      <xdr:colOff>476250</xdr:colOff>
      <xdr:row>34</xdr:row>
      <xdr:rowOff>152400</xdr:rowOff>
    </xdr:to>
    <xdr:sp>
      <xdr:nvSpPr>
        <xdr:cNvPr id="71" name="Line 546"/>
        <xdr:cNvSpPr>
          <a:spLocks/>
        </xdr:cNvSpPr>
      </xdr:nvSpPr>
      <xdr:spPr>
        <a:xfrm flipH="1">
          <a:off x="8210550" y="84963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152400</xdr:rowOff>
    </xdr:from>
    <xdr:to>
      <xdr:col>11</xdr:col>
      <xdr:colOff>266700</xdr:colOff>
      <xdr:row>35</xdr:row>
      <xdr:rowOff>0</xdr:rowOff>
    </xdr:to>
    <xdr:sp>
      <xdr:nvSpPr>
        <xdr:cNvPr id="72" name="Line 547"/>
        <xdr:cNvSpPr>
          <a:spLocks/>
        </xdr:cNvSpPr>
      </xdr:nvSpPr>
      <xdr:spPr>
        <a:xfrm flipH="1">
          <a:off x="7467600" y="853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37</xdr:row>
      <xdr:rowOff>114300</xdr:rowOff>
    </xdr:from>
    <xdr:to>
      <xdr:col>7</xdr:col>
      <xdr:colOff>266700</xdr:colOff>
      <xdr:row>40</xdr:row>
      <xdr:rowOff>0</xdr:rowOff>
    </xdr:to>
    <xdr:sp>
      <xdr:nvSpPr>
        <xdr:cNvPr id="73" name="Line 548"/>
        <xdr:cNvSpPr>
          <a:spLocks/>
        </xdr:cNvSpPr>
      </xdr:nvSpPr>
      <xdr:spPr>
        <a:xfrm flipV="1">
          <a:off x="3752850" y="9182100"/>
          <a:ext cx="1485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0</xdr:colOff>
      <xdr:row>31</xdr:row>
      <xdr:rowOff>114300</xdr:rowOff>
    </xdr:from>
    <xdr:to>
      <xdr:col>145</xdr:col>
      <xdr:colOff>0</xdr:colOff>
      <xdr:row>31</xdr:row>
      <xdr:rowOff>114300</xdr:rowOff>
    </xdr:to>
    <xdr:sp>
      <xdr:nvSpPr>
        <xdr:cNvPr id="74" name="Line 551"/>
        <xdr:cNvSpPr>
          <a:spLocks/>
        </xdr:cNvSpPr>
      </xdr:nvSpPr>
      <xdr:spPr>
        <a:xfrm>
          <a:off x="103555800" y="781050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31</xdr:row>
      <xdr:rowOff>0</xdr:rowOff>
    </xdr:from>
    <xdr:to>
      <xdr:col>143</xdr:col>
      <xdr:colOff>0</xdr:colOff>
      <xdr:row>32</xdr:row>
      <xdr:rowOff>0</xdr:rowOff>
    </xdr:to>
    <xdr:sp>
      <xdr:nvSpPr>
        <xdr:cNvPr id="75" name="text 7166"/>
        <xdr:cNvSpPr txBox="1">
          <a:spLocks noChangeArrowheads="1"/>
        </xdr:cNvSpPr>
      </xdr:nvSpPr>
      <xdr:spPr>
        <a:xfrm>
          <a:off x="105041700" y="7696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140</xdr:col>
      <xdr:colOff>0</xdr:colOff>
      <xdr:row>28</xdr:row>
      <xdr:rowOff>114300</xdr:rowOff>
    </xdr:from>
    <xdr:to>
      <xdr:col>145</xdr:col>
      <xdr:colOff>0</xdr:colOff>
      <xdr:row>28</xdr:row>
      <xdr:rowOff>114300</xdr:rowOff>
    </xdr:to>
    <xdr:sp>
      <xdr:nvSpPr>
        <xdr:cNvPr id="76" name="Line 554"/>
        <xdr:cNvSpPr>
          <a:spLocks/>
        </xdr:cNvSpPr>
      </xdr:nvSpPr>
      <xdr:spPr>
        <a:xfrm>
          <a:off x="103555800" y="712470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28</xdr:row>
      <xdr:rowOff>0</xdr:rowOff>
    </xdr:from>
    <xdr:to>
      <xdr:col>143</xdr:col>
      <xdr:colOff>0</xdr:colOff>
      <xdr:row>29</xdr:row>
      <xdr:rowOff>0</xdr:rowOff>
    </xdr:to>
    <xdr:sp>
      <xdr:nvSpPr>
        <xdr:cNvPr id="77" name="text 7166"/>
        <xdr:cNvSpPr txBox="1">
          <a:spLocks noChangeArrowheads="1"/>
        </xdr:cNvSpPr>
      </xdr:nvSpPr>
      <xdr:spPr>
        <a:xfrm>
          <a:off x="105041700" y="7010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99</xdr:col>
      <xdr:colOff>247650</xdr:colOff>
      <xdr:row>19</xdr:row>
      <xdr:rowOff>152400</xdr:rowOff>
    </xdr:from>
    <xdr:to>
      <xdr:col>100</xdr:col>
      <xdr:colOff>476250</xdr:colOff>
      <xdr:row>20</xdr:row>
      <xdr:rowOff>0</xdr:rowOff>
    </xdr:to>
    <xdr:sp>
      <xdr:nvSpPr>
        <xdr:cNvPr id="78" name="Line 555"/>
        <xdr:cNvSpPr>
          <a:spLocks/>
        </xdr:cNvSpPr>
      </xdr:nvSpPr>
      <xdr:spPr>
        <a:xfrm flipH="1" flipV="1">
          <a:off x="73571100" y="510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19</xdr:row>
      <xdr:rowOff>114300</xdr:rowOff>
    </xdr:from>
    <xdr:to>
      <xdr:col>99</xdr:col>
      <xdr:colOff>247650</xdr:colOff>
      <xdr:row>19</xdr:row>
      <xdr:rowOff>152400</xdr:rowOff>
    </xdr:to>
    <xdr:sp>
      <xdr:nvSpPr>
        <xdr:cNvPr id="79" name="Line 556"/>
        <xdr:cNvSpPr>
          <a:spLocks/>
        </xdr:cNvSpPr>
      </xdr:nvSpPr>
      <xdr:spPr>
        <a:xfrm flipH="1" flipV="1">
          <a:off x="72847200" y="50673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20</xdr:row>
      <xdr:rowOff>133350</xdr:rowOff>
    </xdr:from>
    <xdr:to>
      <xdr:col>105</xdr:col>
      <xdr:colOff>276225</xdr:colOff>
      <xdr:row>23</xdr:row>
      <xdr:rowOff>114300</xdr:rowOff>
    </xdr:to>
    <xdr:sp>
      <xdr:nvSpPr>
        <xdr:cNvPr id="80" name="Line 558"/>
        <xdr:cNvSpPr>
          <a:spLocks/>
        </xdr:cNvSpPr>
      </xdr:nvSpPr>
      <xdr:spPr>
        <a:xfrm flipH="1" flipV="1">
          <a:off x="75057000" y="5314950"/>
          <a:ext cx="3000375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20</xdr:row>
      <xdr:rowOff>0</xdr:rowOff>
    </xdr:from>
    <xdr:to>
      <xdr:col>101</xdr:col>
      <xdr:colOff>247650</xdr:colOff>
      <xdr:row>20</xdr:row>
      <xdr:rowOff>133350</xdr:rowOff>
    </xdr:to>
    <xdr:sp>
      <xdr:nvSpPr>
        <xdr:cNvPr id="81" name="Line 559"/>
        <xdr:cNvSpPr>
          <a:spLocks/>
        </xdr:cNvSpPr>
      </xdr:nvSpPr>
      <xdr:spPr>
        <a:xfrm flipH="1" flipV="1">
          <a:off x="74314050" y="51816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22</xdr:row>
      <xdr:rowOff>114300</xdr:rowOff>
    </xdr:from>
    <xdr:to>
      <xdr:col>103</xdr:col>
      <xdr:colOff>247650</xdr:colOff>
      <xdr:row>22</xdr:row>
      <xdr:rowOff>152400</xdr:rowOff>
    </xdr:to>
    <xdr:sp>
      <xdr:nvSpPr>
        <xdr:cNvPr id="82" name="Line 560"/>
        <xdr:cNvSpPr>
          <a:spLocks/>
        </xdr:cNvSpPr>
      </xdr:nvSpPr>
      <xdr:spPr>
        <a:xfrm>
          <a:off x="75799950" y="5753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22</xdr:row>
      <xdr:rowOff>152400</xdr:rowOff>
    </xdr:from>
    <xdr:to>
      <xdr:col>104</xdr:col>
      <xdr:colOff>476250</xdr:colOff>
      <xdr:row>23</xdr:row>
      <xdr:rowOff>0</xdr:rowOff>
    </xdr:to>
    <xdr:sp>
      <xdr:nvSpPr>
        <xdr:cNvPr id="83" name="Line 561"/>
        <xdr:cNvSpPr>
          <a:spLocks/>
        </xdr:cNvSpPr>
      </xdr:nvSpPr>
      <xdr:spPr>
        <a:xfrm>
          <a:off x="76542900" y="579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66675</xdr:rowOff>
    </xdr:from>
    <xdr:to>
      <xdr:col>4</xdr:col>
      <xdr:colOff>200025</xdr:colOff>
      <xdr:row>26</xdr:row>
      <xdr:rowOff>161925</xdr:rowOff>
    </xdr:to>
    <xdr:sp>
      <xdr:nvSpPr>
        <xdr:cNvPr id="84" name="Rectangle 572"/>
        <xdr:cNvSpPr>
          <a:spLocks noChangeAspect="1"/>
        </xdr:cNvSpPr>
      </xdr:nvSpPr>
      <xdr:spPr>
        <a:xfrm>
          <a:off x="2676525" y="66198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200025</xdr:colOff>
      <xdr:row>26</xdr:row>
      <xdr:rowOff>114300</xdr:rowOff>
    </xdr:from>
    <xdr:to>
      <xdr:col>4</xdr:col>
      <xdr:colOff>419100</xdr:colOff>
      <xdr:row>26</xdr:row>
      <xdr:rowOff>114300</xdr:rowOff>
    </xdr:to>
    <xdr:sp>
      <xdr:nvSpPr>
        <xdr:cNvPr id="85" name="Line 573"/>
        <xdr:cNvSpPr>
          <a:spLocks/>
        </xdr:cNvSpPr>
      </xdr:nvSpPr>
      <xdr:spPr>
        <a:xfrm>
          <a:off x="2714625" y="66675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161925</xdr:colOff>
      <xdr:row>32</xdr:row>
      <xdr:rowOff>66675</xdr:rowOff>
    </xdr:from>
    <xdr:to>
      <xdr:col>4</xdr:col>
      <xdr:colOff>200025</xdr:colOff>
      <xdr:row>32</xdr:row>
      <xdr:rowOff>161925</xdr:rowOff>
    </xdr:to>
    <xdr:sp>
      <xdr:nvSpPr>
        <xdr:cNvPr id="86" name="Rectangle 575"/>
        <xdr:cNvSpPr>
          <a:spLocks noChangeAspect="1"/>
        </xdr:cNvSpPr>
      </xdr:nvSpPr>
      <xdr:spPr>
        <a:xfrm>
          <a:off x="2676525" y="79914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200025</xdr:colOff>
      <xdr:row>32</xdr:row>
      <xdr:rowOff>114300</xdr:rowOff>
    </xdr:from>
    <xdr:to>
      <xdr:col>4</xdr:col>
      <xdr:colOff>419100</xdr:colOff>
      <xdr:row>32</xdr:row>
      <xdr:rowOff>114300</xdr:rowOff>
    </xdr:to>
    <xdr:sp>
      <xdr:nvSpPr>
        <xdr:cNvPr id="87" name="Line 576"/>
        <xdr:cNvSpPr>
          <a:spLocks/>
        </xdr:cNvSpPr>
      </xdr:nvSpPr>
      <xdr:spPr>
        <a:xfrm>
          <a:off x="2714625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0</xdr:rowOff>
    </xdr:from>
    <xdr:to>
      <xdr:col>10</xdr:col>
      <xdr:colOff>495300</xdr:colOff>
      <xdr:row>35</xdr:row>
      <xdr:rowOff>142875</xdr:rowOff>
    </xdr:to>
    <xdr:sp>
      <xdr:nvSpPr>
        <xdr:cNvPr id="88" name="Line 578"/>
        <xdr:cNvSpPr>
          <a:spLocks/>
        </xdr:cNvSpPr>
      </xdr:nvSpPr>
      <xdr:spPr>
        <a:xfrm flipH="1">
          <a:off x="6724650" y="8610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37</xdr:row>
      <xdr:rowOff>0</xdr:rowOff>
    </xdr:from>
    <xdr:to>
      <xdr:col>20</xdr:col>
      <xdr:colOff>495300</xdr:colOff>
      <xdr:row>37</xdr:row>
      <xdr:rowOff>76200</xdr:rowOff>
    </xdr:to>
    <xdr:sp>
      <xdr:nvSpPr>
        <xdr:cNvPr id="89" name="Line 579"/>
        <xdr:cNvSpPr>
          <a:spLocks/>
        </xdr:cNvSpPr>
      </xdr:nvSpPr>
      <xdr:spPr>
        <a:xfrm flipH="1" flipV="1">
          <a:off x="14154150" y="9067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37</xdr:row>
      <xdr:rowOff>76200</xdr:rowOff>
    </xdr:from>
    <xdr:to>
      <xdr:col>21</xdr:col>
      <xdr:colOff>266700</xdr:colOff>
      <xdr:row>37</xdr:row>
      <xdr:rowOff>114300</xdr:rowOff>
    </xdr:to>
    <xdr:sp>
      <xdr:nvSpPr>
        <xdr:cNvPr id="90" name="Line 580"/>
        <xdr:cNvSpPr>
          <a:spLocks/>
        </xdr:cNvSpPr>
      </xdr:nvSpPr>
      <xdr:spPr>
        <a:xfrm flipH="1" flipV="1">
          <a:off x="14897100" y="9144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295275</xdr:colOff>
      <xdr:row>34</xdr:row>
      <xdr:rowOff>114300</xdr:rowOff>
    </xdr:from>
    <xdr:to>
      <xdr:col>12</xdr:col>
      <xdr:colOff>476250</xdr:colOff>
      <xdr:row>34</xdr:row>
      <xdr:rowOff>114300</xdr:rowOff>
    </xdr:to>
    <xdr:sp>
      <xdr:nvSpPr>
        <xdr:cNvPr id="91" name="Line 582"/>
        <xdr:cNvSpPr>
          <a:spLocks/>
        </xdr:cNvSpPr>
      </xdr:nvSpPr>
      <xdr:spPr>
        <a:xfrm>
          <a:off x="3781425" y="8496300"/>
          <a:ext cx="5153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66675</xdr:rowOff>
    </xdr:from>
    <xdr:to>
      <xdr:col>41</xdr:col>
      <xdr:colOff>200025</xdr:colOff>
      <xdr:row>24</xdr:row>
      <xdr:rowOff>0</xdr:rowOff>
    </xdr:to>
    <xdr:sp>
      <xdr:nvSpPr>
        <xdr:cNvPr id="92" name="Line 583"/>
        <xdr:cNvSpPr>
          <a:spLocks/>
        </xdr:cNvSpPr>
      </xdr:nvSpPr>
      <xdr:spPr>
        <a:xfrm flipH="1">
          <a:off x="27527250" y="5705475"/>
          <a:ext cx="2905125" cy="390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142875</xdr:rowOff>
    </xdr:from>
    <xdr:to>
      <xdr:col>9</xdr:col>
      <xdr:colOff>266700</xdr:colOff>
      <xdr:row>36</xdr:row>
      <xdr:rowOff>114300</xdr:rowOff>
    </xdr:to>
    <xdr:sp>
      <xdr:nvSpPr>
        <xdr:cNvPr id="93" name="Line 584"/>
        <xdr:cNvSpPr>
          <a:spLocks/>
        </xdr:cNvSpPr>
      </xdr:nvSpPr>
      <xdr:spPr>
        <a:xfrm flipH="1">
          <a:off x="5981700" y="8753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114300</xdr:rowOff>
    </xdr:from>
    <xdr:to>
      <xdr:col>8</xdr:col>
      <xdr:colOff>495300</xdr:colOff>
      <xdr:row>37</xdr:row>
      <xdr:rowOff>114300</xdr:rowOff>
    </xdr:to>
    <xdr:sp>
      <xdr:nvSpPr>
        <xdr:cNvPr id="94" name="Line 585"/>
        <xdr:cNvSpPr>
          <a:spLocks/>
        </xdr:cNvSpPr>
      </xdr:nvSpPr>
      <xdr:spPr>
        <a:xfrm flipH="1">
          <a:off x="5238750" y="89535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24</xdr:row>
      <xdr:rowOff>0</xdr:rowOff>
    </xdr:from>
    <xdr:to>
      <xdr:col>44</xdr:col>
      <xdr:colOff>504825</xdr:colOff>
      <xdr:row>24</xdr:row>
      <xdr:rowOff>76200</xdr:rowOff>
    </xdr:to>
    <xdr:sp>
      <xdr:nvSpPr>
        <xdr:cNvPr id="95" name="Line 586"/>
        <xdr:cNvSpPr>
          <a:spLocks/>
        </xdr:cNvSpPr>
      </xdr:nvSpPr>
      <xdr:spPr>
        <a:xfrm flipH="1">
          <a:off x="31984950" y="6096000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24</xdr:row>
      <xdr:rowOff>76200</xdr:rowOff>
    </xdr:from>
    <xdr:to>
      <xdr:col>43</xdr:col>
      <xdr:colOff>266700</xdr:colOff>
      <xdr:row>24</xdr:row>
      <xdr:rowOff>114300</xdr:rowOff>
    </xdr:to>
    <xdr:sp>
      <xdr:nvSpPr>
        <xdr:cNvPr id="96" name="Line 587"/>
        <xdr:cNvSpPr>
          <a:spLocks/>
        </xdr:cNvSpPr>
      </xdr:nvSpPr>
      <xdr:spPr>
        <a:xfrm flipH="1">
          <a:off x="31242000" y="617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76200</xdr:rowOff>
    </xdr:from>
    <xdr:to>
      <xdr:col>69</xdr:col>
      <xdr:colOff>0</xdr:colOff>
      <xdr:row>36</xdr:row>
      <xdr:rowOff>152400</xdr:rowOff>
    </xdr:to>
    <xdr:grpSp>
      <xdr:nvGrpSpPr>
        <xdr:cNvPr id="97" name="Group 588"/>
        <xdr:cNvGrpSpPr>
          <a:grpSpLocks/>
        </xdr:cNvGrpSpPr>
      </xdr:nvGrpSpPr>
      <xdr:grpSpPr>
        <a:xfrm>
          <a:off x="32727900" y="8686800"/>
          <a:ext cx="18307050" cy="304800"/>
          <a:chOff x="115" y="388"/>
          <a:chExt cx="1117" cy="40"/>
        </a:xfrm>
        <a:solidFill>
          <a:srgbClr val="FFFFFF"/>
        </a:solidFill>
      </xdr:grpSpPr>
      <xdr:sp>
        <xdr:nvSpPr>
          <xdr:cNvPr id="98" name="Rectangle 58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9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9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9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9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9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9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9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9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476250</xdr:colOff>
      <xdr:row>19</xdr:row>
      <xdr:rowOff>219075</xdr:rowOff>
    </xdr:from>
    <xdr:to>
      <xdr:col>126</xdr:col>
      <xdr:colOff>647700</xdr:colOff>
      <xdr:row>24</xdr:row>
      <xdr:rowOff>114300</xdr:rowOff>
    </xdr:to>
    <xdr:sp>
      <xdr:nvSpPr>
        <xdr:cNvPr id="107" name="Line 598"/>
        <xdr:cNvSpPr>
          <a:spLocks/>
        </xdr:cNvSpPr>
      </xdr:nvSpPr>
      <xdr:spPr>
        <a:xfrm flipH="1" flipV="1">
          <a:off x="83229450" y="5172075"/>
          <a:ext cx="1057275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19</xdr:row>
      <xdr:rowOff>152400</xdr:rowOff>
    </xdr:from>
    <xdr:to>
      <xdr:col>112</xdr:col>
      <xdr:colOff>476250</xdr:colOff>
      <xdr:row>19</xdr:row>
      <xdr:rowOff>219075</xdr:rowOff>
    </xdr:to>
    <xdr:sp>
      <xdr:nvSpPr>
        <xdr:cNvPr id="108" name="Line 599"/>
        <xdr:cNvSpPr>
          <a:spLocks/>
        </xdr:cNvSpPr>
      </xdr:nvSpPr>
      <xdr:spPr>
        <a:xfrm flipH="1" flipV="1">
          <a:off x="82486500" y="5105400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19</xdr:row>
      <xdr:rowOff>114300</xdr:rowOff>
    </xdr:from>
    <xdr:to>
      <xdr:col>111</xdr:col>
      <xdr:colOff>247650</xdr:colOff>
      <xdr:row>19</xdr:row>
      <xdr:rowOff>152400</xdr:rowOff>
    </xdr:to>
    <xdr:sp>
      <xdr:nvSpPr>
        <xdr:cNvPr id="109" name="Line 600"/>
        <xdr:cNvSpPr>
          <a:spLocks/>
        </xdr:cNvSpPr>
      </xdr:nvSpPr>
      <xdr:spPr>
        <a:xfrm flipH="1" flipV="1">
          <a:off x="81743550" y="506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35</xdr:row>
      <xdr:rowOff>114300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41376600" y="8724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298</a:t>
          </a:r>
        </a:p>
      </xdr:txBody>
    </xdr:sp>
    <xdr:clientData/>
  </xdr:oneCellAnchor>
  <xdr:twoCellAnchor>
    <xdr:from>
      <xdr:col>134</xdr:col>
      <xdr:colOff>0</xdr:colOff>
      <xdr:row>26</xdr:row>
      <xdr:rowOff>76200</xdr:rowOff>
    </xdr:from>
    <xdr:to>
      <xdr:col>139</xdr:col>
      <xdr:colOff>0</xdr:colOff>
      <xdr:row>27</xdr:row>
      <xdr:rowOff>152400</xdr:rowOff>
    </xdr:to>
    <xdr:grpSp>
      <xdr:nvGrpSpPr>
        <xdr:cNvPr id="111" name="Group 609"/>
        <xdr:cNvGrpSpPr>
          <a:grpSpLocks/>
        </xdr:cNvGrpSpPr>
      </xdr:nvGrpSpPr>
      <xdr:grpSpPr>
        <a:xfrm>
          <a:off x="99098100" y="6629400"/>
          <a:ext cx="3943350" cy="304800"/>
          <a:chOff x="114" y="180"/>
          <a:chExt cx="540" cy="40"/>
        </a:xfrm>
        <a:solidFill>
          <a:srgbClr val="FFFFFF"/>
        </a:solidFill>
      </xdr:grpSpPr>
      <xdr:sp>
        <xdr:nvSpPr>
          <xdr:cNvPr id="112" name="Rectangle 61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1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1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1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1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1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1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0</xdr:colOff>
      <xdr:row>32</xdr:row>
      <xdr:rowOff>76200</xdr:rowOff>
    </xdr:from>
    <xdr:to>
      <xdr:col>139</xdr:col>
      <xdr:colOff>0</xdr:colOff>
      <xdr:row>33</xdr:row>
      <xdr:rowOff>152400</xdr:rowOff>
    </xdr:to>
    <xdr:grpSp>
      <xdr:nvGrpSpPr>
        <xdr:cNvPr id="119" name="Group 617"/>
        <xdr:cNvGrpSpPr>
          <a:grpSpLocks/>
        </xdr:cNvGrpSpPr>
      </xdr:nvGrpSpPr>
      <xdr:grpSpPr>
        <a:xfrm>
          <a:off x="99098100" y="8001000"/>
          <a:ext cx="3943350" cy="304800"/>
          <a:chOff x="116" y="119"/>
          <a:chExt cx="540" cy="40"/>
        </a:xfrm>
        <a:solidFill>
          <a:srgbClr val="FFFFFF"/>
        </a:solidFill>
      </xdr:grpSpPr>
      <xdr:sp>
        <xdr:nvSpPr>
          <xdr:cNvPr id="120" name="Rectangle 61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1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2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2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2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2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2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136</xdr:col>
      <xdr:colOff>209550</xdr:colOff>
      <xdr:row>26</xdr:row>
      <xdr:rowOff>114300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100793550" y="6667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194</a:t>
          </a:r>
        </a:p>
      </xdr:txBody>
    </xdr:sp>
    <xdr:clientData/>
  </xdr:oneCellAnchor>
  <xdr:oneCellAnchor>
    <xdr:from>
      <xdr:col>136</xdr:col>
      <xdr:colOff>209550</xdr:colOff>
      <xdr:row>32</xdr:row>
      <xdr:rowOff>114300</xdr:rowOff>
    </xdr:from>
    <xdr:ext cx="523875" cy="228600"/>
    <xdr:sp>
      <xdr:nvSpPr>
        <xdr:cNvPr id="128" name="text 7125"/>
        <xdr:cNvSpPr txBox="1">
          <a:spLocks noChangeArrowheads="1"/>
        </xdr:cNvSpPr>
      </xdr:nvSpPr>
      <xdr:spPr>
        <a:xfrm>
          <a:off x="100793550" y="8039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186</a:t>
          </a:r>
        </a:p>
      </xdr:txBody>
    </xdr:sp>
    <xdr:clientData/>
  </xdr:oneCellAnchor>
  <xdr:twoCellAnchor>
    <xdr:from>
      <xdr:col>72</xdr:col>
      <xdr:colOff>0</xdr:colOff>
      <xdr:row>28</xdr:row>
      <xdr:rowOff>0</xdr:rowOff>
    </xdr:from>
    <xdr:to>
      <xdr:col>73</xdr:col>
      <xdr:colOff>0</xdr:colOff>
      <xdr:row>29</xdr:row>
      <xdr:rowOff>0</xdr:rowOff>
    </xdr:to>
    <xdr:sp>
      <xdr:nvSpPr>
        <xdr:cNvPr id="129" name="text 7166"/>
        <xdr:cNvSpPr txBox="1">
          <a:spLocks noChangeArrowheads="1"/>
        </xdr:cNvSpPr>
      </xdr:nvSpPr>
      <xdr:spPr>
        <a:xfrm>
          <a:off x="53035200" y="7010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72</xdr:col>
      <xdr:colOff>0</xdr:colOff>
      <xdr:row>31</xdr:row>
      <xdr:rowOff>0</xdr:rowOff>
    </xdr:from>
    <xdr:to>
      <xdr:col>73</xdr:col>
      <xdr:colOff>0</xdr:colOff>
      <xdr:row>32</xdr:row>
      <xdr:rowOff>0</xdr:rowOff>
    </xdr:to>
    <xdr:sp>
      <xdr:nvSpPr>
        <xdr:cNvPr id="130" name="text 7166"/>
        <xdr:cNvSpPr txBox="1">
          <a:spLocks noChangeArrowheads="1"/>
        </xdr:cNvSpPr>
      </xdr:nvSpPr>
      <xdr:spPr>
        <a:xfrm>
          <a:off x="53035200" y="7696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72</xdr:col>
      <xdr:colOff>0</xdr:colOff>
      <xdr:row>34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53035200" y="838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84</xdr:col>
      <xdr:colOff>0</xdr:colOff>
      <xdr:row>22</xdr:row>
      <xdr:rowOff>0</xdr:rowOff>
    </xdr:from>
    <xdr:ext cx="971550" cy="228600"/>
    <xdr:sp>
      <xdr:nvSpPr>
        <xdr:cNvPr id="132" name="text 7166"/>
        <xdr:cNvSpPr txBox="1">
          <a:spLocks noChangeArrowheads="1"/>
        </xdr:cNvSpPr>
      </xdr:nvSpPr>
      <xdr:spPr>
        <a:xfrm>
          <a:off x="61950600" y="5638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84</xdr:col>
      <xdr:colOff>0</xdr:colOff>
      <xdr:row>25</xdr:row>
      <xdr:rowOff>0</xdr:rowOff>
    </xdr:from>
    <xdr:ext cx="971550" cy="228600"/>
    <xdr:sp>
      <xdr:nvSpPr>
        <xdr:cNvPr id="133" name="text 7166"/>
        <xdr:cNvSpPr txBox="1">
          <a:spLocks noChangeArrowheads="1"/>
        </xdr:cNvSpPr>
      </xdr:nvSpPr>
      <xdr:spPr>
        <a:xfrm>
          <a:off x="61950600" y="632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84</xdr:col>
      <xdr:colOff>228600</xdr:colOff>
      <xdr:row>19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62179200" y="495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56</xdr:col>
      <xdr:colOff>0</xdr:colOff>
      <xdr:row>22</xdr:row>
      <xdr:rowOff>0</xdr:rowOff>
    </xdr:from>
    <xdr:ext cx="971550" cy="228600"/>
    <xdr:sp>
      <xdr:nvSpPr>
        <xdr:cNvPr id="135" name="text 7166"/>
        <xdr:cNvSpPr txBox="1">
          <a:spLocks noChangeArrowheads="1"/>
        </xdr:cNvSpPr>
      </xdr:nvSpPr>
      <xdr:spPr>
        <a:xfrm>
          <a:off x="41148000" y="5638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108</xdr:col>
      <xdr:colOff>228600</xdr:colOff>
      <xdr:row>19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80010000" y="495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oneCellAnchor>
    <xdr:from>
      <xdr:col>114</xdr:col>
      <xdr:colOff>323850</xdr:colOff>
      <xdr:row>29</xdr:row>
      <xdr:rowOff>114300</xdr:rowOff>
    </xdr:from>
    <xdr:ext cx="323850" cy="228600"/>
    <xdr:sp>
      <xdr:nvSpPr>
        <xdr:cNvPr id="137" name="Text Box 635"/>
        <xdr:cNvSpPr txBox="1">
          <a:spLocks noChangeArrowheads="1"/>
        </xdr:cNvSpPr>
      </xdr:nvSpPr>
      <xdr:spPr>
        <a:xfrm>
          <a:off x="84562950" y="73533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125</xdr:col>
      <xdr:colOff>95250</xdr:colOff>
      <xdr:row>29</xdr:row>
      <xdr:rowOff>114300</xdr:rowOff>
    </xdr:from>
    <xdr:ext cx="323850" cy="228600"/>
    <xdr:sp>
      <xdr:nvSpPr>
        <xdr:cNvPr id="138" name="Text Box 636"/>
        <xdr:cNvSpPr txBox="1">
          <a:spLocks noChangeArrowheads="1"/>
        </xdr:cNvSpPr>
      </xdr:nvSpPr>
      <xdr:spPr>
        <a:xfrm>
          <a:off x="92735400" y="73533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102</xdr:col>
      <xdr:colOff>323850</xdr:colOff>
      <xdr:row>25</xdr:row>
      <xdr:rowOff>0</xdr:rowOff>
    </xdr:from>
    <xdr:ext cx="323850" cy="228600"/>
    <xdr:sp>
      <xdr:nvSpPr>
        <xdr:cNvPr id="139" name="Text Box 637"/>
        <xdr:cNvSpPr txBox="1">
          <a:spLocks noChangeArrowheads="1"/>
        </xdr:cNvSpPr>
      </xdr:nvSpPr>
      <xdr:spPr>
        <a:xfrm>
          <a:off x="75647550" y="6324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31</xdr:col>
      <xdr:colOff>95250</xdr:colOff>
      <xdr:row>29</xdr:row>
      <xdr:rowOff>114300</xdr:rowOff>
    </xdr:from>
    <xdr:ext cx="323850" cy="228600"/>
    <xdr:sp>
      <xdr:nvSpPr>
        <xdr:cNvPr id="140" name="Text Box 638"/>
        <xdr:cNvSpPr txBox="1">
          <a:spLocks noChangeArrowheads="1"/>
        </xdr:cNvSpPr>
      </xdr:nvSpPr>
      <xdr:spPr>
        <a:xfrm>
          <a:off x="22898100" y="73533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45</xdr:col>
      <xdr:colOff>0</xdr:colOff>
      <xdr:row>24</xdr:row>
      <xdr:rowOff>0</xdr:rowOff>
    </xdr:from>
    <xdr:to>
      <xdr:col>68</xdr:col>
      <xdr:colOff>0</xdr:colOff>
      <xdr:row>27</xdr:row>
      <xdr:rowOff>0</xdr:rowOff>
    </xdr:to>
    <xdr:grpSp>
      <xdr:nvGrpSpPr>
        <xdr:cNvPr id="141" name="Group 639"/>
        <xdr:cNvGrpSpPr>
          <a:grpSpLocks/>
        </xdr:cNvGrpSpPr>
      </xdr:nvGrpSpPr>
      <xdr:grpSpPr>
        <a:xfrm>
          <a:off x="33204150" y="6096000"/>
          <a:ext cx="16859250" cy="685800"/>
          <a:chOff x="115" y="298"/>
          <a:chExt cx="1117" cy="40"/>
        </a:xfrm>
        <a:solidFill>
          <a:srgbClr val="FFFFFF"/>
        </a:solidFill>
      </xdr:grpSpPr>
      <xdr:sp>
        <xdr:nvSpPr>
          <xdr:cNvPr id="142" name="Rectangle 64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4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4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64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4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4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64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64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64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4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65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65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5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5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65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65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25</xdr:row>
      <xdr:rowOff>0</xdr:rowOff>
    </xdr:from>
    <xdr:ext cx="523875" cy="228600"/>
    <xdr:sp>
      <xdr:nvSpPr>
        <xdr:cNvPr id="158" name="text 7125"/>
        <xdr:cNvSpPr txBox="1">
          <a:spLocks noChangeArrowheads="1"/>
        </xdr:cNvSpPr>
      </xdr:nvSpPr>
      <xdr:spPr>
        <a:xfrm>
          <a:off x="41376600" y="6324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286</a:t>
          </a:r>
        </a:p>
      </xdr:txBody>
    </xdr:sp>
    <xdr:clientData/>
  </xdr:oneCellAnchor>
  <xdr:twoCellAnchor>
    <xdr:from>
      <xdr:col>133</xdr:col>
      <xdr:colOff>0</xdr:colOff>
      <xdr:row>24</xdr:row>
      <xdr:rowOff>0</xdr:rowOff>
    </xdr:from>
    <xdr:to>
      <xdr:col>133</xdr:col>
      <xdr:colOff>0</xdr:colOff>
      <xdr:row>34</xdr:row>
      <xdr:rowOff>0</xdr:rowOff>
    </xdr:to>
    <xdr:sp>
      <xdr:nvSpPr>
        <xdr:cNvPr id="159" name="Line 657"/>
        <xdr:cNvSpPr>
          <a:spLocks/>
        </xdr:cNvSpPr>
      </xdr:nvSpPr>
      <xdr:spPr>
        <a:xfrm>
          <a:off x="98583750" y="6096000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132</xdr:col>
      <xdr:colOff>457200</xdr:colOff>
      <xdr:row>22</xdr:row>
      <xdr:rowOff>0</xdr:rowOff>
    </xdr:from>
    <xdr:ext cx="1028700" cy="466725"/>
    <xdr:sp>
      <xdr:nvSpPr>
        <xdr:cNvPr id="160" name="text 774"/>
        <xdr:cNvSpPr txBox="1">
          <a:spLocks noChangeArrowheads="1"/>
        </xdr:cNvSpPr>
      </xdr:nvSpPr>
      <xdr:spPr>
        <a:xfrm>
          <a:off x="98069400" y="5638800"/>
          <a:ext cx="1028700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6801 - 3ZBI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179,826</a:t>
          </a:r>
        </a:p>
      </xdr:txBody>
    </xdr:sp>
    <xdr:clientData/>
  </xdr:oneCellAnchor>
  <xdr:oneCellAnchor>
    <xdr:from>
      <xdr:col>30</xdr:col>
      <xdr:colOff>228600</xdr:colOff>
      <xdr:row>40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22059900" y="975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30</xdr:col>
      <xdr:colOff>228600</xdr:colOff>
      <xdr:row>37</xdr:row>
      <xdr:rowOff>0</xdr:rowOff>
    </xdr:from>
    <xdr:ext cx="523875" cy="228600"/>
    <xdr:sp>
      <xdr:nvSpPr>
        <xdr:cNvPr id="162" name="text 7125"/>
        <xdr:cNvSpPr txBox="1">
          <a:spLocks noChangeArrowheads="1"/>
        </xdr:cNvSpPr>
      </xdr:nvSpPr>
      <xdr:spPr>
        <a:xfrm>
          <a:off x="22059900" y="906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30</xdr:col>
      <xdr:colOff>228600</xdr:colOff>
      <xdr:row>34</xdr:row>
      <xdr:rowOff>0</xdr:rowOff>
    </xdr:from>
    <xdr:ext cx="523875" cy="228600"/>
    <xdr:sp>
      <xdr:nvSpPr>
        <xdr:cNvPr id="163" name="text 7125"/>
        <xdr:cNvSpPr txBox="1">
          <a:spLocks noChangeArrowheads="1"/>
        </xdr:cNvSpPr>
      </xdr:nvSpPr>
      <xdr:spPr>
        <a:xfrm>
          <a:off x="220599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b*</a:t>
          </a:r>
        </a:p>
      </xdr:txBody>
    </xdr:sp>
    <xdr:clientData/>
  </xdr:oneCellAnchor>
  <xdr:oneCellAnchor>
    <xdr:from>
      <xdr:col>8</xdr:col>
      <xdr:colOff>228600</xdr:colOff>
      <xdr:row>34</xdr:row>
      <xdr:rowOff>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57150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a*</a:t>
          </a:r>
        </a:p>
      </xdr:txBody>
    </xdr:sp>
    <xdr:clientData/>
  </xdr:oneCellAnchor>
  <xdr:twoCellAnchor>
    <xdr:from>
      <xdr:col>12</xdr:col>
      <xdr:colOff>257175</xdr:colOff>
      <xdr:row>37</xdr:row>
      <xdr:rowOff>9525</xdr:rowOff>
    </xdr:from>
    <xdr:to>
      <xdr:col>12</xdr:col>
      <xdr:colOff>695325</xdr:colOff>
      <xdr:row>37</xdr:row>
      <xdr:rowOff>228600</xdr:rowOff>
    </xdr:to>
    <xdr:grpSp>
      <xdr:nvGrpSpPr>
        <xdr:cNvPr id="165" name="Group 663"/>
        <xdr:cNvGrpSpPr>
          <a:grpSpLocks/>
        </xdr:cNvGrpSpPr>
      </xdr:nvGrpSpPr>
      <xdr:grpSpPr>
        <a:xfrm>
          <a:off x="8715375" y="9077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6" name="Oval 6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66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6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0</xdr:colOff>
      <xdr:row>18</xdr:row>
      <xdr:rowOff>66675</xdr:rowOff>
    </xdr:from>
    <xdr:to>
      <xdr:col>71</xdr:col>
      <xdr:colOff>352425</xdr:colOff>
      <xdr:row>18</xdr:row>
      <xdr:rowOff>190500</xdr:rowOff>
    </xdr:to>
    <xdr:sp>
      <xdr:nvSpPr>
        <xdr:cNvPr id="170" name="kreslení 16"/>
        <xdr:cNvSpPr>
          <a:spLocks/>
        </xdr:cNvSpPr>
      </xdr:nvSpPr>
      <xdr:spPr>
        <a:xfrm>
          <a:off x="52520850" y="4791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0</xdr:colOff>
      <xdr:row>35</xdr:row>
      <xdr:rowOff>57150</xdr:rowOff>
    </xdr:from>
    <xdr:to>
      <xdr:col>38</xdr:col>
      <xdr:colOff>352425</xdr:colOff>
      <xdr:row>35</xdr:row>
      <xdr:rowOff>180975</xdr:rowOff>
    </xdr:to>
    <xdr:sp>
      <xdr:nvSpPr>
        <xdr:cNvPr id="171" name="kreslení 417"/>
        <xdr:cNvSpPr>
          <a:spLocks/>
        </xdr:cNvSpPr>
      </xdr:nvSpPr>
      <xdr:spPr>
        <a:xfrm>
          <a:off x="27774900" y="8667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0</xdr:colOff>
      <xdr:row>37</xdr:row>
      <xdr:rowOff>114300</xdr:rowOff>
    </xdr:from>
    <xdr:to>
      <xdr:col>8</xdr:col>
      <xdr:colOff>352425</xdr:colOff>
      <xdr:row>38</xdr:row>
      <xdr:rowOff>9525</xdr:rowOff>
    </xdr:to>
    <xdr:sp>
      <xdr:nvSpPr>
        <xdr:cNvPr id="172" name="kreslení 417"/>
        <xdr:cNvSpPr>
          <a:spLocks/>
        </xdr:cNvSpPr>
      </xdr:nvSpPr>
      <xdr:spPr>
        <a:xfrm>
          <a:off x="5486400" y="9182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34</xdr:row>
      <xdr:rowOff>114300</xdr:rowOff>
    </xdr:from>
    <xdr:to>
      <xdr:col>12</xdr:col>
      <xdr:colOff>628650</xdr:colOff>
      <xdr:row>36</xdr:row>
      <xdr:rowOff>28575</xdr:rowOff>
    </xdr:to>
    <xdr:grpSp>
      <xdr:nvGrpSpPr>
        <xdr:cNvPr id="173" name="Group 677"/>
        <xdr:cNvGrpSpPr>
          <a:grpSpLocks noChangeAspect="1"/>
        </xdr:cNvGrpSpPr>
      </xdr:nvGrpSpPr>
      <xdr:grpSpPr>
        <a:xfrm>
          <a:off x="8782050" y="849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4" name="Line 6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34</xdr:row>
      <xdr:rowOff>114300</xdr:rowOff>
    </xdr:from>
    <xdr:to>
      <xdr:col>14</xdr:col>
      <xdr:colOff>628650</xdr:colOff>
      <xdr:row>36</xdr:row>
      <xdr:rowOff>28575</xdr:rowOff>
    </xdr:to>
    <xdr:grpSp>
      <xdr:nvGrpSpPr>
        <xdr:cNvPr id="176" name="Group 680"/>
        <xdr:cNvGrpSpPr>
          <a:grpSpLocks noChangeAspect="1"/>
        </xdr:cNvGrpSpPr>
      </xdr:nvGrpSpPr>
      <xdr:grpSpPr>
        <a:xfrm>
          <a:off x="10267950" y="849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6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36</xdr:row>
      <xdr:rowOff>114300</xdr:rowOff>
    </xdr:from>
    <xdr:to>
      <xdr:col>18</xdr:col>
      <xdr:colOff>628650</xdr:colOff>
      <xdr:row>38</xdr:row>
      <xdr:rowOff>28575</xdr:rowOff>
    </xdr:to>
    <xdr:grpSp>
      <xdr:nvGrpSpPr>
        <xdr:cNvPr id="179" name="Group 683"/>
        <xdr:cNvGrpSpPr>
          <a:grpSpLocks noChangeAspect="1"/>
        </xdr:cNvGrpSpPr>
      </xdr:nvGrpSpPr>
      <xdr:grpSpPr>
        <a:xfrm>
          <a:off x="13239750" y="895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6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34</xdr:row>
      <xdr:rowOff>114300</xdr:rowOff>
    </xdr:from>
    <xdr:to>
      <xdr:col>21</xdr:col>
      <xdr:colOff>409575</xdr:colOff>
      <xdr:row>36</xdr:row>
      <xdr:rowOff>28575</xdr:rowOff>
    </xdr:to>
    <xdr:grpSp>
      <xdr:nvGrpSpPr>
        <xdr:cNvPr id="182" name="Group 686"/>
        <xdr:cNvGrpSpPr>
          <a:grpSpLocks/>
        </xdr:cNvGrpSpPr>
      </xdr:nvGrpSpPr>
      <xdr:grpSpPr>
        <a:xfrm>
          <a:off x="15468600" y="849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" name="Line 6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114300</xdr:rowOff>
    </xdr:from>
    <xdr:to>
      <xdr:col>27</xdr:col>
      <xdr:colOff>419100</xdr:colOff>
      <xdr:row>33</xdr:row>
      <xdr:rowOff>28575</xdr:rowOff>
    </xdr:to>
    <xdr:grpSp>
      <xdr:nvGrpSpPr>
        <xdr:cNvPr id="185" name="Group 689"/>
        <xdr:cNvGrpSpPr>
          <a:grpSpLocks noChangeAspect="1"/>
        </xdr:cNvGrpSpPr>
      </xdr:nvGrpSpPr>
      <xdr:grpSpPr>
        <a:xfrm>
          <a:off x="19935825" y="7810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6" name="Line 6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26</xdr:row>
      <xdr:rowOff>219075</xdr:rowOff>
    </xdr:from>
    <xdr:to>
      <xdr:col>28</xdr:col>
      <xdr:colOff>647700</xdr:colOff>
      <xdr:row>28</xdr:row>
      <xdr:rowOff>114300</xdr:rowOff>
    </xdr:to>
    <xdr:grpSp>
      <xdr:nvGrpSpPr>
        <xdr:cNvPr id="188" name="Group 692"/>
        <xdr:cNvGrpSpPr>
          <a:grpSpLocks noChangeAspect="1"/>
        </xdr:cNvGrpSpPr>
      </xdr:nvGrpSpPr>
      <xdr:grpSpPr>
        <a:xfrm>
          <a:off x="206883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6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26</xdr:row>
      <xdr:rowOff>219075</xdr:rowOff>
    </xdr:from>
    <xdr:to>
      <xdr:col>34</xdr:col>
      <xdr:colOff>647700</xdr:colOff>
      <xdr:row>28</xdr:row>
      <xdr:rowOff>114300</xdr:rowOff>
    </xdr:to>
    <xdr:grpSp>
      <xdr:nvGrpSpPr>
        <xdr:cNvPr id="191" name="Group 695"/>
        <xdr:cNvGrpSpPr>
          <a:grpSpLocks noChangeAspect="1"/>
        </xdr:cNvGrpSpPr>
      </xdr:nvGrpSpPr>
      <xdr:grpSpPr>
        <a:xfrm>
          <a:off x="251460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6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31</xdr:row>
      <xdr:rowOff>114300</xdr:rowOff>
    </xdr:from>
    <xdr:to>
      <xdr:col>28</xdr:col>
      <xdr:colOff>647700</xdr:colOff>
      <xdr:row>33</xdr:row>
      <xdr:rowOff>28575</xdr:rowOff>
    </xdr:to>
    <xdr:grpSp>
      <xdr:nvGrpSpPr>
        <xdr:cNvPr id="194" name="Group 698"/>
        <xdr:cNvGrpSpPr>
          <a:grpSpLocks noChangeAspect="1"/>
        </xdr:cNvGrpSpPr>
      </xdr:nvGrpSpPr>
      <xdr:grpSpPr>
        <a:xfrm>
          <a:off x="206883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6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31</xdr:row>
      <xdr:rowOff>114300</xdr:rowOff>
    </xdr:from>
    <xdr:to>
      <xdr:col>34</xdr:col>
      <xdr:colOff>647700</xdr:colOff>
      <xdr:row>33</xdr:row>
      <xdr:rowOff>28575</xdr:rowOff>
    </xdr:to>
    <xdr:grpSp>
      <xdr:nvGrpSpPr>
        <xdr:cNvPr id="197" name="Group 701"/>
        <xdr:cNvGrpSpPr>
          <a:grpSpLocks noChangeAspect="1"/>
        </xdr:cNvGrpSpPr>
      </xdr:nvGrpSpPr>
      <xdr:grpSpPr>
        <a:xfrm>
          <a:off x="251460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8" name="Line 7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7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22</xdr:row>
      <xdr:rowOff>209550</xdr:rowOff>
    </xdr:from>
    <xdr:to>
      <xdr:col>35</xdr:col>
      <xdr:colOff>419100</xdr:colOff>
      <xdr:row>24</xdr:row>
      <xdr:rowOff>114300</xdr:rowOff>
    </xdr:to>
    <xdr:grpSp>
      <xdr:nvGrpSpPr>
        <xdr:cNvPr id="200" name="Group 704"/>
        <xdr:cNvGrpSpPr>
          <a:grpSpLocks noChangeAspect="1"/>
        </xdr:cNvGrpSpPr>
      </xdr:nvGrpSpPr>
      <xdr:grpSpPr>
        <a:xfrm>
          <a:off x="25879425" y="584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1" name="Line 7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123825</xdr:colOff>
      <xdr:row>26</xdr:row>
      <xdr:rowOff>219075</xdr:rowOff>
    </xdr:from>
    <xdr:to>
      <xdr:col>35</xdr:col>
      <xdr:colOff>428625</xdr:colOff>
      <xdr:row>28</xdr:row>
      <xdr:rowOff>114300</xdr:rowOff>
    </xdr:to>
    <xdr:grpSp>
      <xdr:nvGrpSpPr>
        <xdr:cNvPr id="203" name="Group 707"/>
        <xdr:cNvGrpSpPr>
          <a:grpSpLocks noChangeAspect="1"/>
        </xdr:cNvGrpSpPr>
      </xdr:nvGrpSpPr>
      <xdr:grpSpPr>
        <a:xfrm>
          <a:off x="25898475" y="677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4" name="Line 7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7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31</xdr:row>
      <xdr:rowOff>114300</xdr:rowOff>
    </xdr:from>
    <xdr:to>
      <xdr:col>35</xdr:col>
      <xdr:colOff>419100</xdr:colOff>
      <xdr:row>33</xdr:row>
      <xdr:rowOff>28575</xdr:rowOff>
    </xdr:to>
    <xdr:grpSp>
      <xdr:nvGrpSpPr>
        <xdr:cNvPr id="206" name="Group 710"/>
        <xdr:cNvGrpSpPr>
          <a:grpSpLocks noChangeAspect="1"/>
        </xdr:cNvGrpSpPr>
      </xdr:nvGrpSpPr>
      <xdr:grpSpPr>
        <a:xfrm>
          <a:off x="25879425" y="7810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7" name="Line 7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123825</xdr:colOff>
      <xdr:row>34</xdr:row>
      <xdr:rowOff>114300</xdr:rowOff>
    </xdr:from>
    <xdr:to>
      <xdr:col>43</xdr:col>
      <xdr:colOff>428625</xdr:colOff>
      <xdr:row>36</xdr:row>
      <xdr:rowOff>28575</xdr:rowOff>
    </xdr:to>
    <xdr:grpSp>
      <xdr:nvGrpSpPr>
        <xdr:cNvPr id="209" name="Group 713"/>
        <xdr:cNvGrpSpPr>
          <a:grpSpLocks noChangeAspect="1"/>
        </xdr:cNvGrpSpPr>
      </xdr:nvGrpSpPr>
      <xdr:grpSpPr>
        <a:xfrm>
          <a:off x="31842075" y="849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0" name="Line 7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7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504825</xdr:colOff>
      <xdr:row>23</xdr:row>
      <xdr:rowOff>133350</xdr:rowOff>
    </xdr:from>
    <xdr:to>
      <xdr:col>44</xdr:col>
      <xdr:colOff>504825</xdr:colOff>
      <xdr:row>24</xdr:row>
      <xdr:rowOff>0</xdr:rowOff>
    </xdr:to>
    <xdr:sp>
      <xdr:nvSpPr>
        <xdr:cNvPr id="212" name="Line 717"/>
        <xdr:cNvSpPr>
          <a:spLocks noChangeAspect="1"/>
        </xdr:cNvSpPr>
      </xdr:nvSpPr>
      <xdr:spPr>
        <a:xfrm>
          <a:off x="32737425" y="6000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22</xdr:row>
      <xdr:rowOff>95250</xdr:rowOff>
    </xdr:from>
    <xdr:to>
      <xdr:col>44</xdr:col>
      <xdr:colOff>657225</xdr:colOff>
      <xdr:row>23</xdr:row>
      <xdr:rowOff>133350</xdr:rowOff>
    </xdr:to>
    <xdr:sp>
      <xdr:nvSpPr>
        <xdr:cNvPr id="213" name="Oval 718"/>
        <xdr:cNvSpPr>
          <a:spLocks noChangeAspect="1"/>
        </xdr:cNvSpPr>
      </xdr:nvSpPr>
      <xdr:spPr>
        <a:xfrm>
          <a:off x="32585025" y="5734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20</xdr:row>
      <xdr:rowOff>219075</xdr:rowOff>
    </xdr:from>
    <xdr:to>
      <xdr:col>66</xdr:col>
      <xdr:colOff>657225</xdr:colOff>
      <xdr:row>22</xdr:row>
      <xdr:rowOff>114300</xdr:rowOff>
    </xdr:to>
    <xdr:grpSp>
      <xdr:nvGrpSpPr>
        <xdr:cNvPr id="214" name="Group 719"/>
        <xdr:cNvGrpSpPr>
          <a:grpSpLocks noChangeAspect="1"/>
        </xdr:cNvGrpSpPr>
      </xdr:nvGrpSpPr>
      <xdr:grpSpPr>
        <a:xfrm>
          <a:off x="48929925" y="5400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7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17</xdr:row>
      <xdr:rowOff>209550</xdr:rowOff>
    </xdr:from>
    <xdr:to>
      <xdr:col>98</xdr:col>
      <xdr:colOff>647700</xdr:colOff>
      <xdr:row>19</xdr:row>
      <xdr:rowOff>114300</xdr:rowOff>
    </xdr:to>
    <xdr:grpSp>
      <xdr:nvGrpSpPr>
        <xdr:cNvPr id="217" name="Group 722"/>
        <xdr:cNvGrpSpPr>
          <a:grpSpLocks noChangeAspect="1"/>
        </xdr:cNvGrpSpPr>
      </xdr:nvGrpSpPr>
      <xdr:grpSpPr>
        <a:xfrm>
          <a:off x="72694800" y="4705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8" name="Line 7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123825</xdr:colOff>
      <xdr:row>21</xdr:row>
      <xdr:rowOff>219075</xdr:rowOff>
    </xdr:from>
    <xdr:to>
      <xdr:col>105</xdr:col>
      <xdr:colOff>428625</xdr:colOff>
      <xdr:row>23</xdr:row>
      <xdr:rowOff>114300</xdr:rowOff>
    </xdr:to>
    <xdr:grpSp>
      <xdr:nvGrpSpPr>
        <xdr:cNvPr id="220" name="Group 725"/>
        <xdr:cNvGrpSpPr>
          <a:grpSpLocks noChangeAspect="1"/>
        </xdr:cNvGrpSpPr>
      </xdr:nvGrpSpPr>
      <xdr:grpSpPr>
        <a:xfrm>
          <a:off x="77904975" y="562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1" name="Line 7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26</xdr:row>
      <xdr:rowOff>219075</xdr:rowOff>
    </xdr:from>
    <xdr:to>
      <xdr:col>115</xdr:col>
      <xdr:colOff>419100</xdr:colOff>
      <xdr:row>28</xdr:row>
      <xdr:rowOff>114300</xdr:rowOff>
    </xdr:to>
    <xdr:grpSp>
      <xdr:nvGrpSpPr>
        <xdr:cNvPr id="223" name="Group 728"/>
        <xdr:cNvGrpSpPr>
          <a:grpSpLocks noChangeAspect="1"/>
        </xdr:cNvGrpSpPr>
      </xdr:nvGrpSpPr>
      <xdr:grpSpPr>
        <a:xfrm>
          <a:off x="85315425" y="677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4" name="Line 7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26</xdr:row>
      <xdr:rowOff>219075</xdr:rowOff>
    </xdr:from>
    <xdr:to>
      <xdr:col>119</xdr:col>
      <xdr:colOff>419100</xdr:colOff>
      <xdr:row>28</xdr:row>
      <xdr:rowOff>114300</xdr:rowOff>
    </xdr:to>
    <xdr:grpSp>
      <xdr:nvGrpSpPr>
        <xdr:cNvPr id="226" name="Group 731"/>
        <xdr:cNvGrpSpPr>
          <a:grpSpLocks noChangeAspect="1"/>
        </xdr:cNvGrpSpPr>
      </xdr:nvGrpSpPr>
      <xdr:grpSpPr>
        <a:xfrm>
          <a:off x="88287225" y="677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7" name="Line 7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31</xdr:row>
      <xdr:rowOff>114300</xdr:rowOff>
    </xdr:from>
    <xdr:to>
      <xdr:col>108</xdr:col>
      <xdr:colOff>657225</xdr:colOff>
      <xdr:row>33</xdr:row>
      <xdr:rowOff>28575</xdr:rowOff>
    </xdr:to>
    <xdr:grpSp>
      <xdr:nvGrpSpPr>
        <xdr:cNvPr id="229" name="Group 734"/>
        <xdr:cNvGrpSpPr>
          <a:grpSpLocks noChangeAspect="1"/>
        </xdr:cNvGrpSpPr>
      </xdr:nvGrpSpPr>
      <xdr:grpSpPr>
        <a:xfrm>
          <a:off x="80133825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0" name="Line 7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31</xdr:row>
      <xdr:rowOff>114300</xdr:rowOff>
    </xdr:from>
    <xdr:to>
      <xdr:col>109</xdr:col>
      <xdr:colOff>428625</xdr:colOff>
      <xdr:row>33</xdr:row>
      <xdr:rowOff>28575</xdr:rowOff>
    </xdr:to>
    <xdr:grpSp>
      <xdr:nvGrpSpPr>
        <xdr:cNvPr id="232" name="Group 737"/>
        <xdr:cNvGrpSpPr>
          <a:grpSpLocks noChangeAspect="1"/>
        </xdr:cNvGrpSpPr>
      </xdr:nvGrpSpPr>
      <xdr:grpSpPr>
        <a:xfrm>
          <a:off x="80876775" y="7810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7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495300</xdr:colOff>
      <xdr:row>25</xdr:row>
      <xdr:rowOff>133350</xdr:rowOff>
    </xdr:from>
    <xdr:to>
      <xdr:col>110</xdr:col>
      <xdr:colOff>495300</xdr:colOff>
      <xdr:row>26</xdr:row>
      <xdr:rowOff>0</xdr:rowOff>
    </xdr:to>
    <xdr:sp>
      <xdr:nvSpPr>
        <xdr:cNvPr id="235" name="Line 741"/>
        <xdr:cNvSpPr>
          <a:spLocks noChangeAspect="1"/>
        </xdr:cNvSpPr>
      </xdr:nvSpPr>
      <xdr:spPr>
        <a:xfrm>
          <a:off x="81762600" y="64579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24</xdr:row>
      <xdr:rowOff>95250</xdr:rowOff>
    </xdr:from>
    <xdr:to>
      <xdr:col>110</xdr:col>
      <xdr:colOff>647700</xdr:colOff>
      <xdr:row>25</xdr:row>
      <xdr:rowOff>133350</xdr:rowOff>
    </xdr:to>
    <xdr:sp>
      <xdr:nvSpPr>
        <xdr:cNvPr id="236" name="Oval 742"/>
        <xdr:cNvSpPr>
          <a:spLocks noChangeAspect="1"/>
        </xdr:cNvSpPr>
      </xdr:nvSpPr>
      <xdr:spPr>
        <a:xfrm>
          <a:off x="81610200" y="61912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342900</xdr:colOff>
      <xdr:row>26</xdr:row>
      <xdr:rowOff>219075</xdr:rowOff>
    </xdr:from>
    <xdr:to>
      <xdr:col>120</xdr:col>
      <xdr:colOff>647700</xdr:colOff>
      <xdr:row>28</xdr:row>
      <xdr:rowOff>114300</xdr:rowOff>
    </xdr:to>
    <xdr:grpSp>
      <xdr:nvGrpSpPr>
        <xdr:cNvPr id="237" name="Group 743"/>
        <xdr:cNvGrpSpPr>
          <a:grpSpLocks noChangeAspect="1"/>
        </xdr:cNvGrpSpPr>
      </xdr:nvGrpSpPr>
      <xdr:grpSpPr>
        <a:xfrm>
          <a:off x="890397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8" name="Line 7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31</xdr:row>
      <xdr:rowOff>114300</xdr:rowOff>
    </xdr:from>
    <xdr:to>
      <xdr:col>130</xdr:col>
      <xdr:colOff>647700</xdr:colOff>
      <xdr:row>33</xdr:row>
      <xdr:rowOff>28575</xdr:rowOff>
    </xdr:to>
    <xdr:grpSp>
      <xdr:nvGrpSpPr>
        <xdr:cNvPr id="240" name="Group 746"/>
        <xdr:cNvGrpSpPr>
          <a:grpSpLocks noChangeAspect="1"/>
        </xdr:cNvGrpSpPr>
      </xdr:nvGrpSpPr>
      <xdr:grpSpPr>
        <a:xfrm>
          <a:off x="964692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1" name="Line 7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47</xdr:row>
      <xdr:rowOff>0</xdr:rowOff>
    </xdr:from>
    <xdr:to>
      <xdr:col>128</xdr:col>
      <xdr:colOff>0</xdr:colOff>
      <xdr:row>49</xdr:row>
      <xdr:rowOff>0</xdr:rowOff>
    </xdr:to>
    <xdr:sp>
      <xdr:nvSpPr>
        <xdr:cNvPr id="243" name="text 6"/>
        <xdr:cNvSpPr txBox="1">
          <a:spLocks noChangeArrowheads="1"/>
        </xdr:cNvSpPr>
      </xdr:nvSpPr>
      <xdr:spPr>
        <a:xfrm>
          <a:off x="89668350" y="1135380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 editAs="absolute">
    <xdr:from>
      <xdr:col>4</xdr:col>
      <xdr:colOff>419100</xdr:colOff>
      <xdr:row>27</xdr:row>
      <xdr:rowOff>66675</xdr:rowOff>
    </xdr:from>
    <xdr:to>
      <xdr:col>5</xdr:col>
      <xdr:colOff>323850</xdr:colOff>
      <xdr:row>27</xdr:row>
      <xdr:rowOff>180975</xdr:rowOff>
    </xdr:to>
    <xdr:grpSp>
      <xdr:nvGrpSpPr>
        <xdr:cNvPr id="244" name="Group 800"/>
        <xdr:cNvGrpSpPr>
          <a:grpSpLocks noChangeAspect="1"/>
        </xdr:cNvGrpSpPr>
      </xdr:nvGrpSpPr>
      <xdr:grpSpPr>
        <a:xfrm>
          <a:off x="2933700" y="6848475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245" name="Line 80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0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0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0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0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0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0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80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419100</xdr:colOff>
      <xdr:row>30</xdr:row>
      <xdr:rowOff>66675</xdr:rowOff>
    </xdr:from>
    <xdr:to>
      <xdr:col>5</xdr:col>
      <xdr:colOff>323850</xdr:colOff>
      <xdr:row>30</xdr:row>
      <xdr:rowOff>180975</xdr:rowOff>
    </xdr:to>
    <xdr:grpSp>
      <xdr:nvGrpSpPr>
        <xdr:cNvPr id="253" name="Group 809"/>
        <xdr:cNvGrpSpPr>
          <a:grpSpLocks noChangeAspect="1"/>
        </xdr:cNvGrpSpPr>
      </xdr:nvGrpSpPr>
      <xdr:grpSpPr>
        <a:xfrm>
          <a:off x="2933700" y="7534275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254" name="Line 81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1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1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1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1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1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1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81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23</xdr:row>
      <xdr:rowOff>66675</xdr:rowOff>
    </xdr:from>
    <xdr:to>
      <xdr:col>100</xdr:col>
      <xdr:colOff>933450</xdr:colOff>
      <xdr:row>23</xdr:row>
      <xdr:rowOff>180975</xdr:rowOff>
    </xdr:to>
    <xdr:grpSp>
      <xdr:nvGrpSpPr>
        <xdr:cNvPr id="262" name="Group 818"/>
        <xdr:cNvGrpSpPr>
          <a:grpSpLocks noChangeAspect="1"/>
        </xdr:cNvGrpSpPr>
      </xdr:nvGrpSpPr>
      <xdr:grpSpPr>
        <a:xfrm>
          <a:off x="73885425" y="59340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63" name="Line 81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2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2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2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2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2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82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82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35</xdr:row>
      <xdr:rowOff>66675</xdr:rowOff>
    </xdr:from>
    <xdr:to>
      <xdr:col>100</xdr:col>
      <xdr:colOff>933450</xdr:colOff>
      <xdr:row>35</xdr:row>
      <xdr:rowOff>180975</xdr:rowOff>
    </xdr:to>
    <xdr:grpSp>
      <xdr:nvGrpSpPr>
        <xdr:cNvPr id="271" name="Group 827"/>
        <xdr:cNvGrpSpPr>
          <a:grpSpLocks noChangeAspect="1"/>
        </xdr:cNvGrpSpPr>
      </xdr:nvGrpSpPr>
      <xdr:grpSpPr>
        <a:xfrm>
          <a:off x="73885425" y="86772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72" name="Line 82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82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83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3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83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3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83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3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32</xdr:row>
      <xdr:rowOff>66675</xdr:rowOff>
    </xdr:from>
    <xdr:to>
      <xdr:col>100</xdr:col>
      <xdr:colOff>933450</xdr:colOff>
      <xdr:row>32</xdr:row>
      <xdr:rowOff>180975</xdr:rowOff>
    </xdr:to>
    <xdr:grpSp>
      <xdr:nvGrpSpPr>
        <xdr:cNvPr id="280" name="Group 836"/>
        <xdr:cNvGrpSpPr>
          <a:grpSpLocks noChangeAspect="1"/>
        </xdr:cNvGrpSpPr>
      </xdr:nvGrpSpPr>
      <xdr:grpSpPr>
        <a:xfrm>
          <a:off x="73885425" y="7991475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81" name="Line 837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38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839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840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841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842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843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44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142875</xdr:colOff>
      <xdr:row>29</xdr:row>
      <xdr:rowOff>66675</xdr:rowOff>
    </xdr:from>
    <xdr:to>
      <xdr:col>108</xdr:col>
      <xdr:colOff>514350</xdr:colOff>
      <xdr:row>29</xdr:row>
      <xdr:rowOff>180975</xdr:rowOff>
    </xdr:to>
    <xdr:grpSp>
      <xdr:nvGrpSpPr>
        <xdr:cNvPr id="289" name="Group 845"/>
        <xdr:cNvGrpSpPr>
          <a:grpSpLocks noChangeAspect="1"/>
        </xdr:cNvGrpSpPr>
      </xdr:nvGrpSpPr>
      <xdr:grpSpPr>
        <a:xfrm>
          <a:off x="79409925" y="7305675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90" name="Line 84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47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848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849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850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51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852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853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</xdr:colOff>
      <xdr:row>26</xdr:row>
      <xdr:rowOff>66675</xdr:rowOff>
    </xdr:from>
    <xdr:to>
      <xdr:col>104</xdr:col>
      <xdr:colOff>876300</xdr:colOff>
      <xdr:row>26</xdr:row>
      <xdr:rowOff>180975</xdr:rowOff>
    </xdr:to>
    <xdr:grpSp>
      <xdr:nvGrpSpPr>
        <xdr:cNvPr id="298" name="Group 854"/>
        <xdr:cNvGrpSpPr>
          <a:grpSpLocks noChangeAspect="1"/>
        </xdr:cNvGrpSpPr>
      </xdr:nvGrpSpPr>
      <xdr:grpSpPr>
        <a:xfrm>
          <a:off x="76857225" y="6619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9" name="Line 8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8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8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8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8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314325</xdr:colOff>
      <xdr:row>20</xdr:row>
      <xdr:rowOff>66675</xdr:rowOff>
    </xdr:from>
    <xdr:to>
      <xdr:col>98</xdr:col>
      <xdr:colOff>752475</xdr:colOff>
      <xdr:row>20</xdr:row>
      <xdr:rowOff>180975</xdr:rowOff>
    </xdr:to>
    <xdr:grpSp>
      <xdr:nvGrpSpPr>
        <xdr:cNvPr id="306" name="Group 862"/>
        <xdr:cNvGrpSpPr>
          <a:grpSpLocks noChangeAspect="1"/>
        </xdr:cNvGrpSpPr>
      </xdr:nvGrpSpPr>
      <xdr:grpSpPr>
        <a:xfrm>
          <a:off x="72666225" y="5248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7" name="Line 8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8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8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85725</xdr:colOff>
      <xdr:row>29</xdr:row>
      <xdr:rowOff>66675</xdr:rowOff>
    </xdr:from>
    <xdr:to>
      <xdr:col>131</xdr:col>
      <xdr:colOff>381000</xdr:colOff>
      <xdr:row>29</xdr:row>
      <xdr:rowOff>180975</xdr:rowOff>
    </xdr:to>
    <xdr:grpSp>
      <xdr:nvGrpSpPr>
        <xdr:cNvPr id="311" name="Group 867"/>
        <xdr:cNvGrpSpPr>
          <a:grpSpLocks noChangeAspect="1"/>
        </xdr:cNvGrpSpPr>
      </xdr:nvGrpSpPr>
      <xdr:grpSpPr>
        <a:xfrm>
          <a:off x="97183575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2" name="Oval 8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8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8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0</xdr:colOff>
      <xdr:row>32</xdr:row>
      <xdr:rowOff>66675</xdr:rowOff>
    </xdr:from>
    <xdr:to>
      <xdr:col>131</xdr:col>
      <xdr:colOff>295275</xdr:colOff>
      <xdr:row>32</xdr:row>
      <xdr:rowOff>180975</xdr:rowOff>
    </xdr:to>
    <xdr:grpSp>
      <xdr:nvGrpSpPr>
        <xdr:cNvPr id="315" name="Group 871"/>
        <xdr:cNvGrpSpPr>
          <a:grpSpLocks noChangeAspect="1"/>
        </xdr:cNvGrpSpPr>
      </xdr:nvGrpSpPr>
      <xdr:grpSpPr>
        <a:xfrm>
          <a:off x="97097850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6" name="Oval 8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8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8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95250</xdr:colOff>
      <xdr:row>26</xdr:row>
      <xdr:rowOff>66675</xdr:rowOff>
    </xdr:from>
    <xdr:to>
      <xdr:col>120</xdr:col>
      <xdr:colOff>390525</xdr:colOff>
      <xdr:row>26</xdr:row>
      <xdr:rowOff>180975</xdr:rowOff>
    </xdr:to>
    <xdr:grpSp>
      <xdr:nvGrpSpPr>
        <xdr:cNvPr id="319" name="Group 875"/>
        <xdr:cNvGrpSpPr>
          <a:grpSpLocks noChangeAspect="1"/>
        </xdr:cNvGrpSpPr>
      </xdr:nvGrpSpPr>
      <xdr:grpSpPr>
        <a:xfrm>
          <a:off x="88792050" y="661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0" name="Oval 8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8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647700</xdr:colOff>
      <xdr:row>30</xdr:row>
      <xdr:rowOff>66675</xdr:rowOff>
    </xdr:from>
    <xdr:to>
      <xdr:col>108</xdr:col>
      <xdr:colOff>942975</xdr:colOff>
      <xdr:row>30</xdr:row>
      <xdr:rowOff>180975</xdr:rowOff>
    </xdr:to>
    <xdr:grpSp>
      <xdr:nvGrpSpPr>
        <xdr:cNvPr id="323" name="Group 879"/>
        <xdr:cNvGrpSpPr>
          <a:grpSpLocks noChangeAspect="1"/>
        </xdr:cNvGrpSpPr>
      </xdr:nvGrpSpPr>
      <xdr:grpSpPr>
        <a:xfrm>
          <a:off x="80429100" y="7534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4" name="Oval 8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8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504825</xdr:colOff>
      <xdr:row>18</xdr:row>
      <xdr:rowOff>66675</xdr:rowOff>
    </xdr:from>
    <xdr:to>
      <xdr:col>102</xdr:col>
      <xdr:colOff>942975</xdr:colOff>
      <xdr:row>18</xdr:row>
      <xdr:rowOff>180975</xdr:rowOff>
    </xdr:to>
    <xdr:grpSp>
      <xdr:nvGrpSpPr>
        <xdr:cNvPr id="327" name="Group 883"/>
        <xdr:cNvGrpSpPr>
          <a:grpSpLocks noChangeAspect="1"/>
        </xdr:cNvGrpSpPr>
      </xdr:nvGrpSpPr>
      <xdr:grpSpPr>
        <a:xfrm>
          <a:off x="75828525" y="4791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8" name="Line 8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8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8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276225</xdr:colOff>
      <xdr:row>27</xdr:row>
      <xdr:rowOff>66675</xdr:rowOff>
    </xdr:from>
    <xdr:to>
      <xdr:col>147</xdr:col>
      <xdr:colOff>0</xdr:colOff>
      <xdr:row>27</xdr:row>
      <xdr:rowOff>180975</xdr:rowOff>
    </xdr:to>
    <xdr:grpSp>
      <xdr:nvGrpSpPr>
        <xdr:cNvPr id="332" name="Group 888"/>
        <xdr:cNvGrpSpPr>
          <a:grpSpLocks noChangeAspect="1"/>
        </xdr:cNvGrpSpPr>
      </xdr:nvGrpSpPr>
      <xdr:grpSpPr>
        <a:xfrm>
          <a:off x="108289725" y="68484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33" name="Line 88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9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9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9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9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89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276225</xdr:colOff>
      <xdr:row>32</xdr:row>
      <xdr:rowOff>66675</xdr:rowOff>
    </xdr:from>
    <xdr:to>
      <xdr:col>147</xdr:col>
      <xdr:colOff>0</xdr:colOff>
      <xdr:row>32</xdr:row>
      <xdr:rowOff>180975</xdr:rowOff>
    </xdr:to>
    <xdr:grpSp>
      <xdr:nvGrpSpPr>
        <xdr:cNvPr id="339" name="Group 895"/>
        <xdr:cNvGrpSpPr>
          <a:grpSpLocks noChangeAspect="1"/>
        </xdr:cNvGrpSpPr>
      </xdr:nvGrpSpPr>
      <xdr:grpSpPr>
        <a:xfrm>
          <a:off x="108289725" y="79914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40" name="Line 89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9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89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89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90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90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0</xdr:colOff>
      <xdr:row>27</xdr:row>
      <xdr:rowOff>66675</xdr:rowOff>
    </xdr:from>
    <xdr:to>
      <xdr:col>148</xdr:col>
      <xdr:colOff>57150</xdr:colOff>
      <xdr:row>27</xdr:row>
      <xdr:rowOff>180975</xdr:rowOff>
    </xdr:to>
    <xdr:grpSp>
      <xdr:nvGrpSpPr>
        <xdr:cNvPr id="346" name="Group 902"/>
        <xdr:cNvGrpSpPr>
          <a:grpSpLocks noChangeAspect="1"/>
        </xdr:cNvGrpSpPr>
      </xdr:nvGrpSpPr>
      <xdr:grpSpPr>
        <a:xfrm>
          <a:off x="108985050" y="6848475"/>
          <a:ext cx="571500" cy="114300"/>
          <a:chOff x="273" y="575"/>
          <a:chExt cx="52" cy="12"/>
        </a:xfrm>
        <a:solidFill>
          <a:srgbClr val="FFFFFF"/>
        </a:solidFill>
      </xdr:grpSpPr>
      <xdr:sp>
        <xdr:nvSpPr>
          <xdr:cNvPr id="347" name="Line 903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904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905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06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907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0</xdr:colOff>
      <xdr:row>32</xdr:row>
      <xdr:rowOff>66675</xdr:rowOff>
    </xdr:from>
    <xdr:to>
      <xdr:col>148</xdr:col>
      <xdr:colOff>57150</xdr:colOff>
      <xdr:row>32</xdr:row>
      <xdr:rowOff>180975</xdr:rowOff>
    </xdr:to>
    <xdr:grpSp>
      <xdr:nvGrpSpPr>
        <xdr:cNvPr id="352" name="Group 908"/>
        <xdr:cNvGrpSpPr>
          <a:grpSpLocks noChangeAspect="1"/>
        </xdr:cNvGrpSpPr>
      </xdr:nvGrpSpPr>
      <xdr:grpSpPr>
        <a:xfrm>
          <a:off x="108985050" y="7991475"/>
          <a:ext cx="571500" cy="114300"/>
          <a:chOff x="273" y="575"/>
          <a:chExt cx="52" cy="12"/>
        </a:xfrm>
        <a:solidFill>
          <a:srgbClr val="FFFFFF"/>
        </a:solidFill>
      </xdr:grpSpPr>
      <xdr:sp>
        <xdr:nvSpPr>
          <xdr:cNvPr id="353" name="Line 909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910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911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912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913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228600</xdr:colOff>
      <xdr:row>27</xdr:row>
      <xdr:rowOff>66675</xdr:rowOff>
    </xdr:from>
    <xdr:to>
      <xdr:col>131</xdr:col>
      <xdr:colOff>200025</xdr:colOff>
      <xdr:row>27</xdr:row>
      <xdr:rowOff>180975</xdr:rowOff>
    </xdr:to>
    <xdr:grpSp>
      <xdr:nvGrpSpPr>
        <xdr:cNvPr id="358" name="Group 914"/>
        <xdr:cNvGrpSpPr>
          <a:grpSpLocks noChangeAspect="1"/>
        </xdr:cNvGrpSpPr>
      </xdr:nvGrpSpPr>
      <xdr:grpSpPr>
        <a:xfrm>
          <a:off x="96354900" y="6848475"/>
          <a:ext cx="942975" cy="114300"/>
          <a:chOff x="197" y="71"/>
          <a:chExt cx="86" cy="12"/>
        </a:xfrm>
        <a:solidFill>
          <a:srgbClr val="FFFFFF"/>
        </a:solidFill>
      </xdr:grpSpPr>
      <xdr:sp>
        <xdr:nvSpPr>
          <xdr:cNvPr id="359" name="Line 915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916"/>
          <xdr:cNvSpPr>
            <a:spLocks noChangeAspect="1"/>
          </xdr:cNvSpPr>
        </xdr:nvSpPr>
        <xdr:spPr>
          <a:xfrm>
            <a:off x="233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917"/>
          <xdr:cNvSpPr>
            <a:spLocks noChangeAspect="1"/>
          </xdr:cNvSpPr>
        </xdr:nvSpPr>
        <xdr:spPr>
          <a:xfrm>
            <a:off x="2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918"/>
          <xdr:cNvSpPr>
            <a:spLocks noChangeAspect="1"/>
          </xdr:cNvSpPr>
        </xdr:nvSpPr>
        <xdr:spPr>
          <a:xfrm>
            <a:off x="20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919"/>
          <xdr:cNvSpPr>
            <a:spLocks noChangeAspect="1"/>
          </xdr:cNvSpPr>
        </xdr:nvSpPr>
        <xdr:spPr>
          <a:xfrm>
            <a:off x="22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920"/>
          <xdr:cNvSpPr>
            <a:spLocks noChangeAspect="1"/>
          </xdr:cNvSpPr>
        </xdr:nvSpPr>
        <xdr:spPr>
          <a:xfrm>
            <a:off x="197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921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922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923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228600</xdr:colOff>
      <xdr:row>33</xdr:row>
      <xdr:rowOff>66675</xdr:rowOff>
    </xdr:from>
    <xdr:to>
      <xdr:col>131</xdr:col>
      <xdr:colOff>200025</xdr:colOff>
      <xdr:row>33</xdr:row>
      <xdr:rowOff>180975</xdr:rowOff>
    </xdr:to>
    <xdr:grpSp>
      <xdr:nvGrpSpPr>
        <xdr:cNvPr id="368" name="Group 924"/>
        <xdr:cNvGrpSpPr>
          <a:grpSpLocks noChangeAspect="1"/>
        </xdr:cNvGrpSpPr>
      </xdr:nvGrpSpPr>
      <xdr:grpSpPr>
        <a:xfrm>
          <a:off x="96354900" y="8220075"/>
          <a:ext cx="942975" cy="114300"/>
          <a:chOff x="197" y="71"/>
          <a:chExt cx="86" cy="12"/>
        </a:xfrm>
        <a:solidFill>
          <a:srgbClr val="FFFFFF"/>
        </a:solidFill>
      </xdr:grpSpPr>
      <xdr:sp>
        <xdr:nvSpPr>
          <xdr:cNvPr id="369" name="Line 925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926"/>
          <xdr:cNvSpPr>
            <a:spLocks noChangeAspect="1"/>
          </xdr:cNvSpPr>
        </xdr:nvSpPr>
        <xdr:spPr>
          <a:xfrm>
            <a:off x="233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927"/>
          <xdr:cNvSpPr>
            <a:spLocks noChangeAspect="1"/>
          </xdr:cNvSpPr>
        </xdr:nvSpPr>
        <xdr:spPr>
          <a:xfrm>
            <a:off x="2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928"/>
          <xdr:cNvSpPr>
            <a:spLocks noChangeAspect="1"/>
          </xdr:cNvSpPr>
        </xdr:nvSpPr>
        <xdr:spPr>
          <a:xfrm>
            <a:off x="20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929"/>
          <xdr:cNvSpPr>
            <a:spLocks noChangeAspect="1"/>
          </xdr:cNvSpPr>
        </xdr:nvSpPr>
        <xdr:spPr>
          <a:xfrm>
            <a:off x="22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930"/>
          <xdr:cNvSpPr>
            <a:spLocks noChangeAspect="1"/>
          </xdr:cNvSpPr>
        </xdr:nvSpPr>
        <xdr:spPr>
          <a:xfrm>
            <a:off x="197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931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932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933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76200</xdr:colOff>
      <xdr:row>24</xdr:row>
      <xdr:rowOff>66675</xdr:rowOff>
    </xdr:from>
    <xdr:to>
      <xdr:col>79</xdr:col>
      <xdr:colOff>381000</xdr:colOff>
      <xdr:row>24</xdr:row>
      <xdr:rowOff>180975</xdr:rowOff>
    </xdr:to>
    <xdr:grpSp>
      <xdr:nvGrpSpPr>
        <xdr:cNvPr id="378" name="Group 934"/>
        <xdr:cNvGrpSpPr>
          <a:grpSpLocks noChangeAspect="1"/>
        </xdr:cNvGrpSpPr>
      </xdr:nvGrpSpPr>
      <xdr:grpSpPr>
        <a:xfrm>
          <a:off x="58540650" y="6162675"/>
          <a:ext cx="304800" cy="114300"/>
          <a:chOff x="198" y="575"/>
          <a:chExt cx="28" cy="12"/>
        </a:xfrm>
        <a:solidFill>
          <a:srgbClr val="FFFFFF"/>
        </a:solidFill>
      </xdr:grpSpPr>
      <xdr:sp>
        <xdr:nvSpPr>
          <xdr:cNvPr id="379" name="Line 935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936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937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228600</xdr:colOff>
      <xdr:row>21</xdr:row>
      <xdr:rowOff>66675</xdr:rowOff>
    </xdr:from>
    <xdr:to>
      <xdr:col>72</xdr:col>
      <xdr:colOff>666750</xdr:colOff>
      <xdr:row>21</xdr:row>
      <xdr:rowOff>180975</xdr:rowOff>
    </xdr:to>
    <xdr:grpSp>
      <xdr:nvGrpSpPr>
        <xdr:cNvPr id="382" name="Group 938"/>
        <xdr:cNvGrpSpPr>
          <a:grpSpLocks noChangeAspect="1"/>
        </xdr:cNvGrpSpPr>
      </xdr:nvGrpSpPr>
      <xdr:grpSpPr>
        <a:xfrm>
          <a:off x="53263800" y="5476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83" name="Line 9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9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9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9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390525</xdr:colOff>
      <xdr:row>18</xdr:row>
      <xdr:rowOff>66675</xdr:rowOff>
    </xdr:from>
    <xdr:to>
      <xdr:col>72</xdr:col>
      <xdr:colOff>314325</xdr:colOff>
      <xdr:row>18</xdr:row>
      <xdr:rowOff>180975</xdr:rowOff>
    </xdr:to>
    <xdr:grpSp>
      <xdr:nvGrpSpPr>
        <xdr:cNvPr id="387" name="Group 943"/>
        <xdr:cNvGrpSpPr>
          <a:grpSpLocks noChangeAspect="1"/>
        </xdr:cNvGrpSpPr>
      </xdr:nvGrpSpPr>
      <xdr:grpSpPr>
        <a:xfrm>
          <a:off x="52911375" y="4791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88" name="Line 9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9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9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9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952500</xdr:colOff>
      <xdr:row>22</xdr:row>
      <xdr:rowOff>66675</xdr:rowOff>
    </xdr:from>
    <xdr:to>
      <xdr:col>39</xdr:col>
      <xdr:colOff>419100</xdr:colOff>
      <xdr:row>22</xdr:row>
      <xdr:rowOff>180975</xdr:rowOff>
    </xdr:to>
    <xdr:grpSp>
      <xdr:nvGrpSpPr>
        <xdr:cNvPr id="392" name="Group 953"/>
        <xdr:cNvGrpSpPr>
          <a:grpSpLocks noChangeAspect="1"/>
        </xdr:cNvGrpSpPr>
      </xdr:nvGrpSpPr>
      <xdr:grpSpPr>
        <a:xfrm>
          <a:off x="28727400" y="5705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3" name="Line 9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9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9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9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28575</xdr:colOff>
      <xdr:row>25</xdr:row>
      <xdr:rowOff>66675</xdr:rowOff>
    </xdr:from>
    <xdr:to>
      <xdr:col>35</xdr:col>
      <xdr:colOff>323850</xdr:colOff>
      <xdr:row>25</xdr:row>
      <xdr:rowOff>180975</xdr:rowOff>
    </xdr:to>
    <xdr:grpSp>
      <xdr:nvGrpSpPr>
        <xdr:cNvPr id="397" name="Group 958"/>
        <xdr:cNvGrpSpPr>
          <a:grpSpLocks noChangeAspect="1"/>
        </xdr:cNvGrpSpPr>
      </xdr:nvGrpSpPr>
      <xdr:grpSpPr>
        <a:xfrm>
          <a:off x="25803225" y="6391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98" name="Oval 9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9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9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28575</xdr:colOff>
      <xdr:row>35</xdr:row>
      <xdr:rowOff>66675</xdr:rowOff>
    </xdr:from>
    <xdr:to>
      <xdr:col>37</xdr:col>
      <xdr:colOff>323850</xdr:colOff>
      <xdr:row>35</xdr:row>
      <xdr:rowOff>180975</xdr:rowOff>
    </xdr:to>
    <xdr:grpSp>
      <xdr:nvGrpSpPr>
        <xdr:cNvPr id="401" name="Group 962"/>
        <xdr:cNvGrpSpPr>
          <a:grpSpLocks noChangeAspect="1"/>
        </xdr:cNvGrpSpPr>
      </xdr:nvGrpSpPr>
      <xdr:grpSpPr>
        <a:xfrm>
          <a:off x="27289125" y="867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02" name="Oval 9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9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9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85725</xdr:colOff>
      <xdr:row>23</xdr:row>
      <xdr:rowOff>66675</xdr:rowOff>
    </xdr:from>
    <xdr:to>
      <xdr:col>64</xdr:col>
      <xdr:colOff>381000</xdr:colOff>
      <xdr:row>23</xdr:row>
      <xdr:rowOff>180975</xdr:rowOff>
    </xdr:to>
    <xdr:grpSp>
      <xdr:nvGrpSpPr>
        <xdr:cNvPr id="405" name="Group 966"/>
        <xdr:cNvGrpSpPr>
          <a:grpSpLocks noChangeAspect="1"/>
        </xdr:cNvGrpSpPr>
      </xdr:nvGrpSpPr>
      <xdr:grpSpPr>
        <a:xfrm>
          <a:off x="47177325" y="5934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06" name="Oval 9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9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9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</xdr:colOff>
      <xdr:row>29</xdr:row>
      <xdr:rowOff>66675</xdr:rowOff>
    </xdr:from>
    <xdr:to>
      <xdr:col>28</xdr:col>
      <xdr:colOff>323850</xdr:colOff>
      <xdr:row>29</xdr:row>
      <xdr:rowOff>180975</xdr:rowOff>
    </xdr:to>
    <xdr:grpSp>
      <xdr:nvGrpSpPr>
        <xdr:cNvPr id="409" name="Group 970"/>
        <xdr:cNvGrpSpPr>
          <a:grpSpLocks noChangeAspect="1"/>
        </xdr:cNvGrpSpPr>
      </xdr:nvGrpSpPr>
      <xdr:grpSpPr>
        <a:xfrm>
          <a:off x="20373975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0" name="Oval 9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9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9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32</xdr:row>
      <xdr:rowOff>66675</xdr:rowOff>
    </xdr:from>
    <xdr:to>
      <xdr:col>22</xdr:col>
      <xdr:colOff>657225</xdr:colOff>
      <xdr:row>32</xdr:row>
      <xdr:rowOff>180975</xdr:rowOff>
    </xdr:to>
    <xdr:grpSp>
      <xdr:nvGrpSpPr>
        <xdr:cNvPr id="413" name="Group 974"/>
        <xdr:cNvGrpSpPr>
          <a:grpSpLocks noChangeAspect="1"/>
        </xdr:cNvGrpSpPr>
      </xdr:nvGrpSpPr>
      <xdr:grpSpPr>
        <a:xfrm>
          <a:off x="16249650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4" name="Oval 9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9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9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161925</xdr:colOff>
      <xdr:row>33</xdr:row>
      <xdr:rowOff>66675</xdr:rowOff>
    </xdr:from>
    <xdr:to>
      <xdr:col>25</xdr:col>
      <xdr:colOff>457200</xdr:colOff>
      <xdr:row>33</xdr:row>
      <xdr:rowOff>180975</xdr:rowOff>
    </xdr:to>
    <xdr:grpSp>
      <xdr:nvGrpSpPr>
        <xdr:cNvPr id="417" name="Group 978"/>
        <xdr:cNvGrpSpPr>
          <a:grpSpLocks noChangeAspect="1"/>
        </xdr:cNvGrpSpPr>
      </xdr:nvGrpSpPr>
      <xdr:grpSpPr>
        <a:xfrm>
          <a:off x="18507075" y="822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8" name="Oval 9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9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9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552450</xdr:colOff>
      <xdr:row>35</xdr:row>
      <xdr:rowOff>66675</xdr:rowOff>
    </xdr:from>
    <xdr:to>
      <xdr:col>21</xdr:col>
      <xdr:colOff>19050</xdr:colOff>
      <xdr:row>35</xdr:row>
      <xdr:rowOff>180975</xdr:rowOff>
    </xdr:to>
    <xdr:grpSp>
      <xdr:nvGrpSpPr>
        <xdr:cNvPr id="421" name="Group 982"/>
        <xdr:cNvGrpSpPr>
          <a:grpSpLocks noChangeAspect="1"/>
        </xdr:cNvGrpSpPr>
      </xdr:nvGrpSpPr>
      <xdr:grpSpPr>
        <a:xfrm>
          <a:off x="14954250" y="8677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22" name="Line 9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9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9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9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190500</xdr:colOff>
      <xdr:row>27</xdr:row>
      <xdr:rowOff>66675</xdr:rowOff>
    </xdr:from>
    <xdr:to>
      <xdr:col>6</xdr:col>
      <xdr:colOff>628650</xdr:colOff>
      <xdr:row>27</xdr:row>
      <xdr:rowOff>180975</xdr:rowOff>
    </xdr:to>
    <xdr:grpSp>
      <xdr:nvGrpSpPr>
        <xdr:cNvPr id="426" name="Group 987"/>
        <xdr:cNvGrpSpPr>
          <a:grpSpLocks noChangeAspect="1"/>
        </xdr:cNvGrpSpPr>
      </xdr:nvGrpSpPr>
      <xdr:grpSpPr>
        <a:xfrm>
          <a:off x="4191000" y="6848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7" name="Line 9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9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9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9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190500</xdr:colOff>
      <xdr:row>32</xdr:row>
      <xdr:rowOff>66675</xdr:rowOff>
    </xdr:from>
    <xdr:to>
      <xdr:col>6</xdr:col>
      <xdr:colOff>628650</xdr:colOff>
      <xdr:row>32</xdr:row>
      <xdr:rowOff>180975</xdr:rowOff>
    </xdr:to>
    <xdr:grpSp>
      <xdr:nvGrpSpPr>
        <xdr:cNvPr id="431" name="Group 992"/>
        <xdr:cNvGrpSpPr>
          <a:grpSpLocks noChangeAspect="1"/>
        </xdr:cNvGrpSpPr>
      </xdr:nvGrpSpPr>
      <xdr:grpSpPr>
        <a:xfrm>
          <a:off x="4191000" y="7991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32" name="Line 9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9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9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9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276225</xdr:colOff>
      <xdr:row>27</xdr:row>
      <xdr:rowOff>66675</xdr:rowOff>
    </xdr:from>
    <xdr:to>
      <xdr:col>42</xdr:col>
      <xdr:colOff>590550</xdr:colOff>
      <xdr:row>27</xdr:row>
      <xdr:rowOff>180975</xdr:rowOff>
    </xdr:to>
    <xdr:grpSp>
      <xdr:nvGrpSpPr>
        <xdr:cNvPr id="436" name="Group 997"/>
        <xdr:cNvGrpSpPr>
          <a:grpSpLocks noChangeAspect="1"/>
        </xdr:cNvGrpSpPr>
      </xdr:nvGrpSpPr>
      <xdr:grpSpPr>
        <a:xfrm>
          <a:off x="30508575" y="6848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37" name="Line 9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9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0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0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0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0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0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466725</xdr:colOff>
      <xdr:row>30</xdr:row>
      <xdr:rowOff>66675</xdr:rowOff>
    </xdr:from>
    <xdr:to>
      <xdr:col>42</xdr:col>
      <xdr:colOff>781050</xdr:colOff>
      <xdr:row>30</xdr:row>
      <xdr:rowOff>180975</xdr:rowOff>
    </xdr:to>
    <xdr:grpSp>
      <xdr:nvGrpSpPr>
        <xdr:cNvPr id="444" name="Group 1005"/>
        <xdr:cNvGrpSpPr>
          <a:grpSpLocks noChangeAspect="1"/>
        </xdr:cNvGrpSpPr>
      </xdr:nvGrpSpPr>
      <xdr:grpSpPr>
        <a:xfrm>
          <a:off x="30699075" y="7534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45" name="Line 10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0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0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0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0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0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0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57150</xdr:colOff>
      <xdr:row>21</xdr:row>
      <xdr:rowOff>66675</xdr:rowOff>
    </xdr:from>
    <xdr:to>
      <xdr:col>44</xdr:col>
      <xdr:colOff>942975</xdr:colOff>
      <xdr:row>21</xdr:row>
      <xdr:rowOff>180975</xdr:rowOff>
    </xdr:to>
    <xdr:grpSp>
      <xdr:nvGrpSpPr>
        <xdr:cNvPr id="452" name="Group 1013"/>
        <xdr:cNvGrpSpPr>
          <a:grpSpLocks noChangeAspect="1"/>
        </xdr:cNvGrpSpPr>
      </xdr:nvGrpSpPr>
      <xdr:grpSpPr>
        <a:xfrm>
          <a:off x="32289750" y="54768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53" name="Line 101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01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01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01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01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01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02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102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476250</xdr:colOff>
      <xdr:row>33</xdr:row>
      <xdr:rowOff>66675</xdr:rowOff>
    </xdr:from>
    <xdr:to>
      <xdr:col>43</xdr:col>
      <xdr:colOff>390525</xdr:colOff>
      <xdr:row>33</xdr:row>
      <xdr:rowOff>180975</xdr:rowOff>
    </xdr:to>
    <xdr:grpSp>
      <xdr:nvGrpSpPr>
        <xdr:cNvPr id="461" name="Group 1022"/>
        <xdr:cNvGrpSpPr>
          <a:grpSpLocks noChangeAspect="1"/>
        </xdr:cNvGrpSpPr>
      </xdr:nvGrpSpPr>
      <xdr:grpSpPr>
        <a:xfrm>
          <a:off x="31222950" y="82200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62" name="Line 102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02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02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02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02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02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02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03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419100</xdr:colOff>
      <xdr:row>26</xdr:row>
      <xdr:rowOff>114300</xdr:rowOff>
    </xdr:from>
    <xdr:to>
      <xdr:col>4</xdr:col>
      <xdr:colOff>495300</xdr:colOff>
      <xdr:row>32</xdr:row>
      <xdr:rowOff>114300</xdr:rowOff>
    </xdr:to>
    <xdr:sp>
      <xdr:nvSpPr>
        <xdr:cNvPr id="470" name="Rectangle 574"/>
        <xdr:cNvSpPr>
          <a:spLocks/>
        </xdr:cNvSpPr>
      </xdr:nvSpPr>
      <xdr:spPr>
        <a:xfrm>
          <a:off x="2933700" y="6667500"/>
          <a:ext cx="762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314325</xdr:colOff>
      <xdr:row>38</xdr:row>
      <xdr:rowOff>0</xdr:rowOff>
    </xdr:from>
    <xdr:to>
      <xdr:col>50</xdr:col>
      <xdr:colOff>666750</xdr:colOff>
      <xdr:row>41</xdr:row>
      <xdr:rowOff>0</xdr:rowOff>
    </xdr:to>
    <xdr:sp>
      <xdr:nvSpPr>
        <xdr:cNvPr id="471" name="Rectangle 1032" descr="Světlý vodorovný"/>
        <xdr:cNvSpPr>
          <a:spLocks/>
        </xdr:cNvSpPr>
      </xdr:nvSpPr>
      <xdr:spPr>
        <a:xfrm>
          <a:off x="37004625" y="9296400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257175</xdr:colOff>
      <xdr:row>32</xdr:row>
      <xdr:rowOff>9525</xdr:rowOff>
    </xdr:from>
    <xdr:to>
      <xdr:col>132</xdr:col>
      <xdr:colOff>609600</xdr:colOff>
      <xdr:row>35</xdr:row>
      <xdr:rowOff>9525</xdr:rowOff>
    </xdr:to>
    <xdr:sp>
      <xdr:nvSpPr>
        <xdr:cNvPr id="472" name="Rectangle 1033" descr="Světlý vodorovný"/>
        <xdr:cNvSpPr>
          <a:spLocks/>
        </xdr:cNvSpPr>
      </xdr:nvSpPr>
      <xdr:spPr>
        <a:xfrm>
          <a:off x="97869375" y="7934325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257175</xdr:colOff>
      <xdr:row>25</xdr:row>
      <xdr:rowOff>0</xdr:rowOff>
    </xdr:from>
    <xdr:to>
      <xdr:col>132</xdr:col>
      <xdr:colOff>609600</xdr:colOff>
      <xdr:row>28</xdr:row>
      <xdr:rowOff>0</xdr:rowOff>
    </xdr:to>
    <xdr:sp>
      <xdr:nvSpPr>
        <xdr:cNvPr id="473" name="Rectangle 1036" descr="Světlý vodorovný"/>
        <xdr:cNvSpPr>
          <a:spLocks/>
        </xdr:cNvSpPr>
      </xdr:nvSpPr>
      <xdr:spPr>
        <a:xfrm>
          <a:off x="97869375" y="6324600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22</xdr:row>
      <xdr:rowOff>0</xdr:rowOff>
    </xdr:from>
    <xdr:ext cx="523875" cy="228600"/>
    <xdr:sp>
      <xdr:nvSpPr>
        <xdr:cNvPr id="474" name="text 7125"/>
        <xdr:cNvSpPr txBox="1">
          <a:spLocks noChangeArrowheads="1"/>
        </xdr:cNvSpPr>
      </xdr:nvSpPr>
      <xdr:spPr>
        <a:xfrm>
          <a:off x="29489400" y="563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x</a:t>
          </a:r>
        </a:p>
      </xdr:txBody>
    </xdr:sp>
    <xdr:clientData/>
  </xdr:oneCellAnchor>
  <xdr:oneCellAnchor>
    <xdr:from>
      <xdr:col>18</xdr:col>
      <xdr:colOff>228600</xdr:colOff>
      <xdr:row>24</xdr:row>
      <xdr:rowOff>0</xdr:rowOff>
    </xdr:from>
    <xdr:ext cx="523875" cy="228600"/>
    <xdr:sp>
      <xdr:nvSpPr>
        <xdr:cNvPr id="475" name="text 7125"/>
        <xdr:cNvSpPr txBox="1">
          <a:spLocks noChangeArrowheads="1"/>
        </xdr:cNvSpPr>
      </xdr:nvSpPr>
      <xdr:spPr>
        <a:xfrm>
          <a:off x="13144500" y="6096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>
    <xdr:from>
      <xdr:col>86</xdr:col>
      <xdr:colOff>0</xdr:colOff>
      <xdr:row>19</xdr:row>
      <xdr:rowOff>0</xdr:rowOff>
    </xdr:from>
    <xdr:to>
      <xdr:col>86</xdr:col>
      <xdr:colOff>514350</xdr:colOff>
      <xdr:row>19</xdr:row>
      <xdr:rowOff>0</xdr:rowOff>
    </xdr:to>
    <xdr:sp>
      <xdr:nvSpPr>
        <xdr:cNvPr id="476" name="Line 1041"/>
        <xdr:cNvSpPr>
          <a:spLocks/>
        </xdr:cNvSpPr>
      </xdr:nvSpPr>
      <xdr:spPr>
        <a:xfrm flipH="1" flipV="1">
          <a:off x="63436500" y="495300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19</xdr:row>
      <xdr:rowOff>0</xdr:rowOff>
    </xdr:from>
    <xdr:to>
      <xdr:col>86</xdr:col>
      <xdr:colOff>514350</xdr:colOff>
      <xdr:row>20</xdr:row>
      <xdr:rowOff>0</xdr:rowOff>
    </xdr:to>
    <xdr:sp>
      <xdr:nvSpPr>
        <xdr:cNvPr id="477" name="Line 1042"/>
        <xdr:cNvSpPr>
          <a:spLocks/>
        </xdr:cNvSpPr>
      </xdr:nvSpPr>
      <xdr:spPr>
        <a:xfrm>
          <a:off x="63950850" y="49530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457200</xdr:colOff>
      <xdr:row>19</xdr:row>
      <xdr:rowOff>0</xdr:rowOff>
    </xdr:from>
    <xdr:to>
      <xdr:col>92</xdr:col>
      <xdr:colOff>457200</xdr:colOff>
      <xdr:row>20</xdr:row>
      <xdr:rowOff>0</xdr:rowOff>
    </xdr:to>
    <xdr:sp>
      <xdr:nvSpPr>
        <xdr:cNvPr id="478" name="Line 1043"/>
        <xdr:cNvSpPr>
          <a:spLocks/>
        </xdr:cNvSpPr>
      </xdr:nvSpPr>
      <xdr:spPr>
        <a:xfrm>
          <a:off x="68351400" y="49530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457200</xdr:colOff>
      <xdr:row>19</xdr:row>
      <xdr:rowOff>0</xdr:rowOff>
    </xdr:from>
    <xdr:to>
      <xdr:col>93</xdr:col>
      <xdr:colOff>0</xdr:colOff>
      <xdr:row>19</xdr:row>
      <xdr:rowOff>0</xdr:rowOff>
    </xdr:to>
    <xdr:sp>
      <xdr:nvSpPr>
        <xdr:cNvPr id="479" name="Line 1044"/>
        <xdr:cNvSpPr>
          <a:spLocks/>
        </xdr:cNvSpPr>
      </xdr:nvSpPr>
      <xdr:spPr>
        <a:xfrm flipV="1">
          <a:off x="68351400" y="495300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228600</xdr:colOff>
      <xdr:row>19</xdr:row>
      <xdr:rowOff>0</xdr:rowOff>
    </xdr:from>
    <xdr:ext cx="523875" cy="228600"/>
    <xdr:sp>
      <xdr:nvSpPr>
        <xdr:cNvPr id="480" name="text 7125"/>
        <xdr:cNvSpPr txBox="1">
          <a:spLocks noChangeArrowheads="1"/>
        </xdr:cNvSpPr>
      </xdr:nvSpPr>
      <xdr:spPr>
        <a:xfrm>
          <a:off x="80010000" y="495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7a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twoCellAnchor>
    <xdr:from>
      <xdr:col>117</xdr:col>
      <xdr:colOff>0</xdr:colOff>
      <xdr:row>21</xdr:row>
      <xdr:rowOff>0</xdr:rowOff>
    </xdr:from>
    <xdr:to>
      <xdr:col>118</xdr:col>
      <xdr:colOff>0</xdr:colOff>
      <xdr:row>21</xdr:row>
      <xdr:rowOff>0</xdr:rowOff>
    </xdr:to>
    <xdr:sp>
      <xdr:nvSpPr>
        <xdr:cNvPr id="481" name="Line 1048"/>
        <xdr:cNvSpPr>
          <a:spLocks/>
        </xdr:cNvSpPr>
      </xdr:nvSpPr>
      <xdr:spPr>
        <a:xfrm flipH="1" flipV="1">
          <a:off x="86696550" y="541020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21</xdr:row>
      <xdr:rowOff>0</xdr:rowOff>
    </xdr:from>
    <xdr:to>
      <xdr:col>118</xdr:col>
      <xdr:colOff>0</xdr:colOff>
      <xdr:row>22</xdr:row>
      <xdr:rowOff>0</xdr:rowOff>
    </xdr:to>
    <xdr:sp>
      <xdr:nvSpPr>
        <xdr:cNvPr id="482" name="Line 1049"/>
        <xdr:cNvSpPr>
          <a:spLocks/>
        </xdr:cNvSpPr>
      </xdr:nvSpPr>
      <xdr:spPr>
        <a:xfrm>
          <a:off x="87210900" y="54102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76200</xdr:rowOff>
    </xdr:from>
    <xdr:to>
      <xdr:col>44</xdr:col>
      <xdr:colOff>247650</xdr:colOff>
      <xdr:row>37</xdr:row>
      <xdr:rowOff>0</xdr:rowOff>
    </xdr:to>
    <xdr:sp>
      <xdr:nvSpPr>
        <xdr:cNvPr id="483" name="Rectangle 1274" descr="Vodorovné cihly"/>
        <xdr:cNvSpPr>
          <a:spLocks/>
        </xdr:cNvSpPr>
      </xdr:nvSpPr>
      <xdr:spPr>
        <a:xfrm>
          <a:off x="32232600" y="8001000"/>
          <a:ext cx="24765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238125</xdr:colOff>
      <xdr:row>35</xdr:row>
      <xdr:rowOff>76200</xdr:rowOff>
    </xdr:from>
    <xdr:to>
      <xdr:col>44</xdr:col>
      <xdr:colOff>495300</xdr:colOff>
      <xdr:row>36</xdr:row>
      <xdr:rowOff>152400</xdr:rowOff>
    </xdr:to>
    <xdr:sp>
      <xdr:nvSpPr>
        <xdr:cNvPr id="484" name="Rectangle 1275" descr="Vodorovné cihly"/>
        <xdr:cNvSpPr>
          <a:spLocks/>
        </xdr:cNvSpPr>
      </xdr:nvSpPr>
      <xdr:spPr>
        <a:xfrm>
          <a:off x="32470725" y="8686800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247650</xdr:colOff>
      <xdr:row>32</xdr:row>
      <xdr:rowOff>76200</xdr:rowOff>
    </xdr:from>
    <xdr:to>
      <xdr:col>44</xdr:col>
      <xdr:colOff>495300</xdr:colOff>
      <xdr:row>33</xdr:row>
      <xdr:rowOff>152400</xdr:rowOff>
    </xdr:to>
    <xdr:sp>
      <xdr:nvSpPr>
        <xdr:cNvPr id="485" name="Rectangle 1275" descr="Vodorovné cihly"/>
        <xdr:cNvSpPr>
          <a:spLocks/>
        </xdr:cNvSpPr>
      </xdr:nvSpPr>
      <xdr:spPr>
        <a:xfrm>
          <a:off x="32480250" y="8001000"/>
          <a:ext cx="2381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152400</xdr:rowOff>
    </xdr:from>
    <xdr:to>
      <xdr:col>45</xdr:col>
      <xdr:colOff>504825</xdr:colOff>
      <xdr:row>35</xdr:row>
      <xdr:rowOff>76200</xdr:rowOff>
    </xdr:to>
    <xdr:sp>
      <xdr:nvSpPr>
        <xdr:cNvPr id="486" name="Rectangle 1275" descr="Vodorovné cihly"/>
        <xdr:cNvSpPr>
          <a:spLocks/>
        </xdr:cNvSpPr>
      </xdr:nvSpPr>
      <xdr:spPr>
        <a:xfrm>
          <a:off x="33470850" y="8305800"/>
          <a:ext cx="238125" cy="381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33</xdr:row>
      <xdr:rowOff>152400</xdr:rowOff>
    </xdr:from>
    <xdr:to>
      <xdr:col>61</xdr:col>
      <xdr:colOff>228600</xdr:colOff>
      <xdr:row>35</xdr:row>
      <xdr:rowOff>76200</xdr:rowOff>
    </xdr:to>
    <xdr:sp>
      <xdr:nvSpPr>
        <xdr:cNvPr id="487" name="Rectangle 1275" descr="Vodorovné cihly"/>
        <xdr:cNvSpPr>
          <a:spLocks/>
        </xdr:cNvSpPr>
      </xdr:nvSpPr>
      <xdr:spPr>
        <a:xfrm>
          <a:off x="45081825" y="8305800"/>
          <a:ext cx="238125" cy="381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152400</xdr:rowOff>
    </xdr:from>
    <xdr:to>
      <xdr:col>50</xdr:col>
      <xdr:colOff>238125</xdr:colOff>
      <xdr:row>35</xdr:row>
      <xdr:rowOff>76200</xdr:rowOff>
    </xdr:to>
    <xdr:sp>
      <xdr:nvSpPr>
        <xdr:cNvPr id="488" name="Rectangle 1275" descr="Vodorovné cihly"/>
        <xdr:cNvSpPr>
          <a:spLocks/>
        </xdr:cNvSpPr>
      </xdr:nvSpPr>
      <xdr:spPr>
        <a:xfrm>
          <a:off x="36690300" y="8305800"/>
          <a:ext cx="238125" cy="381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695325</xdr:colOff>
      <xdr:row>33</xdr:row>
      <xdr:rowOff>152400</xdr:rowOff>
    </xdr:from>
    <xdr:to>
      <xdr:col>54</xdr:col>
      <xdr:colOff>952500</xdr:colOff>
      <xdr:row>35</xdr:row>
      <xdr:rowOff>76200</xdr:rowOff>
    </xdr:to>
    <xdr:sp>
      <xdr:nvSpPr>
        <xdr:cNvPr id="489" name="Rectangle 1275" descr="Vodorovné cihly"/>
        <xdr:cNvSpPr>
          <a:spLocks/>
        </xdr:cNvSpPr>
      </xdr:nvSpPr>
      <xdr:spPr>
        <a:xfrm>
          <a:off x="40357425" y="8305800"/>
          <a:ext cx="247650" cy="381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32</xdr:row>
      <xdr:rowOff>76200</xdr:rowOff>
    </xdr:from>
    <xdr:to>
      <xdr:col>69</xdr:col>
      <xdr:colOff>247650</xdr:colOff>
      <xdr:row>36</xdr:row>
      <xdr:rowOff>152400</xdr:rowOff>
    </xdr:to>
    <xdr:sp>
      <xdr:nvSpPr>
        <xdr:cNvPr id="490" name="Rectangle 1275" descr="Vodorovné cihly"/>
        <xdr:cNvSpPr>
          <a:spLocks/>
        </xdr:cNvSpPr>
      </xdr:nvSpPr>
      <xdr:spPr>
        <a:xfrm>
          <a:off x="51034950" y="8001000"/>
          <a:ext cx="2476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1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09" t="s">
        <v>0</v>
      </c>
      <c r="C4" s="259">
        <v>326</v>
      </c>
      <c r="D4" s="13"/>
      <c r="E4" s="11"/>
      <c r="F4" s="11"/>
      <c r="G4" s="11"/>
      <c r="H4" s="11"/>
      <c r="I4" s="13"/>
      <c r="J4" s="14" t="s">
        <v>125</v>
      </c>
      <c r="K4" s="13"/>
      <c r="L4" s="15"/>
      <c r="M4" s="13"/>
      <c r="N4" s="13"/>
      <c r="O4" s="13"/>
      <c r="P4" s="13"/>
      <c r="Q4" s="12" t="s">
        <v>1</v>
      </c>
      <c r="R4" s="209">
        <v>330951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H8" s="46"/>
      <c r="I8" s="35"/>
      <c r="J8" s="36" t="s">
        <v>135</v>
      </c>
      <c r="K8" s="35"/>
      <c r="L8" s="46"/>
      <c r="M8" s="46"/>
      <c r="N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323"/>
      <c r="I9" s="34"/>
      <c r="J9" s="201" t="s">
        <v>136</v>
      </c>
      <c r="K9" s="34"/>
      <c r="L9" s="323"/>
      <c r="O9" s="34"/>
      <c r="P9" s="425" t="s">
        <v>76</v>
      </c>
      <c r="Q9" s="425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I10" s="34"/>
      <c r="J10" s="46"/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60">
        <v>178.74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67</v>
      </c>
      <c r="D15" s="34"/>
      <c r="E15" s="34"/>
      <c r="F15" s="34"/>
      <c r="G15" s="34"/>
      <c r="H15" s="34"/>
      <c r="J15" s="261" t="s">
        <v>57</v>
      </c>
      <c r="L15" s="34"/>
      <c r="M15" s="46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12.75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43</v>
      </c>
      <c r="D18" s="34"/>
      <c r="E18" s="34"/>
      <c r="F18" s="34"/>
      <c r="G18" s="34"/>
      <c r="H18" s="34"/>
      <c r="J18" s="155" t="s">
        <v>54</v>
      </c>
      <c r="L18" s="34"/>
      <c r="M18" s="46"/>
      <c r="N18" s="46"/>
      <c r="O18" s="34"/>
      <c r="P18" s="425" t="s">
        <v>46</v>
      </c>
      <c r="Q18" s="425"/>
      <c r="R18" s="37"/>
      <c r="S18" s="31"/>
      <c r="T18" s="9"/>
      <c r="U18" s="7"/>
    </row>
    <row r="19" spans="1:21" ht="21" customHeight="1">
      <c r="A19" s="27"/>
      <c r="B19" s="32"/>
      <c r="C19" s="39" t="s">
        <v>44</v>
      </c>
      <c r="D19" s="34"/>
      <c r="E19" s="34"/>
      <c r="F19" s="34"/>
      <c r="G19" s="34"/>
      <c r="H19" s="34"/>
      <c r="J19" s="156" t="s">
        <v>45</v>
      </c>
      <c r="L19" s="34"/>
      <c r="M19" s="46"/>
      <c r="N19" s="46"/>
      <c r="O19" s="34"/>
      <c r="P19" s="425" t="s">
        <v>47</v>
      </c>
      <c r="Q19" s="425"/>
      <c r="R19" s="37"/>
      <c r="S19" s="31"/>
      <c r="T19" s="9"/>
      <c r="U19" s="7"/>
    </row>
    <row r="20" spans="1:21" ht="12.75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24.75" customHeight="1">
      <c r="A21" s="27"/>
      <c r="B21" s="50"/>
      <c r="C21" s="51"/>
      <c r="D21" s="51"/>
      <c r="E21" s="52"/>
      <c r="F21" s="52"/>
      <c r="G21" s="52"/>
      <c r="H21" s="52"/>
      <c r="I21" s="51"/>
      <c r="J21" s="53"/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5.5" customHeight="1">
      <c r="A23" s="27"/>
      <c r="B23" s="32"/>
      <c r="C23" s="38" t="s">
        <v>41</v>
      </c>
      <c r="D23" s="34"/>
      <c r="E23" s="34"/>
      <c r="F23" s="34"/>
      <c r="G23" s="34"/>
      <c r="J23" s="182" t="s">
        <v>69</v>
      </c>
      <c r="M23" s="34"/>
      <c r="N23" s="34"/>
      <c r="O23" s="34"/>
      <c r="P23" s="34"/>
      <c r="Q23" s="34"/>
      <c r="R23" s="37"/>
      <c r="S23" s="31"/>
      <c r="T23" s="9"/>
      <c r="U23" s="7"/>
    </row>
    <row r="24" spans="1:21" ht="25.5" customHeight="1">
      <c r="A24" s="27"/>
      <c r="B24" s="32"/>
      <c r="C24" s="38" t="s">
        <v>3</v>
      </c>
      <c r="D24" s="34"/>
      <c r="E24" s="34"/>
      <c r="F24" s="34"/>
      <c r="G24" s="34"/>
      <c r="H24" s="34"/>
      <c r="I24" s="35"/>
      <c r="J24" s="36" t="s">
        <v>42</v>
      </c>
      <c r="K24" s="35"/>
      <c r="L24" s="34"/>
      <c r="M24" s="34"/>
      <c r="N24" s="34"/>
      <c r="O24" s="34"/>
      <c r="P24" s="425" t="s">
        <v>70</v>
      </c>
      <c r="Q24" s="425"/>
      <c r="R24" s="40"/>
      <c r="S24" s="31"/>
      <c r="T24" s="9"/>
      <c r="U24" s="7"/>
    </row>
    <row r="25" spans="1:21" ht="25.5" customHeight="1">
      <c r="A25" s="27"/>
      <c r="B25" s="32"/>
      <c r="C25" s="38" t="s">
        <v>4</v>
      </c>
      <c r="D25" s="34"/>
      <c r="E25" s="34"/>
      <c r="F25" s="34"/>
      <c r="G25" s="34"/>
      <c r="H25" s="34"/>
      <c r="I25" s="34"/>
      <c r="J25" s="201" t="s">
        <v>77</v>
      </c>
      <c r="K25" s="34"/>
      <c r="L25" s="34"/>
      <c r="M25" s="34"/>
      <c r="N25" s="34"/>
      <c r="O25" s="34"/>
      <c r="P25" s="34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12.75" customHeight="1">
      <c r="A27" s="27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9" t="s">
        <v>43</v>
      </c>
      <c r="D28" s="34"/>
      <c r="E28" s="34"/>
      <c r="F28" s="34"/>
      <c r="G28" s="34"/>
      <c r="H28" s="34"/>
      <c r="J28" s="155" t="s">
        <v>54</v>
      </c>
      <c r="L28" s="34"/>
      <c r="M28" s="46"/>
      <c r="N28" s="46"/>
      <c r="O28" s="34"/>
      <c r="P28" s="425" t="s">
        <v>46</v>
      </c>
      <c r="Q28" s="425"/>
      <c r="R28" s="37"/>
      <c r="S28" s="31"/>
      <c r="T28" s="9"/>
      <c r="U28" s="7"/>
    </row>
    <row r="29" spans="1:21" ht="21" customHeight="1">
      <c r="A29" s="27"/>
      <c r="B29" s="32"/>
      <c r="C29" s="39" t="s">
        <v>44</v>
      </c>
      <c r="D29" s="34"/>
      <c r="E29" s="34"/>
      <c r="F29" s="34"/>
      <c r="G29" s="34"/>
      <c r="H29" s="34"/>
      <c r="J29" s="156" t="s">
        <v>45</v>
      </c>
      <c r="L29" s="34"/>
      <c r="M29" s="46"/>
      <c r="N29" s="46"/>
      <c r="O29" s="34"/>
      <c r="P29" s="425" t="s">
        <v>47</v>
      </c>
      <c r="Q29" s="425"/>
      <c r="R29" s="37"/>
      <c r="S29" s="31"/>
      <c r="T29" s="9"/>
      <c r="U29" s="7"/>
    </row>
    <row r="30" spans="1:21" ht="12.75" customHeight="1">
      <c r="A30" s="2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31"/>
      <c r="T30" s="9"/>
      <c r="U30" s="7"/>
    </row>
    <row r="31" spans="1:21" ht="24.75" customHeight="1">
      <c r="A31" s="27"/>
      <c r="B31" s="50"/>
      <c r="C31" s="51"/>
      <c r="D31" s="51"/>
      <c r="E31" s="52"/>
      <c r="F31" s="52"/>
      <c r="G31" s="52"/>
      <c r="H31" s="52"/>
      <c r="I31" s="51"/>
      <c r="J31" s="53"/>
      <c r="K31" s="51"/>
      <c r="L31" s="51"/>
      <c r="M31" s="51"/>
      <c r="N31" s="51"/>
      <c r="O31" s="51"/>
      <c r="P31" s="51"/>
      <c r="Q31" s="51"/>
      <c r="R31" s="51"/>
      <c r="S31" s="31"/>
      <c r="T31" s="9"/>
      <c r="U31" s="7"/>
    </row>
    <row r="32" spans="1:19" ht="30" customHeight="1">
      <c r="A32" s="54"/>
      <c r="B32" s="55"/>
      <c r="C32" s="56"/>
      <c r="D32" s="429" t="s">
        <v>8</v>
      </c>
      <c r="E32" s="430"/>
      <c r="F32" s="430"/>
      <c r="G32" s="430"/>
      <c r="H32" s="56"/>
      <c r="I32" s="57"/>
      <c r="J32" s="58"/>
      <c r="K32" s="55"/>
      <c r="L32" s="56"/>
      <c r="M32" s="429" t="s">
        <v>9</v>
      </c>
      <c r="N32" s="429"/>
      <c r="O32" s="429"/>
      <c r="P32" s="429"/>
      <c r="Q32" s="56"/>
      <c r="R32" s="57"/>
      <c r="S32" s="31"/>
    </row>
    <row r="33" spans="1:20" s="64" customFormat="1" ht="21" customHeight="1" thickBot="1">
      <c r="A33" s="59"/>
      <c r="B33" s="60" t="s">
        <v>10</v>
      </c>
      <c r="C33" s="61" t="s">
        <v>11</v>
      </c>
      <c r="D33" s="61" t="s">
        <v>12</v>
      </c>
      <c r="E33" s="62" t="s">
        <v>13</v>
      </c>
      <c r="F33" s="431" t="s">
        <v>14</v>
      </c>
      <c r="G33" s="432"/>
      <c r="H33" s="432"/>
      <c r="I33" s="433"/>
      <c r="J33" s="58"/>
      <c r="K33" s="60" t="s">
        <v>10</v>
      </c>
      <c r="L33" s="61" t="s">
        <v>11</v>
      </c>
      <c r="M33" s="61" t="s">
        <v>12</v>
      </c>
      <c r="N33" s="62" t="s">
        <v>13</v>
      </c>
      <c r="O33" s="431" t="s">
        <v>14</v>
      </c>
      <c r="P33" s="432"/>
      <c r="Q33" s="432"/>
      <c r="R33" s="433"/>
      <c r="S33" s="63"/>
      <c r="T33" s="5"/>
    </row>
    <row r="34" spans="1:20" s="17" customFormat="1" ht="21" customHeight="1" thickTop="1">
      <c r="A34" s="54"/>
      <c r="B34" s="65"/>
      <c r="C34" s="66"/>
      <c r="D34" s="334"/>
      <c r="E34" s="67"/>
      <c r="F34" s="68"/>
      <c r="G34" s="69"/>
      <c r="H34" s="69"/>
      <c r="I34" s="70"/>
      <c r="J34" s="58"/>
      <c r="K34" s="65"/>
      <c r="L34" s="66"/>
      <c r="M34" s="202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233">
        <v>1</v>
      </c>
      <c r="C35" s="333">
        <v>178.747</v>
      </c>
      <c r="D35" s="333">
        <v>179.519</v>
      </c>
      <c r="E35" s="264">
        <f>(D35-C35)*1000</f>
        <v>771.9999999999914</v>
      </c>
      <c r="F35" s="426" t="s">
        <v>79</v>
      </c>
      <c r="G35" s="427"/>
      <c r="H35" s="427"/>
      <c r="I35" s="428"/>
      <c r="J35" s="58"/>
      <c r="K35" s="65"/>
      <c r="L35" s="66"/>
      <c r="M35" s="407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65"/>
      <c r="C36" s="262"/>
      <c r="D36" s="334"/>
      <c r="E36" s="263"/>
      <c r="F36" s="68"/>
      <c r="G36" s="69"/>
      <c r="H36" s="69"/>
      <c r="I36" s="70"/>
      <c r="J36" s="58"/>
      <c r="K36" s="233" t="s">
        <v>126</v>
      </c>
      <c r="L36" s="406">
        <v>178.778</v>
      </c>
      <c r="M36" s="406">
        <v>179.064</v>
      </c>
      <c r="N36" s="264">
        <f>(M36-L36)*1000</f>
        <v>286.00000000000136</v>
      </c>
      <c r="O36" s="422" t="s">
        <v>133</v>
      </c>
      <c r="P36" s="423"/>
      <c r="Q36" s="423"/>
      <c r="R36" s="424"/>
      <c r="S36" s="31"/>
      <c r="T36" s="5"/>
    </row>
    <row r="37" spans="1:20" s="17" customFormat="1" ht="21" customHeight="1">
      <c r="A37" s="54"/>
      <c r="B37" s="233">
        <v>2</v>
      </c>
      <c r="C37" s="333">
        <v>178.75</v>
      </c>
      <c r="D37" s="333">
        <v>179.432</v>
      </c>
      <c r="E37" s="264">
        <f>(D37-C37)*1000</f>
        <v>681.999999999988</v>
      </c>
      <c r="F37" s="426" t="s">
        <v>79</v>
      </c>
      <c r="G37" s="427"/>
      <c r="H37" s="427"/>
      <c r="I37" s="428"/>
      <c r="J37" s="58"/>
      <c r="K37" s="65"/>
      <c r="L37" s="66"/>
      <c r="M37" s="407"/>
      <c r="N37" s="67"/>
      <c r="O37" s="437" t="s">
        <v>134</v>
      </c>
      <c r="P37" s="438"/>
      <c r="Q37" s="438"/>
      <c r="R37" s="439"/>
      <c r="S37" s="31"/>
      <c r="T37" s="5"/>
    </row>
    <row r="38" spans="1:20" s="17" customFormat="1" ht="21" customHeight="1">
      <c r="A38" s="54"/>
      <c r="B38" s="65"/>
      <c r="C38" s="262"/>
      <c r="D38" s="334"/>
      <c r="E38" s="263"/>
      <c r="F38" s="68"/>
      <c r="G38" s="69"/>
      <c r="H38" s="69"/>
      <c r="I38" s="70"/>
      <c r="J38" s="58"/>
      <c r="K38" s="65"/>
      <c r="L38" s="66"/>
      <c r="M38" s="407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233">
        <v>3</v>
      </c>
      <c r="C39" s="333">
        <v>179.185</v>
      </c>
      <c r="D39" s="333">
        <v>179.477</v>
      </c>
      <c r="E39" s="264">
        <f>(D39-C39)*1000</f>
        <v>292.0000000000016</v>
      </c>
      <c r="F39" s="419" t="s">
        <v>127</v>
      </c>
      <c r="G39" s="420"/>
      <c r="H39" s="420"/>
      <c r="I39" s="421"/>
      <c r="J39" s="58"/>
      <c r="K39" s="233">
        <v>2</v>
      </c>
      <c r="L39" s="406">
        <v>178.767</v>
      </c>
      <c r="M39" s="406">
        <v>179.065</v>
      </c>
      <c r="N39" s="264">
        <f>(M39-L39)*1000</f>
        <v>298.0000000000018</v>
      </c>
      <c r="O39" s="422" t="s">
        <v>78</v>
      </c>
      <c r="P39" s="423"/>
      <c r="Q39" s="423"/>
      <c r="R39" s="424"/>
      <c r="S39" s="31"/>
      <c r="T39" s="5"/>
    </row>
    <row r="40" spans="1:20" s="316" customFormat="1" ht="21" customHeight="1">
      <c r="A40" s="27"/>
      <c r="B40" s="356"/>
      <c r="C40" s="334"/>
      <c r="D40" s="334"/>
      <c r="E40" s="357"/>
      <c r="F40" s="358"/>
      <c r="G40" s="359"/>
      <c r="H40" s="359"/>
      <c r="I40" s="360"/>
      <c r="J40" s="361"/>
      <c r="K40" s="356"/>
      <c r="L40" s="407"/>
      <c r="M40" s="407"/>
      <c r="N40" s="410"/>
      <c r="O40" s="311"/>
      <c r="P40" s="312"/>
      <c r="Q40" s="312"/>
      <c r="R40" s="313"/>
      <c r="S40" s="310"/>
      <c r="T40" s="315"/>
    </row>
    <row r="41" spans="1:20" s="316" customFormat="1" ht="21" customHeight="1">
      <c r="A41" s="27"/>
      <c r="B41" s="233">
        <v>4</v>
      </c>
      <c r="C41" s="333">
        <v>178.761</v>
      </c>
      <c r="D41" s="333">
        <v>179.432</v>
      </c>
      <c r="E41" s="264">
        <f>(D41-C41)*1000</f>
        <v>670.9999999999923</v>
      </c>
      <c r="F41" s="419" t="s">
        <v>15</v>
      </c>
      <c r="G41" s="420"/>
      <c r="H41" s="420"/>
      <c r="I41" s="421"/>
      <c r="J41" s="362"/>
      <c r="K41" s="233">
        <v>4</v>
      </c>
      <c r="L41" s="406">
        <v>178.767</v>
      </c>
      <c r="M41" s="406">
        <v>179.065</v>
      </c>
      <c r="N41" s="264">
        <f>(M41-L41)*1000</f>
        <v>298.0000000000018</v>
      </c>
      <c r="O41" s="422" t="s">
        <v>131</v>
      </c>
      <c r="P41" s="423"/>
      <c r="Q41" s="423"/>
      <c r="R41" s="424"/>
      <c r="S41" s="310"/>
      <c r="T41" s="315"/>
    </row>
    <row r="42" spans="1:20" s="316" customFormat="1" ht="21" customHeight="1">
      <c r="A42" s="27"/>
      <c r="B42" s="356"/>
      <c r="C42" s="334"/>
      <c r="D42" s="334"/>
      <c r="E42" s="357"/>
      <c r="F42" s="358"/>
      <c r="G42" s="359"/>
      <c r="H42" s="359"/>
      <c r="I42" s="360"/>
      <c r="J42" s="361"/>
      <c r="K42" s="356"/>
      <c r="L42" s="407"/>
      <c r="M42" s="407"/>
      <c r="N42" s="410"/>
      <c r="O42" s="311"/>
      <c r="P42" s="312"/>
      <c r="Q42" s="312"/>
      <c r="R42" s="313"/>
      <c r="S42" s="310"/>
      <c r="T42" s="315"/>
    </row>
    <row r="43" spans="1:20" s="316" customFormat="1" ht="21" customHeight="1">
      <c r="A43" s="27"/>
      <c r="B43" s="322" t="s">
        <v>162</v>
      </c>
      <c r="C43" s="333">
        <v>178.778</v>
      </c>
      <c r="D43" s="408">
        <v>179.007</v>
      </c>
      <c r="E43" s="264">
        <f>(D43-C43)*1000</f>
        <v>229.00000000001342</v>
      </c>
      <c r="F43" s="419" t="s">
        <v>15</v>
      </c>
      <c r="G43" s="420"/>
      <c r="H43" s="420"/>
      <c r="I43" s="421"/>
      <c r="J43" s="362"/>
      <c r="K43" s="356"/>
      <c r="L43" s="407"/>
      <c r="M43" s="407"/>
      <c r="N43" s="410"/>
      <c r="O43" s="311"/>
      <c r="P43" s="312"/>
      <c r="Q43" s="312"/>
      <c r="R43" s="313"/>
      <c r="S43" s="310"/>
      <c r="T43" s="315"/>
    </row>
    <row r="44" spans="1:20" s="316" customFormat="1" ht="21" customHeight="1">
      <c r="A44" s="27"/>
      <c r="B44" s="233">
        <v>5</v>
      </c>
      <c r="C44" s="408">
        <v>179.108</v>
      </c>
      <c r="D44" s="333">
        <v>179.432</v>
      </c>
      <c r="E44" s="264">
        <f>(D44-C44)*1000</f>
        <v>323.99999999998386</v>
      </c>
      <c r="F44" s="434" t="s">
        <v>163</v>
      </c>
      <c r="G44" s="435"/>
      <c r="H44" s="435"/>
      <c r="I44" s="436"/>
      <c r="J44" s="362"/>
      <c r="K44" s="356"/>
      <c r="L44" s="407"/>
      <c r="M44" s="407"/>
      <c r="N44" s="410"/>
      <c r="O44" s="311"/>
      <c r="P44" s="312"/>
      <c r="Q44" s="312"/>
      <c r="R44" s="313"/>
      <c r="S44" s="310"/>
      <c r="T44" s="315"/>
    </row>
    <row r="45" spans="1:20" s="316" customFormat="1" ht="12.75">
      <c r="A45" s="27"/>
      <c r="B45" s="364"/>
      <c r="C45" s="365"/>
      <c r="D45" s="365"/>
      <c r="E45" s="366"/>
      <c r="F45" s="367"/>
      <c r="G45" s="368"/>
      <c r="H45" s="368"/>
      <c r="I45" s="369"/>
      <c r="J45" s="362"/>
      <c r="K45" s="364"/>
      <c r="L45" s="320"/>
      <c r="M45" s="320"/>
      <c r="N45" s="321"/>
      <c r="O45" s="317"/>
      <c r="P45" s="318"/>
      <c r="Q45" s="318"/>
      <c r="R45" s="319"/>
      <c r="S45" s="310"/>
      <c r="T45" s="315"/>
    </row>
    <row r="46" spans="1:20" s="316" customFormat="1" ht="21" customHeight="1">
      <c r="A46" s="27"/>
      <c r="B46" s="363"/>
      <c r="C46" s="370"/>
      <c r="D46" s="370"/>
      <c r="E46" s="371"/>
      <c r="F46" s="372"/>
      <c r="G46" s="373"/>
      <c r="H46" s="373"/>
      <c r="I46" s="374"/>
      <c r="J46" s="362"/>
      <c r="K46" s="363"/>
      <c r="L46" s="202"/>
      <c r="M46" s="202"/>
      <c r="N46" s="314"/>
      <c r="O46" s="311"/>
      <c r="P46" s="312"/>
      <c r="Q46" s="312"/>
      <c r="R46" s="313"/>
      <c r="S46" s="310"/>
      <c r="T46" s="315"/>
    </row>
    <row r="47" spans="1:20" s="316" customFormat="1" ht="21" customHeight="1">
      <c r="A47" s="27"/>
      <c r="B47" s="322" t="s">
        <v>129</v>
      </c>
      <c r="C47" s="333">
        <v>179.798</v>
      </c>
      <c r="D47" s="333">
        <v>180.842</v>
      </c>
      <c r="E47" s="264">
        <f>(D47-C47)*1000</f>
        <v>1044.0000000000111</v>
      </c>
      <c r="F47" s="419" t="s">
        <v>128</v>
      </c>
      <c r="G47" s="420"/>
      <c r="H47" s="420"/>
      <c r="I47" s="421"/>
      <c r="J47" s="362"/>
      <c r="K47" s="322" t="s">
        <v>129</v>
      </c>
      <c r="L47" s="406">
        <v>179.83700000000002</v>
      </c>
      <c r="M47" s="406">
        <v>180.031</v>
      </c>
      <c r="N47" s="264">
        <f>(M47-L47)*1000</f>
        <v>193.9999999999884</v>
      </c>
      <c r="O47" s="422" t="s">
        <v>132</v>
      </c>
      <c r="P47" s="423"/>
      <c r="Q47" s="423"/>
      <c r="R47" s="424"/>
      <c r="S47" s="310"/>
      <c r="T47" s="315"/>
    </row>
    <row r="48" spans="1:20" s="316" customFormat="1" ht="21" customHeight="1">
      <c r="A48" s="27"/>
      <c r="B48" s="356"/>
      <c r="C48" s="334"/>
      <c r="D48" s="334"/>
      <c r="E48" s="357"/>
      <c r="F48" s="358"/>
      <c r="G48" s="359"/>
      <c r="H48" s="359"/>
      <c r="I48" s="360"/>
      <c r="J48" s="361"/>
      <c r="K48" s="356"/>
      <c r="L48" s="407"/>
      <c r="M48" s="407"/>
      <c r="N48" s="314"/>
      <c r="O48" s="437" t="s">
        <v>143</v>
      </c>
      <c r="P48" s="438"/>
      <c r="Q48" s="438"/>
      <c r="R48" s="439"/>
      <c r="S48" s="310"/>
      <c r="T48" s="315"/>
    </row>
    <row r="49" spans="1:20" s="17" customFormat="1" ht="21" customHeight="1">
      <c r="A49" s="54"/>
      <c r="B49" s="322" t="s">
        <v>130</v>
      </c>
      <c r="C49" s="333">
        <v>179.798</v>
      </c>
      <c r="D49" s="333">
        <v>180.842</v>
      </c>
      <c r="E49" s="264">
        <f>(D49-C49)*1000</f>
        <v>1044.0000000000111</v>
      </c>
      <c r="F49" s="419" t="s">
        <v>128</v>
      </c>
      <c r="G49" s="420"/>
      <c r="H49" s="420"/>
      <c r="I49" s="421"/>
      <c r="J49" s="58"/>
      <c r="K49" s="233" t="s">
        <v>130</v>
      </c>
      <c r="L49" s="406">
        <v>179.845</v>
      </c>
      <c r="M49" s="406">
        <v>180.031</v>
      </c>
      <c r="N49" s="264">
        <f>(M49-L49)*1000</f>
        <v>186.00000000000705</v>
      </c>
      <c r="O49" s="422" t="s">
        <v>132</v>
      </c>
      <c r="P49" s="423"/>
      <c r="Q49" s="423"/>
      <c r="R49" s="424"/>
      <c r="S49" s="31"/>
      <c r="T49" s="5"/>
    </row>
    <row r="50" spans="1:20" s="11" customFormat="1" ht="21" customHeight="1">
      <c r="A50" s="54"/>
      <c r="B50" s="71"/>
      <c r="C50" s="72"/>
      <c r="D50" s="375"/>
      <c r="E50" s="74"/>
      <c r="F50" s="75"/>
      <c r="G50" s="76"/>
      <c r="H50" s="76"/>
      <c r="I50" s="77"/>
      <c r="J50" s="58"/>
      <c r="K50" s="71"/>
      <c r="L50" s="72"/>
      <c r="M50" s="73"/>
      <c r="N50" s="74"/>
      <c r="O50" s="75"/>
      <c r="P50" s="76"/>
      <c r="Q50" s="76"/>
      <c r="R50" s="77"/>
      <c r="S50" s="31"/>
      <c r="T50" s="5"/>
    </row>
    <row r="51" spans="1:19" ht="24.75" customHeight="1" thickBo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80"/>
    </row>
    <row r="52" ht="12.75">
      <c r="U52" s="409"/>
    </row>
    <row r="53" ht="12.75">
      <c r="U53" s="409"/>
    </row>
    <row r="54" ht="12.75">
      <c r="U54" s="409"/>
    </row>
    <row r="55" ht="12.75">
      <c r="U55" s="409"/>
    </row>
  </sheetData>
  <sheetProtection password="E9A7" sheet="1" objects="1" scenarios="1"/>
  <mergeCells count="25">
    <mergeCell ref="F49:I49"/>
    <mergeCell ref="F39:I39"/>
    <mergeCell ref="F37:I37"/>
    <mergeCell ref="O49:R49"/>
    <mergeCell ref="O47:R47"/>
    <mergeCell ref="F41:I41"/>
    <mergeCell ref="F44:I44"/>
    <mergeCell ref="O48:R48"/>
    <mergeCell ref="F47:I47"/>
    <mergeCell ref="O37:R37"/>
    <mergeCell ref="P9:Q9"/>
    <mergeCell ref="D32:G32"/>
    <mergeCell ref="M32:P32"/>
    <mergeCell ref="F33:I33"/>
    <mergeCell ref="O33:R33"/>
    <mergeCell ref="P18:Q18"/>
    <mergeCell ref="P19:Q19"/>
    <mergeCell ref="P24:Q24"/>
    <mergeCell ref="F43:I43"/>
    <mergeCell ref="O36:R36"/>
    <mergeCell ref="P28:Q28"/>
    <mergeCell ref="P29:Q29"/>
    <mergeCell ref="F35:I35"/>
    <mergeCell ref="O39:R39"/>
    <mergeCell ref="O41:R4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58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1" width="6.75390625" style="0" customWidth="1"/>
  </cols>
  <sheetData>
    <row r="1" spans="1:149" ht="3" customHeight="1" thickBo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83"/>
      <c r="AE1" s="167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83"/>
      <c r="BI1" s="167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L1" s="83"/>
      <c r="CM1" s="167"/>
      <c r="CN1" s="185"/>
      <c r="CO1" s="185"/>
      <c r="CP1" s="185"/>
      <c r="CQ1" s="185"/>
      <c r="CR1" s="185"/>
      <c r="CS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83"/>
      <c r="DQ1" s="167"/>
      <c r="EJ1" s="185"/>
      <c r="EK1" s="185"/>
      <c r="EL1" s="185"/>
      <c r="EM1" s="185"/>
      <c r="EN1" s="185"/>
      <c r="EO1" s="185"/>
      <c r="EP1" s="185"/>
      <c r="EQ1" s="185"/>
      <c r="ER1" s="185"/>
      <c r="ES1" s="185"/>
    </row>
    <row r="2" spans="2:149" ht="45.75" customHeight="1">
      <c r="B2" s="157"/>
      <c r="C2" s="158"/>
      <c r="D2" s="478" t="s">
        <v>48</v>
      </c>
      <c r="E2" s="478"/>
      <c r="F2" s="478"/>
      <c r="G2" s="478"/>
      <c r="H2" s="478"/>
      <c r="I2" s="478"/>
      <c r="J2" s="158"/>
      <c r="K2" s="159"/>
      <c r="T2" s="160"/>
      <c r="U2" s="161"/>
      <c r="V2" s="440" t="s">
        <v>49</v>
      </c>
      <c r="W2" s="440"/>
      <c r="X2" s="440"/>
      <c r="Y2" s="440"/>
      <c r="Z2" s="440"/>
      <c r="AA2" s="440"/>
      <c r="AB2" s="161"/>
      <c r="AC2" s="162"/>
      <c r="AE2" s="185"/>
      <c r="AF2" s="160"/>
      <c r="AG2" s="161"/>
      <c r="AH2" s="440" t="s">
        <v>49</v>
      </c>
      <c r="AI2" s="440"/>
      <c r="AJ2" s="440"/>
      <c r="AK2" s="440"/>
      <c r="AL2" s="161"/>
      <c r="AM2" s="162"/>
      <c r="AP2" s="185"/>
      <c r="AQ2" s="185"/>
      <c r="CN2" s="449" t="s">
        <v>49</v>
      </c>
      <c r="CO2" s="440"/>
      <c r="CP2" s="440"/>
      <c r="CQ2" s="440"/>
      <c r="CR2" s="440"/>
      <c r="CS2" s="450"/>
      <c r="CZ2" s="160"/>
      <c r="DA2" s="161"/>
      <c r="DB2" s="161"/>
      <c r="DC2" s="161"/>
      <c r="DD2" s="161"/>
      <c r="DE2" s="161"/>
      <c r="DF2" s="440" t="s">
        <v>49</v>
      </c>
      <c r="DG2" s="440"/>
      <c r="DH2" s="440"/>
      <c r="DI2" s="440"/>
      <c r="DJ2" s="161"/>
      <c r="DK2" s="161"/>
      <c r="DL2" s="161"/>
      <c r="DM2" s="161"/>
      <c r="DN2" s="161"/>
      <c r="DO2" s="162"/>
      <c r="EJ2" s="157"/>
      <c r="EK2" s="158"/>
      <c r="EL2" s="478" t="s">
        <v>48</v>
      </c>
      <c r="EM2" s="478"/>
      <c r="EN2" s="478"/>
      <c r="EO2" s="478"/>
      <c r="EP2" s="478"/>
      <c r="EQ2" s="478"/>
      <c r="ER2" s="158"/>
      <c r="ES2" s="159"/>
    </row>
    <row r="3" spans="2:149" ht="21" customHeight="1" thickBot="1">
      <c r="B3" s="82"/>
      <c r="E3" s="83"/>
      <c r="G3" s="83"/>
      <c r="K3" s="84"/>
      <c r="T3" s="479" t="s">
        <v>26</v>
      </c>
      <c r="U3" s="460"/>
      <c r="V3" s="460"/>
      <c r="W3" s="461"/>
      <c r="X3" s="175"/>
      <c r="Y3" s="176"/>
      <c r="Z3" s="480" t="s">
        <v>27</v>
      </c>
      <c r="AA3" s="460"/>
      <c r="AB3" s="460"/>
      <c r="AC3" s="481"/>
      <c r="AD3" s="185"/>
      <c r="AE3" s="185"/>
      <c r="AF3" s="338"/>
      <c r="AG3" s="176"/>
      <c r="AH3" s="441" t="s">
        <v>28</v>
      </c>
      <c r="AI3" s="441"/>
      <c r="AJ3" s="441"/>
      <c r="AK3" s="441"/>
      <c r="AL3" s="176"/>
      <c r="AM3" s="339"/>
      <c r="AP3" s="185"/>
      <c r="AQ3" s="185"/>
      <c r="CN3" s="469" t="s">
        <v>28</v>
      </c>
      <c r="CO3" s="441"/>
      <c r="CP3" s="441"/>
      <c r="CQ3" s="441"/>
      <c r="CR3" s="441"/>
      <c r="CS3" s="470"/>
      <c r="CZ3" s="479" t="s">
        <v>115</v>
      </c>
      <c r="DA3" s="460"/>
      <c r="DB3" s="460"/>
      <c r="DC3" s="461"/>
      <c r="DD3" s="175"/>
      <c r="DE3" s="297"/>
      <c r="DF3" s="460" t="s">
        <v>27</v>
      </c>
      <c r="DG3" s="460"/>
      <c r="DH3" s="460"/>
      <c r="DI3" s="461"/>
      <c r="DJ3" s="175"/>
      <c r="DK3" s="176"/>
      <c r="DL3" s="480" t="s">
        <v>26</v>
      </c>
      <c r="DM3" s="460"/>
      <c r="DN3" s="460"/>
      <c r="DO3" s="481"/>
      <c r="EJ3" s="82"/>
      <c r="EM3" s="83"/>
      <c r="EN3" s="251"/>
      <c r="EO3" s="252"/>
      <c r="ES3" s="84"/>
    </row>
    <row r="4" spans="2:149" ht="23.25" customHeight="1" thickTop="1">
      <c r="B4" s="486" t="s">
        <v>101</v>
      </c>
      <c r="C4" s="487"/>
      <c r="D4" s="487"/>
      <c r="E4" s="488"/>
      <c r="G4" s="83"/>
      <c r="H4" s="489" t="s">
        <v>102</v>
      </c>
      <c r="I4" s="487"/>
      <c r="J4" s="487"/>
      <c r="K4" s="490"/>
      <c r="T4" s="163"/>
      <c r="U4" s="136"/>
      <c r="V4" s="442" t="s">
        <v>80</v>
      </c>
      <c r="W4" s="442"/>
      <c r="X4" s="442"/>
      <c r="Y4" s="442"/>
      <c r="Z4" s="442"/>
      <c r="AA4" s="442"/>
      <c r="AB4" s="164"/>
      <c r="AC4" s="237"/>
      <c r="AD4" s="185"/>
      <c r="AE4" s="185"/>
      <c r="AF4" s="163"/>
      <c r="AG4" s="136"/>
      <c r="AH4" s="442" t="s">
        <v>80</v>
      </c>
      <c r="AI4" s="442"/>
      <c r="AJ4" s="442"/>
      <c r="AK4" s="442"/>
      <c r="AL4" s="136"/>
      <c r="AM4" s="165"/>
      <c r="BU4" s="14" t="s">
        <v>125</v>
      </c>
      <c r="CN4" s="455" t="s">
        <v>80</v>
      </c>
      <c r="CO4" s="456"/>
      <c r="CP4" s="456"/>
      <c r="CQ4" s="456"/>
      <c r="CR4" s="456"/>
      <c r="CS4" s="457"/>
      <c r="CZ4" s="163"/>
      <c r="DA4" s="136"/>
      <c r="DB4" s="136"/>
      <c r="DC4" s="136"/>
      <c r="DD4" s="136"/>
      <c r="DE4" s="136"/>
      <c r="DF4" s="442" t="s">
        <v>80</v>
      </c>
      <c r="DG4" s="442"/>
      <c r="DH4" s="442"/>
      <c r="DI4" s="442"/>
      <c r="DJ4" s="136"/>
      <c r="DK4" s="136"/>
      <c r="DL4" s="136"/>
      <c r="DM4" s="136"/>
      <c r="DN4" s="136"/>
      <c r="DO4" s="165"/>
      <c r="EJ4" s="451" t="s">
        <v>113</v>
      </c>
      <c r="EK4" s="452"/>
      <c r="EL4" s="452"/>
      <c r="EM4" s="453"/>
      <c r="EN4" s="253"/>
      <c r="EO4" s="188"/>
      <c r="EP4" s="452" t="s">
        <v>114</v>
      </c>
      <c r="EQ4" s="452"/>
      <c r="ER4" s="452"/>
      <c r="ES4" s="454"/>
    </row>
    <row r="5" spans="2:149" ht="21" customHeight="1">
      <c r="B5" s="466" t="s">
        <v>29</v>
      </c>
      <c r="C5" s="467"/>
      <c r="D5" s="467"/>
      <c r="E5" s="468"/>
      <c r="G5" s="83"/>
      <c r="H5" s="491" t="s">
        <v>29</v>
      </c>
      <c r="I5" s="467"/>
      <c r="J5" s="467"/>
      <c r="K5" s="476"/>
      <c r="T5" s="102"/>
      <c r="U5" s="103"/>
      <c r="V5" s="210"/>
      <c r="W5" s="105"/>
      <c r="X5" s="86"/>
      <c r="Y5" s="87"/>
      <c r="Z5" s="89"/>
      <c r="AA5" s="220"/>
      <c r="AB5" s="189"/>
      <c r="AC5" s="245"/>
      <c r="AD5" s="185"/>
      <c r="AE5" s="185"/>
      <c r="AF5" s="100"/>
      <c r="AG5" s="91"/>
      <c r="AH5" s="90"/>
      <c r="AI5" s="91"/>
      <c r="AJ5" s="90"/>
      <c r="AK5" s="91"/>
      <c r="AL5" s="90"/>
      <c r="AM5" s="93"/>
      <c r="BZ5" s="185"/>
      <c r="CA5" s="185"/>
      <c r="CB5" s="185"/>
      <c r="CC5" s="185"/>
      <c r="CN5" s="166"/>
      <c r="CO5" s="212"/>
      <c r="CP5" s="94"/>
      <c r="CQ5" s="91"/>
      <c r="CR5" s="94"/>
      <c r="CS5" s="216"/>
      <c r="CZ5" s="249"/>
      <c r="DA5" s="220"/>
      <c r="DB5" s="189"/>
      <c r="DC5" s="221"/>
      <c r="DD5" s="86"/>
      <c r="DE5" s="298"/>
      <c r="DF5" s="89"/>
      <c r="DG5" s="220"/>
      <c r="DH5" s="189"/>
      <c r="DI5" s="221"/>
      <c r="DJ5" s="86"/>
      <c r="DK5" s="87"/>
      <c r="DL5" s="108"/>
      <c r="DM5" s="95"/>
      <c r="DN5" s="89"/>
      <c r="DO5" s="96"/>
      <c r="EJ5" s="466" t="s">
        <v>29</v>
      </c>
      <c r="EK5" s="467"/>
      <c r="EL5" s="467"/>
      <c r="EM5" s="468"/>
      <c r="EN5" s="253"/>
      <c r="EO5" s="188"/>
      <c r="EP5" s="467" t="s">
        <v>29</v>
      </c>
      <c r="EQ5" s="467"/>
      <c r="ER5" s="467"/>
      <c r="ES5" s="476"/>
    </row>
    <row r="6" spans="2:149" ht="21" customHeight="1" thickBot="1">
      <c r="B6" s="477" t="s">
        <v>32</v>
      </c>
      <c r="C6" s="444"/>
      <c r="D6" s="482" t="s">
        <v>33</v>
      </c>
      <c r="E6" s="483"/>
      <c r="F6" s="92"/>
      <c r="G6" s="101"/>
      <c r="H6" s="462" t="s">
        <v>32</v>
      </c>
      <c r="I6" s="463"/>
      <c r="J6" s="464" t="s">
        <v>33</v>
      </c>
      <c r="K6" s="465"/>
      <c r="T6" s="492" t="s">
        <v>31</v>
      </c>
      <c r="U6" s="493"/>
      <c r="V6" s="471" t="s">
        <v>30</v>
      </c>
      <c r="W6" s="472"/>
      <c r="X6" s="86"/>
      <c r="Y6" s="87"/>
      <c r="Z6" s="104"/>
      <c r="AA6" s="222"/>
      <c r="AB6" s="226"/>
      <c r="AC6" s="246"/>
      <c r="AD6" s="185"/>
      <c r="AE6" s="185"/>
      <c r="AF6" s="213"/>
      <c r="AG6" s="230"/>
      <c r="AH6" s="218" t="s">
        <v>22</v>
      </c>
      <c r="AI6" s="217">
        <v>178.493</v>
      </c>
      <c r="AJ6" s="218" t="s">
        <v>23</v>
      </c>
      <c r="AK6" s="217">
        <v>178.571</v>
      </c>
      <c r="AL6" s="109"/>
      <c r="AM6" s="231"/>
      <c r="BT6" s="200" t="s">
        <v>75</v>
      </c>
      <c r="BU6" s="107" t="s">
        <v>34</v>
      </c>
      <c r="BV6" s="199" t="s">
        <v>35</v>
      </c>
      <c r="BZ6" s="185"/>
      <c r="CA6" s="185"/>
      <c r="CB6" s="185"/>
      <c r="CC6" s="185"/>
      <c r="CN6" s="168" t="s">
        <v>62</v>
      </c>
      <c r="CO6" s="217">
        <v>179.098</v>
      </c>
      <c r="CP6" s="218" t="s">
        <v>65</v>
      </c>
      <c r="CQ6" s="217">
        <v>179.467</v>
      </c>
      <c r="CR6" s="86"/>
      <c r="CS6" s="231"/>
      <c r="CZ6" s="100"/>
      <c r="DA6" s="232"/>
      <c r="DB6" s="189"/>
      <c r="DC6" s="221"/>
      <c r="DD6" s="86"/>
      <c r="DE6" s="87"/>
      <c r="DF6" s="109"/>
      <c r="DG6" s="232"/>
      <c r="DH6" s="223" t="s">
        <v>18</v>
      </c>
      <c r="DI6" s="224">
        <v>179.477</v>
      </c>
      <c r="DJ6" s="86"/>
      <c r="DK6" s="87"/>
      <c r="DL6" s="445" t="s">
        <v>31</v>
      </c>
      <c r="DM6" s="446"/>
      <c r="DN6" s="447" t="s">
        <v>30</v>
      </c>
      <c r="DO6" s="448"/>
      <c r="EJ6" s="458" t="s">
        <v>32</v>
      </c>
      <c r="EK6" s="459"/>
      <c r="EL6" s="464" t="s">
        <v>33</v>
      </c>
      <c r="EM6" s="475"/>
      <c r="EN6" s="108"/>
      <c r="EO6" s="186"/>
      <c r="EP6" s="443" t="s">
        <v>32</v>
      </c>
      <c r="EQ6" s="444"/>
      <c r="ER6" s="473" t="s">
        <v>33</v>
      </c>
      <c r="ES6" s="474"/>
    </row>
    <row r="7" spans="2:149" ht="21" customHeight="1" thickTop="1">
      <c r="B7" s="100"/>
      <c r="C7" s="101"/>
      <c r="D7" s="90"/>
      <c r="E7" s="101"/>
      <c r="F7" s="109"/>
      <c r="G7" s="83"/>
      <c r="H7" s="90"/>
      <c r="I7" s="101"/>
      <c r="J7" s="90"/>
      <c r="K7" s="147"/>
      <c r="T7" s="102"/>
      <c r="U7" s="103"/>
      <c r="V7" s="210"/>
      <c r="W7" s="105"/>
      <c r="X7" s="86"/>
      <c r="Y7" s="87"/>
      <c r="Z7" s="98" t="s">
        <v>59</v>
      </c>
      <c r="AA7" s="225">
        <v>178.747</v>
      </c>
      <c r="AB7" s="223" t="s">
        <v>71</v>
      </c>
      <c r="AC7" s="227">
        <v>178.761</v>
      </c>
      <c r="AD7" s="185"/>
      <c r="AE7" s="185"/>
      <c r="AF7" s="215" t="s">
        <v>19</v>
      </c>
      <c r="AG7" s="228">
        <v>178.29</v>
      </c>
      <c r="AH7" s="218"/>
      <c r="AI7" s="229"/>
      <c r="AJ7" s="218"/>
      <c r="AK7" s="229"/>
      <c r="AL7" s="218" t="s">
        <v>103</v>
      </c>
      <c r="AM7" s="247">
        <v>178.66</v>
      </c>
      <c r="BZ7" s="185"/>
      <c r="CA7" s="185"/>
      <c r="CB7" s="185"/>
      <c r="CC7" s="185"/>
      <c r="CN7" s="168"/>
      <c r="CO7" s="217"/>
      <c r="CP7" s="218"/>
      <c r="CQ7" s="217"/>
      <c r="CR7" s="299" t="s">
        <v>121</v>
      </c>
      <c r="CS7" s="247">
        <v>179.797</v>
      </c>
      <c r="CZ7" s="100"/>
      <c r="DA7" s="232"/>
      <c r="DB7" s="223" t="s">
        <v>117</v>
      </c>
      <c r="DC7" s="224">
        <v>179.798</v>
      </c>
      <c r="DD7" s="86"/>
      <c r="DE7" s="87"/>
      <c r="DF7" s="335" t="s">
        <v>16</v>
      </c>
      <c r="DG7" s="225">
        <v>179.519</v>
      </c>
      <c r="DH7" s="189"/>
      <c r="DI7" s="221"/>
      <c r="DJ7" s="86"/>
      <c r="DK7" s="87"/>
      <c r="DL7" s="108"/>
      <c r="DM7" s="95"/>
      <c r="DN7" s="89"/>
      <c r="DO7" s="96"/>
      <c r="EJ7" s="100"/>
      <c r="EK7" s="186"/>
      <c r="EL7" s="90"/>
      <c r="EM7" s="203"/>
      <c r="EN7" s="254"/>
      <c r="EO7" s="188"/>
      <c r="EP7" s="90"/>
      <c r="EQ7" s="204"/>
      <c r="ER7" s="90"/>
      <c r="ES7" s="205"/>
    </row>
    <row r="8" spans="2:149" ht="21" customHeight="1">
      <c r="B8" s="417" t="s">
        <v>81</v>
      </c>
      <c r="C8" s="234">
        <v>173.094</v>
      </c>
      <c r="D8" s="193" t="s">
        <v>82</v>
      </c>
      <c r="E8" s="344">
        <v>173.094</v>
      </c>
      <c r="F8" s="90"/>
      <c r="G8" s="101"/>
      <c r="H8" s="416" t="s">
        <v>83</v>
      </c>
      <c r="I8" s="234">
        <v>177.067</v>
      </c>
      <c r="J8" s="193" t="s">
        <v>84</v>
      </c>
      <c r="K8" s="194">
        <v>177.104</v>
      </c>
      <c r="T8" s="169" t="s">
        <v>73</v>
      </c>
      <c r="U8" s="330">
        <v>178.23</v>
      </c>
      <c r="V8" s="331" t="s">
        <v>58</v>
      </c>
      <c r="W8" s="332">
        <v>178.23</v>
      </c>
      <c r="X8" s="86"/>
      <c r="Y8" s="87"/>
      <c r="Z8" s="97"/>
      <c r="AA8" s="222"/>
      <c r="AB8" s="226"/>
      <c r="AC8" s="246"/>
      <c r="AD8" s="185"/>
      <c r="AE8" s="185"/>
      <c r="AF8" s="213"/>
      <c r="AG8" s="230"/>
      <c r="AH8" s="218" t="s">
        <v>20</v>
      </c>
      <c r="AI8" s="217">
        <v>178.508</v>
      </c>
      <c r="AJ8" s="218" t="s">
        <v>24</v>
      </c>
      <c r="AK8" s="217">
        <v>178.683</v>
      </c>
      <c r="AL8" s="109"/>
      <c r="AM8" s="231"/>
      <c r="BU8" s="110" t="s">
        <v>167</v>
      </c>
      <c r="BZ8" s="185"/>
      <c r="CA8" s="185"/>
      <c r="CB8" s="185"/>
      <c r="CC8" s="185"/>
      <c r="CN8" s="168" t="s">
        <v>63</v>
      </c>
      <c r="CO8" s="217">
        <v>179.108</v>
      </c>
      <c r="CP8" s="218" t="s">
        <v>66</v>
      </c>
      <c r="CQ8" s="217">
        <v>179.538</v>
      </c>
      <c r="CR8" s="300"/>
      <c r="CS8" s="301"/>
      <c r="CZ8" s="295" t="s">
        <v>116</v>
      </c>
      <c r="DA8" s="225">
        <v>179.185</v>
      </c>
      <c r="DB8" s="189"/>
      <c r="DC8" s="221"/>
      <c r="DD8" s="86"/>
      <c r="DE8" s="87"/>
      <c r="DF8" s="296"/>
      <c r="DG8" s="88"/>
      <c r="DH8" s="223" t="s">
        <v>119</v>
      </c>
      <c r="DI8" s="224">
        <v>179.432</v>
      </c>
      <c r="DJ8" s="86"/>
      <c r="DK8" s="87"/>
      <c r="DL8" s="170" t="s">
        <v>36</v>
      </c>
      <c r="DM8" s="225">
        <v>180.842</v>
      </c>
      <c r="DN8" s="336" t="s">
        <v>74</v>
      </c>
      <c r="DO8" s="337">
        <v>180.842</v>
      </c>
      <c r="EJ8" s="238" t="s">
        <v>105</v>
      </c>
      <c r="EK8" s="239">
        <v>180.842</v>
      </c>
      <c r="EL8" s="193" t="s">
        <v>106</v>
      </c>
      <c r="EM8" s="344">
        <v>180.842</v>
      </c>
      <c r="EN8" s="167"/>
      <c r="EO8" s="83"/>
      <c r="EP8" s="171" t="s">
        <v>107</v>
      </c>
      <c r="EQ8" s="239">
        <v>183.551</v>
      </c>
      <c r="ER8" s="193" t="s">
        <v>108</v>
      </c>
      <c r="ES8" s="240">
        <v>183.551</v>
      </c>
    </row>
    <row r="9" spans="2:149" ht="21" customHeight="1">
      <c r="B9" s="417" t="s">
        <v>85</v>
      </c>
      <c r="C9" s="234">
        <v>174.658</v>
      </c>
      <c r="D9" s="193" t="s">
        <v>86</v>
      </c>
      <c r="E9" s="344">
        <v>174.658</v>
      </c>
      <c r="F9" s="90"/>
      <c r="G9" s="101"/>
      <c r="H9" s="416" t="s">
        <v>87</v>
      </c>
      <c r="I9" s="234">
        <v>176.03</v>
      </c>
      <c r="J9" s="193" t="s">
        <v>88</v>
      </c>
      <c r="K9" s="194">
        <v>176.03</v>
      </c>
      <c r="T9" s="102"/>
      <c r="U9" s="103"/>
      <c r="V9" s="210"/>
      <c r="W9" s="105"/>
      <c r="X9" s="86"/>
      <c r="Y9" s="87"/>
      <c r="Z9" s="98" t="s">
        <v>60</v>
      </c>
      <c r="AA9" s="225">
        <v>178.75</v>
      </c>
      <c r="AB9" s="223" t="s">
        <v>138</v>
      </c>
      <c r="AC9" s="227">
        <v>178.778</v>
      </c>
      <c r="AD9" s="185"/>
      <c r="AE9" s="185"/>
      <c r="AF9" s="215" t="s">
        <v>61</v>
      </c>
      <c r="AG9" s="228">
        <v>178.29</v>
      </c>
      <c r="AH9" s="218"/>
      <c r="AI9" s="229"/>
      <c r="AJ9" s="218"/>
      <c r="AK9" s="229"/>
      <c r="AL9" s="218" t="s">
        <v>104</v>
      </c>
      <c r="AM9" s="247">
        <v>178.712</v>
      </c>
      <c r="BZ9" s="185"/>
      <c r="CA9" s="185"/>
      <c r="CB9" s="185"/>
      <c r="CC9" s="185"/>
      <c r="CN9" s="168"/>
      <c r="CO9" s="217"/>
      <c r="CP9" s="218"/>
      <c r="CQ9" s="217"/>
      <c r="CR9" s="299" t="s">
        <v>122</v>
      </c>
      <c r="CS9" s="247">
        <v>179.796</v>
      </c>
      <c r="CZ9" s="250"/>
      <c r="DA9" s="88"/>
      <c r="DB9" s="223" t="s">
        <v>118</v>
      </c>
      <c r="DC9" s="224">
        <v>179.798</v>
      </c>
      <c r="DD9" s="86"/>
      <c r="DE9" s="87"/>
      <c r="DF9" s="335" t="s">
        <v>17</v>
      </c>
      <c r="DG9" s="225">
        <v>179.432</v>
      </c>
      <c r="DH9" s="189"/>
      <c r="DI9" s="221"/>
      <c r="DJ9" s="86"/>
      <c r="DK9" s="87"/>
      <c r="DL9" s="108"/>
      <c r="DM9" s="95"/>
      <c r="DN9" s="89"/>
      <c r="DO9" s="96"/>
      <c r="EJ9" s="242"/>
      <c r="EK9" s="235"/>
      <c r="EL9" s="345"/>
      <c r="EM9" s="257"/>
      <c r="EN9" s="167"/>
      <c r="EO9" s="83"/>
      <c r="EP9" s="241"/>
      <c r="EQ9" s="235"/>
      <c r="ER9" s="346"/>
      <c r="ES9" s="258"/>
    </row>
    <row r="10" spans="2:149" ht="21" customHeight="1">
      <c r="B10" s="417" t="s">
        <v>89</v>
      </c>
      <c r="C10" s="234">
        <v>176.03</v>
      </c>
      <c r="D10" s="193" t="s">
        <v>90</v>
      </c>
      <c r="E10" s="344">
        <v>176.03</v>
      </c>
      <c r="F10" s="90"/>
      <c r="G10" s="101"/>
      <c r="H10" s="416" t="s">
        <v>91</v>
      </c>
      <c r="I10" s="234">
        <v>174.658</v>
      </c>
      <c r="J10" s="193" t="s">
        <v>92</v>
      </c>
      <c r="K10" s="194">
        <v>174.658</v>
      </c>
      <c r="T10" s="102"/>
      <c r="U10" s="103"/>
      <c r="V10" s="210"/>
      <c r="W10" s="105"/>
      <c r="X10" s="86"/>
      <c r="Y10" s="87"/>
      <c r="Z10" s="104"/>
      <c r="AA10" s="222"/>
      <c r="AB10" s="226"/>
      <c r="AC10" s="246"/>
      <c r="AD10" s="185"/>
      <c r="AE10" s="185"/>
      <c r="AF10" s="213"/>
      <c r="AG10" s="230"/>
      <c r="AH10" s="218" t="s">
        <v>21</v>
      </c>
      <c r="AI10" s="217">
        <v>178.546</v>
      </c>
      <c r="AJ10" s="218" t="s">
        <v>56</v>
      </c>
      <c r="AK10" s="217">
        <v>179.007</v>
      </c>
      <c r="AL10" s="109"/>
      <c r="AM10" s="231"/>
      <c r="BZ10" s="185"/>
      <c r="CA10" s="185"/>
      <c r="CB10" s="185"/>
      <c r="CC10" s="185"/>
      <c r="CN10" s="168" t="s">
        <v>64</v>
      </c>
      <c r="CO10" s="217">
        <v>179.411</v>
      </c>
      <c r="CP10" s="218" t="s">
        <v>68</v>
      </c>
      <c r="CQ10" s="217">
        <v>179.671</v>
      </c>
      <c r="CR10" s="86"/>
      <c r="CS10" s="231"/>
      <c r="CZ10" s="250"/>
      <c r="DA10" s="88"/>
      <c r="DB10" s="189"/>
      <c r="DC10" s="221"/>
      <c r="DD10" s="86"/>
      <c r="DE10" s="87"/>
      <c r="DF10" s="296"/>
      <c r="DG10" s="88"/>
      <c r="DH10" s="223" t="s">
        <v>120</v>
      </c>
      <c r="DI10" s="224">
        <v>179.432</v>
      </c>
      <c r="DJ10" s="86"/>
      <c r="DK10" s="87"/>
      <c r="DL10" s="108"/>
      <c r="DM10" s="95"/>
      <c r="DN10" s="89"/>
      <c r="DO10" s="96"/>
      <c r="EJ10" s="256" t="s">
        <v>109</v>
      </c>
      <c r="EK10" s="224">
        <v>182.273</v>
      </c>
      <c r="EL10" s="347" t="s">
        <v>110</v>
      </c>
      <c r="EM10" s="243">
        <v>182.273</v>
      </c>
      <c r="EN10" s="412"/>
      <c r="EO10" s="413"/>
      <c r="EP10" s="347" t="s">
        <v>111</v>
      </c>
      <c r="EQ10" s="224">
        <v>182.273</v>
      </c>
      <c r="ER10" s="347" t="s">
        <v>112</v>
      </c>
      <c r="ES10" s="244">
        <v>182.273</v>
      </c>
    </row>
    <row r="11" spans="2:149" ht="21" customHeight="1" thickBot="1">
      <c r="B11" s="414"/>
      <c r="C11" s="235"/>
      <c r="D11" s="109"/>
      <c r="E11" s="235"/>
      <c r="F11" s="109"/>
      <c r="G11" s="413"/>
      <c r="H11" s="109"/>
      <c r="I11" s="235"/>
      <c r="J11" s="109"/>
      <c r="K11" s="348"/>
      <c r="T11" s="111"/>
      <c r="U11" s="112"/>
      <c r="V11" s="196"/>
      <c r="W11" s="211"/>
      <c r="X11" s="113"/>
      <c r="Y11" s="114"/>
      <c r="Z11" s="113"/>
      <c r="AA11" s="112"/>
      <c r="AB11" s="113"/>
      <c r="AC11" s="124"/>
      <c r="AD11" s="185"/>
      <c r="AE11" s="185"/>
      <c r="AF11" s="195"/>
      <c r="AG11" s="116"/>
      <c r="AH11" s="115"/>
      <c r="AI11" s="116"/>
      <c r="AJ11" s="115"/>
      <c r="AK11" s="116"/>
      <c r="AL11" s="115"/>
      <c r="AM11" s="117"/>
      <c r="BU11" s="183" t="s">
        <v>50</v>
      </c>
      <c r="BZ11" s="185"/>
      <c r="CA11" s="185"/>
      <c r="CB11" s="185"/>
      <c r="CC11" s="185"/>
      <c r="CN11" s="172"/>
      <c r="CO11" s="116"/>
      <c r="CP11" s="119"/>
      <c r="CQ11" s="116"/>
      <c r="CR11" s="119"/>
      <c r="CS11" s="117"/>
      <c r="CZ11" s="195"/>
      <c r="DA11" s="120"/>
      <c r="DB11" s="115"/>
      <c r="DC11" s="121"/>
      <c r="DD11" s="113"/>
      <c r="DE11" s="114"/>
      <c r="DF11" s="115"/>
      <c r="DG11" s="120"/>
      <c r="DH11" s="115"/>
      <c r="DI11" s="121"/>
      <c r="DJ11" s="113"/>
      <c r="DK11" s="114"/>
      <c r="DL11" s="122"/>
      <c r="DM11" s="123"/>
      <c r="DN11" s="113"/>
      <c r="DO11" s="124"/>
      <c r="EJ11" s="111"/>
      <c r="EK11" s="114"/>
      <c r="EL11" s="113"/>
      <c r="EM11" s="114"/>
      <c r="EN11" s="255"/>
      <c r="EO11" s="114"/>
      <c r="EP11" s="113"/>
      <c r="EQ11" s="114"/>
      <c r="ER11" s="113"/>
      <c r="ES11" s="124"/>
    </row>
    <row r="12" spans="2:81" ht="21" customHeight="1">
      <c r="B12" s="415" t="s">
        <v>93</v>
      </c>
      <c r="C12" s="236">
        <v>177.104</v>
      </c>
      <c r="D12" s="350" t="s">
        <v>94</v>
      </c>
      <c r="E12" s="351">
        <v>177.065</v>
      </c>
      <c r="F12" s="94"/>
      <c r="G12" s="101"/>
      <c r="H12" s="347" t="s">
        <v>95</v>
      </c>
      <c r="I12" s="236">
        <v>173.408</v>
      </c>
      <c r="J12" s="347" t="s">
        <v>96</v>
      </c>
      <c r="K12" s="349">
        <v>173.408</v>
      </c>
      <c r="T12" s="185"/>
      <c r="U12" s="185"/>
      <c r="V12" s="185"/>
      <c r="W12" s="185"/>
      <c r="X12" s="185"/>
      <c r="Y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BU12" s="173" t="s">
        <v>51</v>
      </c>
      <c r="BZ12" s="185"/>
      <c r="CA12" s="185"/>
      <c r="CB12" s="185"/>
      <c r="CC12" s="185"/>
    </row>
    <row r="13" spans="2:81" ht="21" customHeight="1" thickBot="1">
      <c r="B13" s="111"/>
      <c r="C13" s="114"/>
      <c r="D13" s="113"/>
      <c r="E13" s="114"/>
      <c r="F13" s="113"/>
      <c r="G13" s="114"/>
      <c r="H13" s="113"/>
      <c r="I13" s="114"/>
      <c r="J13" s="113"/>
      <c r="K13" s="124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BU13" s="173" t="s">
        <v>146</v>
      </c>
      <c r="BZ13" s="185"/>
      <c r="CA13" s="185"/>
      <c r="CB13" s="185"/>
      <c r="CC13" s="185"/>
    </row>
    <row r="14" spans="38:48" ht="18" customHeight="1"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</row>
    <row r="15" spans="38:48" ht="18" customHeight="1"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</row>
    <row r="16" ht="18" customHeight="1"/>
    <row r="17" ht="18" customHeight="1"/>
    <row r="18" spans="33:133" ht="18" customHeight="1"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BT18" s="355" t="s">
        <v>140</v>
      </c>
      <c r="BU18" s="248" t="s">
        <v>62</v>
      </c>
      <c r="CI18" s="328" t="s">
        <v>164</v>
      </c>
      <c r="CO18" s="328" t="s">
        <v>165</v>
      </c>
      <c r="CY18" s="181" t="s">
        <v>65</v>
      </c>
      <c r="EC18" s="187"/>
    </row>
    <row r="19" spans="47:133" ht="18" customHeight="1">
      <c r="AU19" s="185"/>
      <c r="AV19" s="185"/>
      <c r="CE19" s="125"/>
      <c r="CO19" s="125"/>
      <c r="CU19" s="385">
        <v>16</v>
      </c>
      <c r="EC19" s="125"/>
    </row>
    <row r="20" spans="20:133" ht="18" customHeight="1">
      <c r="T20" s="185"/>
      <c r="U20" s="185"/>
      <c r="V20" s="185"/>
      <c r="W20" s="185"/>
      <c r="AR20" s="185"/>
      <c r="AT20" s="185"/>
      <c r="AU20" s="185"/>
      <c r="AV20" s="185"/>
      <c r="BN20" s="125"/>
      <c r="BO20" s="125"/>
      <c r="BP20" s="125"/>
      <c r="BT20" s="125"/>
      <c r="BU20" s="125"/>
      <c r="BV20" s="125"/>
      <c r="CG20" s="125"/>
      <c r="CO20" s="125"/>
      <c r="CU20" s="125"/>
      <c r="CV20" s="125"/>
      <c r="CW20" s="125"/>
      <c r="CX20" s="125"/>
      <c r="CY20" s="125"/>
      <c r="DE20" s="125"/>
      <c r="DG20" s="125"/>
      <c r="DH20" s="125"/>
      <c r="DI20" s="125"/>
      <c r="DN20" s="328" t="s">
        <v>166</v>
      </c>
      <c r="EC20" s="126"/>
    </row>
    <row r="21" spans="26:133" ht="18" customHeight="1"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O21" s="185"/>
      <c r="AS21" s="343" t="s">
        <v>138</v>
      </c>
      <c r="AT21" s="185"/>
      <c r="AU21" s="185"/>
      <c r="AV21" s="185"/>
      <c r="BU21" s="197" t="s">
        <v>63</v>
      </c>
      <c r="CX21" s="125"/>
      <c r="EC21" s="126"/>
    </row>
    <row r="22" spans="11:133" ht="18" customHeight="1">
      <c r="K22" s="125"/>
      <c r="L22" s="125"/>
      <c r="M22" s="125"/>
      <c r="AD22" s="185"/>
      <c r="AG22" s="185"/>
      <c r="AH22" s="185"/>
      <c r="AI22" s="185"/>
      <c r="AK22" s="185"/>
      <c r="AL22" s="185"/>
      <c r="AN22" s="248" t="s">
        <v>104</v>
      </c>
      <c r="AO22" s="185"/>
      <c r="AP22" s="401" t="s">
        <v>145</v>
      </c>
      <c r="AQ22" s="185"/>
      <c r="AR22" s="185"/>
      <c r="AS22" s="185"/>
      <c r="AT22" s="185"/>
      <c r="BO22" s="184">
        <v>15</v>
      </c>
      <c r="BT22" s="125"/>
      <c r="BY22" s="126"/>
      <c r="CA22" s="125"/>
      <c r="CS22" s="125"/>
      <c r="CT22" s="125"/>
      <c r="CU22" s="329" t="s">
        <v>64</v>
      </c>
      <c r="DE22" s="125"/>
      <c r="DF22" s="125"/>
      <c r="DG22" s="125"/>
      <c r="DH22" s="125"/>
      <c r="DI22" s="125"/>
      <c r="DJ22" s="125"/>
      <c r="DK22" s="125"/>
      <c r="EC22" s="125"/>
    </row>
    <row r="23" spans="12:137" ht="18" customHeight="1">
      <c r="L23" s="126"/>
      <c r="N23" s="126"/>
      <c r="P23" s="125"/>
      <c r="AD23" s="185"/>
      <c r="AG23" s="185"/>
      <c r="AH23" s="185"/>
      <c r="AI23" s="185"/>
      <c r="AJ23" s="185"/>
      <c r="AK23" s="185"/>
      <c r="AL23" s="185"/>
      <c r="AN23" s="185"/>
      <c r="AO23" s="125"/>
      <c r="AP23" s="185"/>
      <c r="AS23" s="484">
        <v>14</v>
      </c>
      <c r="AU23" s="125"/>
      <c r="AV23" s="125"/>
      <c r="AW23" s="125"/>
      <c r="BC23" s="126"/>
      <c r="BE23" s="126"/>
      <c r="BO23" s="125"/>
      <c r="CC23" s="125"/>
      <c r="CD23" s="125"/>
      <c r="CE23" s="125"/>
      <c r="CG23" s="126"/>
      <c r="CW23" s="125"/>
      <c r="CX23" s="125"/>
      <c r="CY23" s="125"/>
      <c r="CZ23" s="125"/>
      <c r="DA23" s="125"/>
      <c r="DB23" s="184">
        <v>17</v>
      </c>
      <c r="DE23" s="125"/>
      <c r="DN23" s="185"/>
      <c r="DO23" s="185"/>
      <c r="EC23" s="125"/>
      <c r="EG23" s="379" t="s">
        <v>151</v>
      </c>
    </row>
    <row r="24" spans="7:137" ht="18" customHeight="1">
      <c r="G24" s="187"/>
      <c r="AJ24" s="385">
        <v>12</v>
      </c>
      <c r="AL24" s="125"/>
      <c r="AR24" s="125"/>
      <c r="AS24" s="484"/>
      <c r="BL24" s="403" t="s">
        <v>56</v>
      </c>
      <c r="BR24" s="125"/>
      <c r="BS24" s="125"/>
      <c r="BT24" s="125"/>
      <c r="CB24" s="265" t="s">
        <v>116</v>
      </c>
      <c r="CK24" s="125"/>
      <c r="CR24" s="125"/>
      <c r="DA24" s="125"/>
      <c r="DB24" s="125"/>
      <c r="DH24" s="179"/>
      <c r="DI24" s="179"/>
      <c r="DJ24" s="179"/>
      <c r="DK24" s="179"/>
      <c r="DL24" s="179"/>
      <c r="DN24" s="185"/>
      <c r="DO24" s="185"/>
      <c r="DW24">
        <v>179.753</v>
      </c>
      <c r="EC24" s="125"/>
      <c r="EG24" s="380" t="s">
        <v>147</v>
      </c>
    </row>
    <row r="25" spans="3:137" ht="18" customHeight="1">
      <c r="C25" s="402" t="s">
        <v>158</v>
      </c>
      <c r="D25" s="125"/>
      <c r="G25" s="125"/>
      <c r="S25" s="125"/>
      <c r="AC25" s="125"/>
      <c r="AD25" s="125"/>
      <c r="AE25" s="125"/>
      <c r="AJ25" s="125"/>
      <c r="AK25" s="125"/>
      <c r="AL25" s="125"/>
      <c r="AQ25" s="125"/>
      <c r="CK25" s="125"/>
      <c r="CW25" s="214" t="s">
        <v>120</v>
      </c>
      <c r="DG25" s="484">
        <v>20</v>
      </c>
      <c r="DI25" s="125"/>
      <c r="DJ25" s="125"/>
      <c r="DL25" s="179"/>
      <c r="DM25" s="179"/>
      <c r="DW25" s="125"/>
      <c r="EC25" s="125"/>
      <c r="EG25" s="380" t="s">
        <v>148</v>
      </c>
    </row>
    <row r="26" spans="7:137" ht="18" customHeight="1">
      <c r="G26" s="126"/>
      <c r="AC26" s="125"/>
      <c r="AT26" s="125"/>
      <c r="BE26" s="125"/>
      <c r="BI26" s="125"/>
      <c r="BM26" s="125"/>
      <c r="BO26" s="126"/>
      <c r="BQ26" s="126"/>
      <c r="BS26" s="125"/>
      <c r="BX26" s="125"/>
      <c r="CE26" s="125"/>
      <c r="CG26" s="126"/>
      <c r="CJ26" s="125"/>
      <c r="CY26" s="125"/>
      <c r="DD26" s="125"/>
      <c r="DE26" s="125"/>
      <c r="DF26" s="125"/>
      <c r="DG26" s="484"/>
      <c r="DL26" s="179"/>
      <c r="DM26" s="179"/>
      <c r="DQ26" s="341" t="s">
        <v>68</v>
      </c>
      <c r="EG26" s="125"/>
    </row>
    <row r="27" spans="7:148" ht="18" customHeight="1">
      <c r="G27" s="352" t="s">
        <v>19</v>
      </c>
      <c r="AJ27" s="180" t="s">
        <v>103</v>
      </c>
      <c r="AQ27" s="198" t="s">
        <v>59</v>
      </c>
      <c r="AS27" s="179"/>
      <c r="AT27" s="179"/>
      <c r="AU27" s="179"/>
      <c r="AV27" s="179"/>
      <c r="AW27" s="179"/>
      <c r="AX27" s="179"/>
      <c r="AZ27" s="179"/>
      <c r="BA27" s="179"/>
      <c r="BB27" s="179"/>
      <c r="BC27" s="179"/>
      <c r="BP27" s="179"/>
      <c r="CA27" s="411">
        <v>179.18</v>
      </c>
      <c r="EB27" s="343" t="s">
        <v>142</v>
      </c>
      <c r="EQ27" s="190" t="s">
        <v>74</v>
      </c>
      <c r="ER27" s="383" t="s">
        <v>106</v>
      </c>
    </row>
    <row r="28" spans="5:121" ht="18" customHeight="1">
      <c r="E28" s="353" t="s">
        <v>58</v>
      </c>
      <c r="G28" s="125"/>
      <c r="AC28" s="184">
        <v>6</v>
      </c>
      <c r="AI28" s="184">
        <v>8</v>
      </c>
      <c r="AJ28" s="184">
        <v>10</v>
      </c>
      <c r="BD28" s="179"/>
      <c r="BE28" s="179"/>
      <c r="BF28" s="179"/>
      <c r="BG28" s="125"/>
      <c r="BH28" s="179"/>
      <c r="BI28" s="179"/>
      <c r="BJ28" s="179"/>
      <c r="BK28" s="179"/>
      <c r="BL28" s="179"/>
      <c r="BM28" s="179"/>
      <c r="BN28" s="179"/>
      <c r="BO28" s="179"/>
      <c r="BQ28" s="179"/>
      <c r="BU28" s="179"/>
      <c r="DA28" s="214" t="s">
        <v>18</v>
      </c>
      <c r="DL28" s="184">
        <v>21</v>
      </c>
      <c r="DP28" s="184">
        <v>22</v>
      </c>
      <c r="DQ28" s="184">
        <v>23</v>
      </c>
    </row>
    <row r="29" spans="1:146" ht="18" customHeight="1">
      <c r="A29" s="125"/>
      <c r="B29" s="187"/>
      <c r="E29" s="125"/>
      <c r="G29" s="125"/>
      <c r="X29" s="125"/>
      <c r="Z29" s="125"/>
      <c r="AC29" s="125"/>
      <c r="AE29" s="125"/>
      <c r="AF29" s="125"/>
      <c r="AI29" s="125"/>
      <c r="AJ29" s="125"/>
      <c r="AK29" s="125"/>
      <c r="AL29" s="125"/>
      <c r="AM29" s="125"/>
      <c r="AN29" s="125"/>
      <c r="AR29" s="125"/>
      <c r="AS29" s="125"/>
      <c r="AV29" s="125"/>
      <c r="AW29" s="125"/>
      <c r="BC29" s="126"/>
      <c r="BM29" s="125"/>
      <c r="BO29" s="126"/>
      <c r="BQ29" s="126"/>
      <c r="BU29" s="126"/>
      <c r="BX29" s="125"/>
      <c r="BY29" s="125"/>
      <c r="CE29" s="125"/>
      <c r="CN29" s="125"/>
      <c r="CO29" s="125"/>
      <c r="DD29" s="125"/>
      <c r="DK29" s="125"/>
      <c r="DL29" s="125"/>
      <c r="DP29" s="125"/>
      <c r="DQ29" s="125"/>
      <c r="DW29" s="125"/>
      <c r="EC29" s="125"/>
      <c r="EJ29" s="127"/>
      <c r="EM29" s="126"/>
      <c r="EP29" s="127"/>
    </row>
    <row r="30" spans="2:126" ht="18" customHeight="1">
      <c r="B30" s="125"/>
      <c r="E30" s="125"/>
      <c r="G30" s="125"/>
      <c r="AC30" s="125"/>
      <c r="AF30" s="125"/>
      <c r="AI30" s="125"/>
      <c r="AJ30" s="125"/>
      <c r="AN30" s="125"/>
      <c r="AQ30" s="343" t="s">
        <v>144</v>
      </c>
      <c r="AY30" s="125"/>
      <c r="BF30" s="179"/>
      <c r="BP30" s="125"/>
      <c r="CP30" s="179"/>
      <c r="CR30" s="125"/>
      <c r="DE30" s="181" t="s">
        <v>66</v>
      </c>
      <c r="DK30" s="125"/>
      <c r="DV30" s="125"/>
    </row>
    <row r="31" spans="2:137" ht="18" customHeight="1">
      <c r="B31" s="125"/>
      <c r="E31" s="354" t="s">
        <v>73</v>
      </c>
      <c r="G31" s="125"/>
      <c r="AC31" s="180" t="s">
        <v>23</v>
      </c>
      <c r="AN31" s="125"/>
      <c r="AO31" s="125"/>
      <c r="AP31" s="125"/>
      <c r="BY31" s="179"/>
      <c r="DD31" s="340" t="s">
        <v>16</v>
      </c>
      <c r="DH31" s="179"/>
      <c r="DI31" s="179"/>
      <c r="DJ31" s="179"/>
      <c r="EB31" s="405" t="s">
        <v>121</v>
      </c>
      <c r="EG31" s="125"/>
    </row>
    <row r="32" spans="2:150" ht="18" customHeight="1">
      <c r="B32" s="127"/>
      <c r="X32" s="125"/>
      <c r="AB32" s="125"/>
      <c r="AC32" s="125"/>
      <c r="AD32" s="125"/>
      <c r="AE32" s="125"/>
      <c r="AF32" s="125"/>
      <c r="AI32" s="125"/>
      <c r="AJ32" s="125"/>
      <c r="AK32" s="125"/>
      <c r="AL32" s="125"/>
      <c r="AP32" s="125"/>
      <c r="AQ32" s="125"/>
      <c r="AR32" s="125"/>
      <c r="BC32" s="126"/>
      <c r="BL32" s="125"/>
      <c r="BO32" s="126"/>
      <c r="BU32" s="126"/>
      <c r="BX32" s="125"/>
      <c r="BY32" s="179"/>
      <c r="CE32" s="125"/>
      <c r="CM32" s="125"/>
      <c r="CX32" s="125"/>
      <c r="DC32" s="125"/>
      <c r="DE32" s="125"/>
      <c r="DF32" s="125"/>
      <c r="DH32" s="179"/>
      <c r="DI32" s="179"/>
      <c r="DJ32" s="179"/>
      <c r="DK32" s="179"/>
      <c r="EA32" s="125"/>
      <c r="EB32" s="328"/>
      <c r="EJ32" s="127"/>
      <c r="EM32" s="126"/>
      <c r="EP32" s="127"/>
      <c r="ET32" s="125"/>
    </row>
    <row r="33" spans="28:132" ht="18" customHeight="1">
      <c r="AB33" s="184">
        <v>5</v>
      </c>
      <c r="AC33" s="184">
        <v>7</v>
      </c>
      <c r="AI33" s="184">
        <v>9</v>
      </c>
      <c r="AJ33" s="184">
        <v>11</v>
      </c>
      <c r="AM33" s="219"/>
      <c r="AR33" s="198" t="s">
        <v>71</v>
      </c>
      <c r="AS33" s="179"/>
      <c r="BE33" s="179"/>
      <c r="BF33" s="179"/>
      <c r="BG33" s="125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Y33" s="179"/>
      <c r="DE33" s="184">
        <v>18</v>
      </c>
      <c r="DF33" s="184">
        <v>19</v>
      </c>
      <c r="DH33" s="179"/>
      <c r="DJ33" s="179"/>
      <c r="DK33" s="179"/>
      <c r="EA33" s="184">
        <v>24</v>
      </c>
      <c r="EB33" s="342" t="s">
        <v>161</v>
      </c>
    </row>
    <row r="34" spans="7:148" ht="18" customHeight="1">
      <c r="G34" s="293" t="s">
        <v>61</v>
      </c>
      <c r="W34" s="191" t="s">
        <v>20</v>
      </c>
      <c r="AA34" s="377" t="s">
        <v>21</v>
      </c>
      <c r="AP34" s="125"/>
      <c r="AS34" s="179"/>
      <c r="CH34" s="125"/>
      <c r="CJ34" s="125"/>
      <c r="CW34" s="214" t="s">
        <v>17</v>
      </c>
      <c r="CZ34" s="125"/>
      <c r="DH34" s="179"/>
      <c r="DI34" s="179"/>
      <c r="EQ34" s="384" t="s">
        <v>36</v>
      </c>
      <c r="ER34" s="382" t="s">
        <v>105</v>
      </c>
    </row>
    <row r="35" spans="2:132" ht="18" customHeight="1">
      <c r="B35" s="127"/>
      <c r="H35" s="126"/>
      <c r="I35" s="125"/>
      <c r="J35" s="125"/>
      <c r="K35" s="125"/>
      <c r="L35" s="125"/>
      <c r="M35" s="125"/>
      <c r="O35" s="125"/>
      <c r="V35" s="125"/>
      <c r="Z35" s="125"/>
      <c r="AE35" s="125"/>
      <c r="AL35" s="125"/>
      <c r="AM35" s="125"/>
      <c r="AN35" s="125"/>
      <c r="AP35" s="125"/>
      <c r="AQ35" s="125"/>
      <c r="AR35" s="125"/>
      <c r="AS35" s="125"/>
      <c r="BC35" s="126"/>
      <c r="BD35" s="125"/>
      <c r="BG35" s="125"/>
      <c r="BT35" s="125"/>
      <c r="BU35" s="126"/>
      <c r="BW35" s="125"/>
      <c r="BX35" s="125"/>
      <c r="BZ35" s="125"/>
      <c r="CG35" s="126"/>
      <c r="CX35" s="125"/>
      <c r="CY35" s="125"/>
      <c r="DH35" s="179"/>
      <c r="DI35" s="179"/>
      <c r="DJ35" s="179"/>
      <c r="DK35" s="179"/>
      <c r="DL35" s="179"/>
      <c r="DM35" s="179"/>
      <c r="EB35" s="404" t="s">
        <v>141</v>
      </c>
    </row>
    <row r="36" spans="6:117" ht="18" customHeight="1">
      <c r="F36" s="418" t="s">
        <v>159</v>
      </c>
      <c r="J36" s="125"/>
      <c r="M36" s="294">
        <v>1</v>
      </c>
      <c r="O36" s="294">
        <v>2</v>
      </c>
      <c r="V36" s="294">
        <v>4</v>
      </c>
      <c r="AR36" s="184">
        <v>13</v>
      </c>
      <c r="AS36" s="125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O36" s="126"/>
      <c r="BZ36" s="179"/>
      <c r="DA36" s="179"/>
      <c r="DB36" s="179"/>
      <c r="DH36" s="179"/>
      <c r="DI36" s="179"/>
      <c r="DJ36" s="179"/>
      <c r="DK36" s="179"/>
      <c r="DL36" s="179"/>
      <c r="DM36" s="179"/>
    </row>
    <row r="37" spans="9:101" ht="18" customHeight="1">
      <c r="I37" s="125"/>
      <c r="S37" s="125"/>
      <c r="T37" s="125"/>
      <c r="U37" s="378" t="s">
        <v>160</v>
      </c>
      <c r="X37" s="125"/>
      <c r="Y37" s="179"/>
      <c r="AL37" s="180" t="s">
        <v>24</v>
      </c>
      <c r="AM37" s="325" t="s">
        <v>139</v>
      </c>
      <c r="BI37" s="125"/>
      <c r="BR37" s="125"/>
      <c r="BS37" s="125"/>
      <c r="BT37" s="125"/>
      <c r="CJ37" s="125"/>
      <c r="CW37" s="214" t="s">
        <v>119</v>
      </c>
    </row>
    <row r="38" spans="8:101" ht="18" customHeight="1">
      <c r="H38" s="125"/>
      <c r="S38" s="294">
        <v>3</v>
      </c>
      <c r="T38" s="125"/>
      <c r="U38" s="125"/>
      <c r="V38" s="125"/>
      <c r="Y38" s="125"/>
      <c r="AE38" s="125"/>
      <c r="AK38" s="125"/>
      <c r="AM38" s="125"/>
      <c r="BG38" s="126"/>
      <c r="BM38" s="125"/>
      <c r="BN38" s="125"/>
      <c r="BU38" s="125"/>
      <c r="BW38" s="125"/>
      <c r="CL38" s="125"/>
      <c r="CS38" s="125"/>
      <c r="CT38" s="125"/>
      <c r="CU38" s="125"/>
      <c r="CW38" s="125"/>
    </row>
    <row r="39" spans="9:112" ht="18" customHeight="1">
      <c r="I39" t="s">
        <v>137</v>
      </c>
      <c r="M39" s="381" t="s">
        <v>149</v>
      </c>
      <c r="AB39" s="125"/>
      <c r="AI39" s="376">
        <v>178.649</v>
      </c>
      <c r="BX39" s="125"/>
      <c r="CN39" s="125"/>
      <c r="CQ39" s="125"/>
      <c r="CV39" s="125"/>
      <c r="DH39" s="179"/>
    </row>
    <row r="40" spans="10:120" ht="18" customHeight="1">
      <c r="J40" s="125"/>
      <c r="M40" s="191" t="s">
        <v>150</v>
      </c>
      <c r="X40" s="125"/>
      <c r="Y40" s="125"/>
      <c r="Z40" s="125"/>
      <c r="AF40" s="125"/>
      <c r="CA40" s="125"/>
      <c r="DG40" s="125"/>
      <c r="DP40" s="127"/>
    </row>
    <row r="41" spans="5:91" ht="18" customHeight="1">
      <c r="E41" s="292" t="s">
        <v>100</v>
      </c>
      <c r="F41" s="125"/>
      <c r="Y41" s="125"/>
      <c r="Z41" s="125"/>
      <c r="AA41" s="125"/>
      <c r="AE41" s="125"/>
      <c r="AI41" s="125"/>
      <c r="BO41" s="125"/>
      <c r="CA41" s="125"/>
      <c r="CB41" s="125"/>
      <c r="CC41" s="125"/>
      <c r="CI41" s="125"/>
      <c r="CM41" s="125"/>
    </row>
    <row r="42" spans="5:120" ht="18" customHeight="1">
      <c r="E42" s="324">
        <v>5005</v>
      </c>
      <c r="AI42" s="376">
        <v>178.649</v>
      </c>
      <c r="BR42" s="125"/>
      <c r="BS42" s="125"/>
      <c r="DN42" s="185"/>
      <c r="DO42" s="185"/>
      <c r="DP42" s="185"/>
    </row>
    <row r="43" spans="26:120" ht="18" customHeight="1">
      <c r="Z43" s="125"/>
      <c r="AA43" s="125"/>
      <c r="AB43" s="125"/>
      <c r="AS43" s="125"/>
      <c r="AT43" s="125"/>
      <c r="AU43" s="125"/>
      <c r="BU43" s="125"/>
      <c r="DN43" s="185"/>
      <c r="DO43" s="185"/>
      <c r="DP43" s="185"/>
    </row>
    <row r="44" spans="48:120" ht="18" customHeight="1">
      <c r="AV44" s="125"/>
      <c r="BS44" s="125"/>
      <c r="BT44" s="125"/>
      <c r="BU44" s="125"/>
      <c r="DN44" s="185"/>
      <c r="DO44" s="185"/>
      <c r="DP44" s="185"/>
    </row>
    <row r="45" ht="18" customHeight="1">
      <c r="AW45" s="125"/>
    </row>
    <row r="46" spans="56:128" ht="18" customHeight="1">
      <c r="BD46" s="85"/>
      <c r="BE46" s="85"/>
      <c r="BI46" s="85"/>
      <c r="BJ46" s="85"/>
      <c r="BN46" s="126"/>
      <c r="BP46" s="126"/>
      <c r="BQ46" s="126"/>
      <c r="BR46" s="126"/>
      <c r="DM46" s="126"/>
      <c r="DN46" s="125"/>
      <c r="DR46" s="126"/>
      <c r="DS46" s="126"/>
      <c r="DT46" s="126"/>
      <c r="DU46" s="126"/>
      <c r="DV46" s="126"/>
      <c r="DW46" s="126"/>
      <c r="DX46" s="126"/>
    </row>
    <row r="47" spans="61:95" ht="18" customHeight="1">
      <c r="BI47" s="85"/>
      <c r="BJ47" s="85"/>
      <c r="CQ47" s="125"/>
    </row>
    <row r="48" spans="2:118" ht="21" customHeight="1" thickBot="1">
      <c r="B48" s="128" t="s">
        <v>10</v>
      </c>
      <c r="C48" s="129" t="s">
        <v>37</v>
      </c>
      <c r="D48" s="129" t="s">
        <v>25</v>
      </c>
      <c r="E48" s="129" t="s">
        <v>38</v>
      </c>
      <c r="F48" s="130" t="s">
        <v>39</v>
      </c>
      <c r="G48" s="131"/>
      <c r="H48" s="129" t="s">
        <v>10</v>
      </c>
      <c r="I48" s="129" t="s">
        <v>37</v>
      </c>
      <c r="J48" s="130" t="s">
        <v>39</v>
      </c>
      <c r="K48" s="131"/>
      <c r="L48" s="129" t="s">
        <v>10</v>
      </c>
      <c r="M48" s="129" t="s">
        <v>37</v>
      </c>
      <c r="N48" s="130" t="s">
        <v>39</v>
      </c>
      <c r="O48" s="131"/>
      <c r="P48" s="129" t="s">
        <v>10</v>
      </c>
      <c r="Q48" s="129" t="s">
        <v>37</v>
      </c>
      <c r="R48" s="303" t="s">
        <v>39</v>
      </c>
      <c r="AF48" s="128" t="s">
        <v>10</v>
      </c>
      <c r="AG48" s="129" t="s">
        <v>37</v>
      </c>
      <c r="AH48" s="129" t="s">
        <v>25</v>
      </c>
      <c r="AI48" s="129" t="s">
        <v>38</v>
      </c>
      <c r="AJ48" s="270" t="s">
        <v>39</v>
      </c>
      <c r="AK48" s="271"/>
      <c r="AL48" s="271"/>
      <c r="AM48" s="485" t="s">
        <v>97</v>
      </c>
      <c r="AN48" s="485"/>
      <c r="AO48" s="271"/>
      <c r="AP48" s="290"/>
      <c r="BI48" s="85"/>
      <c r="BJ48" s="85"/>
      <c r="CX48" s="128" t="s">
        <v>10</v>
      </c>
      <c r="CY48" s="132" t="s">
        <v>37</v>
      </c>
      <c r="CZ48" s="133" t="s">
        <v>39</v>
      </c>
      <c r="DA48" s="131"/>
      <c r="DB48" s="129" t="s">
        <v>10</v>
      </c>
      <c r="DC48" s="132" t="s">
        <v>37</v>
      </c>
      <c r="DD48" s="133" t="s">
        <v>39</v>
      </c>
      <c r="DE48" s="131"/>
      <c r="DF48" s="129" t="s">
        <v>10</v>
      </c>
      <c r="DG48" s="132" t="s">
        <v>37</v>
      </c>
      <c r="DH48" s="133" t="s">
        <v>39</v>
      </c>
      <c r="DI48" s="131"/>
      <c r="DJ48" s="129" t="s">
        <v>10</v>
      </c>
      <c r="DK48" s="129" t="s">
        <v>37</v>
      </c>
      <c r="DL48" s="129" t="s">
        <v>25</v>
      </c>
      <c r="DM48" s="129" t="s">
        <v>38</v>
      </c>
      <c r="DN48" s="134" t="s">
        <v>39</v>
      </c>
    </row>
    <row r="49" spans="2:118" ht="21" customHeight="1" thickTop="1">
      <c r="B49" s="135"/>
      <c r="C49" s="174"/>
      <c r="D49" s="174"/>
      <c r="E49" s="174"/>
      <c r="F49" s="174"/>
      <c r="G49" s="174"/>
      <c r="H49" s="174"/>
      <c r="I49" s="174"/>
      <c r="J49" s="164" t="s">
        <v>80</v>
      </c>
      <c r="K49" s="174"/>
      <c r="L49" s="174"/>
      <c r="M49" s="174"/>
      <c r="N49" s="174"/>
      <c r="O49" s="174"/>
      <c r="P49" s="174"/>
      <c r="Q49" s="174"/>
      <c r="R49" s="302"/>
      <c r="AF49" s="135"/>
      <c r="AG49" s="174"/>
      <c r="AH49" s="174"/>
      <c r="AI49" s="272"/>
      <c r="AJ49" s="272"/>
      <c r="AK49" s="273" t="s">
        <v>98</v>
      </c>
      <c r="AL49" s="274"/>
      <c r="AM49" s="274"/>
      <c r="AN49" s="274"/>
      <c r="AO49" s="274"/>
      <c r="AP49" s="137"/>
      <c r="BI49" s="85"/>
      <c r="BJ49" s="85"/>
      <c r="CX49" s="178"/>
      <c r="CY49" s="174"/>
      <c r="CZ49" s="174"/>
      <c r="DA49" s="174"/>
      <c r="DB49" s="174"/>
      <c r="DC49" s="174"/>
      <c r="DD49" s="174"/>
      <c r="DE49" s="174"/>
      <c r="DF49" s="164" t="s">
        <v>80</v>
      </c>
      <c r="DG49" s="174"/>
      <c r="DH49" s="174"/>
      <c r="DI49" s="174"/>
      <c r="DJ49" s="174"/>
      <c r="DK49" s="174"/>
      <c r="DL49" s="174"/>
      <c r="DM49" s="174"/>
      <c r="DN49" s="137"/>
    </row>
    <row r="50" spans="2:128" ht="21" customHeight="1">
      <c r="B50" s="138"/>
      <c r="C50" s="139"/>
      <c r="D50" s="139"/>
      <c r="E50" s="139"/>
      <c r="F50" s="140"/>
      <c r="G50" s="327"/>
      <c r="H50" s="139"/>
      <c r="I50" s="139"/>
      <c r="J50" s="140"/>
      <c r="K50" s="140"/>
      <c r="L50" s="139"/>
      <c r="M50" s="139"/>
      <c r="N50" s="97"/>
      <c r="O50" s="287"/>
      <c r="P50" s="139"/>
      <c r="Q50" s="139"/>
      <c r="R50" s="141"/>
      <c r="AF50" s="138"/>
      <c r="AG50" s="139"/>
      <c r="AH50" s="139"/>
      <c r="AI50" s="139"/>
      <c r="AJ50" s="275"/>
      <c r="AK50" s="276"/>
      <c r="AL50" s="94"/>
      <c r="AM50" s="94"/>
      <c r="AN50" s="94"/>
      <c r="AO50" s="94"/>
      <c r="AP50" s="96"/>
      <c r="BI50" s="85"/>
      <c r="BJ50" s="85"/>
      <c r="CX50" s="307"/>
      <c r="CY50" s="103"/>
      <c r="CZ50" s="308"/>
      <c r="DA50" s="140"/>
      <c r="DB50" s="139"/>
      <c r="DC50" s="139"/>
      <c r="DD50" s="140"/>
      <c r="DE50" s="140"/>
      <c r="DF50" s="139"/>
      <c r="DG50" s="139"/>
      <c r="DH50" s="140"/>
      <c r="DI50" s="140"/>
      <c r="DJ50" s="139"/>
      <c r="DK50" s="139"/>
      <c r="DL50" s="139"/>
      <c r="DM50" s="139"/>
      <c r="DN50" s="141"/>
      <c r="DR50" s="386"/>
      <c r="DS50" s="387"/>
      <c r="DT50" s="387"/>
      <c r="DU50" s="388" t="s">
        <v>155</v>
      </c>
      <c r="DV50" s="387"/>
      <c r="DW50" s="387"/>
      <c r="DX50" s="389"/>
    </row>
    <row r="51" spans="2:128" ht="21" customHeight="1" thickBot="1">
      <c r="B51" s="305">
        <v>4</v>
      </c>
      <c r="C51" s="269">
        <v>178.498</v>
      </c>
      <c r="D51" s="145"/>
      <c r="E51" s="146"/>
      <c r="F51" s="142" t="s">
        <v>40</v>
      </c>
      <c r="G51" s="288"/>
      <c r="H51" s="207">
        <v>7</v>
      </c>
      <c r="I51" s="99">
        <v>178.574</v>
      </c>
      <c r="J51" s="142" t="s">
        <v>40</v>
      </c>
      <c r="K51" s="143"/>
      <c r="L51" s="207">
        <v>9</v>
      </c>
      <c r="M51" s="99">
        <v>178.653</v>
      </c>
      <c r="N51" s="286" t="s">
        <v>40</v>
      </c>
      <c r="O51" s="288"/>
      <c r="P51" s="268">
        <v>12</v>
      </c>
      <c r="Q51" s="269">
        <v>178.663</v>
      </c>
      <c r="R51" s="106" t="s">
        <v>40</v>
      </c>
      <c r="AF51" s="305">
        <v>1</v>
      </c>
      <c r="AG51" s="269">
        <v>178.391</v>
      </c>
      <c r="AH51" s="304">
        <v>-42</v>
      </c>
      <c r="AI51" s="269">
        <f>AG51+AH51*0.001</f>
        <v>178.349</v>
      </c>
      <c r="AJ51" s="277" t="s">
        <v>99</v>
      </c>
      <c r="AK51" s="281" t="s">
        <v>124</v>
      </c>
      <c r="AL51" s="94"/>
      <c r="AM51" s="94"/>
      <c r="AN51" s="94"/>
      <c r="AO51" s="94"/>
      <c r="AP51" s="93"/>
      <c r="BI51" s="85"/>
      <c r="BJ51" s="85"/>
      <c r="CX51" s="309">
        <v>15</v>
      </c>
      <c r="CY51" s="99">
        <v>179.03</v>
      </c>
      <c r="CZ51" s="142" t="s">
        <v>40</v>
      </c>
      <c r="DA51" s="143"/>
      <c r="DB51" s="207">
        <v>18</v>
      </c>
      <c r="DC51" s="99">
        <v>179.53</v>
      </c>
      <c r="DD51" s="142" t="s">
        <v>40</v>
      </c>
      <c r="DE51" s="143"/>
      <c r="DF51" s="139"/>
      <c r="DG51" s="139"/>
      <c r="DH51" s="140"/>
      <c r="DI51" s="143"/>
      <c r="DJ51" s="139"/>
      <c r="DK51" s="139"/>
      <c r="DL51" s="139"/>
      <c r="DM51" s="139"/>
      <c r="DN51" s="141"/>
      <c r="DR51" s="390"/>
      <c r="DS51" s="391" t="s">
        <v>152</v>
      </c>
      <c r="DT51" s="392"/>
      <c r="DU51" s="393" t="s">
        <v>153</v>
      </c>
      <c r="DV51" s="394"/>
      <c r="DW51" s="391" t="s">
        <v>168</v>
      </c>
      <c r="DX51" s="395"/>
    </row>
    <row r="52" spans="2:128" ht="21" customHeight="1" thickTop="1">
      <c r="B52" s="138"/>
      <c r="C52" s="139"/>
      <c r="D52" s="139"/>
      <c r="E52" s="139"/>
      <c r="F52" s="140"/>
      <c r="G52" s="288"/>
      <c r="H52" s="139"/>
      <c r="I52" s="139"/>
      <c r="J52" s="142"/>
      <c r="K52" s="143"/>
      <c r="L52" s="139"/>
      <c r="M52" s="139"/>
      <c r="N52" s="286"/>
      <c r="O52" s="288"/>
      <c r="P52" s="139"/>
      <c r="Q52" s="139"/>
      <c r="R52" s="106"/>
      <c r="AF52" s="306"/>
      <c r="AG52" s="103"/>
      <c r="AH52" s="278"/>
      <c r="AI52" s="103"/>
      <c r="AJ52" s="279"/>
      <c r="AK52" s="280"/>
      <c r="AL52" s="185"/>
      <c r="AM52" s="185"/>
      <c r="AN52" s="185"/>
      <c r="AO52" s="185"/>
      <c r="AP52" s="291"/>
      <c r="BI52" s="85"/>
      <c r="BJ52" s="85"/>
      <c r="CX52" s="307"/>
      <c r="CY52" s="103"/>
      <c r="CZ52" s="308"/>
      <c r="DA52" s="143"/>
      <c r="DB52" s="139"/>
      <c r="DC52" s="139"/>
      <c r="DD52" s="140"/>
      <c r="DE52" s="143"/>
      <c r="DF52" s="207">
        <v>21</v>
      </c>
      <c r="DG52" s="99">
        <v>179.606</v>
      </c>
      <c r="DH52" s="142" t="s">
        <v>40</v>
      </c>
      <c r="DI52" s="143"/>
      <c r="DJ52" s="208">
        <v>23</v>
      </c>
      <c r="DK52" s="144">
        <v>179.673</v>
      </c>
      <c r="DL52" s="145">
        <v>94</v>
      </c>
      <c r="DM52" s="146">
        <f>DK52+DL52*0.001</f>
        <v>179.767</v>
      </c>
      <c r="DN52" s="106" t="s">
        <v>40</v>
      </c>
      <c r="DR52" s="100"/>
      <c r="DS52" s="90"/>
      <c r="DT52" s="101"/>
      <c r="DU52" s="101"/>
      <c r="DV52" s="90"/>
      <c r="DW52" s="90"/>
      <c r="DX52" s="147"/>
    </row>
    <row r="53" spans="2:128" ht="21" customHeight="1">
      <c r="B53" s="206">
        <v>5</v>
      </c>
      <c r="C53" s="192">
        <v>178.568</v>
      </c>
      <c r="D53" s="145">
        <v>-53</v>
      </c>
      <c r="E53" s="146">
        <f>C53+D53*0.001</f>
        <v>178.51500000000001</v>
      </c>
      <c r="F53" s="142" t="s">
        <v>40</v>
      </c>
      <c r="G53" s="288"/>
      <c r="H53" s="326">
        <v>901</v>
      </c>
      <c r="I53" s="177">
        <v>178.613</v>
      </c>
      <c r="J53" s="142" t="s">
        <v>72</v>
      </c>
      <c r="K53" s="143"/>
      <c r="L53" s="207">
        <v>10</v>
      </c>
      <c r="M53" s="99">
        <v>178.659</v>
      </c>
      <c r="N53" s="286" t="s">
        <v>40</v>
      </c>
      <c r="O53" s="288"/>
      <c r="P53" s="207">
        <v>13</v>
      </c>
      <c r="Q53" s="99">
        <v>178.758</v>
      </c>
      <c r="R53" s="106" t="s">
        <v>40</v>
      </c>
      <c r="AF53" s="305">
        <v>2</v>
      </c>
      <c r="AG53" s="269">
        <v>178.424</v>
      </c>
      <c r="AH53" s="304">
        <v>59</v>
      </c>
      <c r="AI53" s="269">
        <f>AG53+AH53*0.001</f>
        <v>178.483</v>
      </c>
      <c r="AJ53" s="277" t="s">
        <v>99</v>
      </c>
      <c r="AK53" s="281" t="s">
        <v>123</v>
      </c>
      <c r="AL53" s="94"/>
      <c r="AM53" s="94"/>
      <c r="AN53" s="94"/>
      <c r="AO53" s="94"/>
      <c r="AP53" s="93"/>
      <c r="BI53" s="85"/>
      <c r="BJ53" s="85"/>
      <c r="BU53" s="118" t="s">
        <v>52</v>
      </c>
      <c r="CX53" s="267">
        <v>16</v>
      </c>
      <c r="CY53" s="269">
        <v>179.414</v>
      </c>
      <c r="CZ53" s="142" t="s">
        <v>40</v>
      </c>
      <c r="DA53" s="143"/>
      <c r="DB53" s="207">
        <v>19</v>
      </c>
      <c r="DC53" s="99">
        <v>179.545</v>
      </c>
      <c r="DD53" s="142" t="s">
        <v>40</v>
      </c>
      <c r="DE53" s="143"/>
      <c r="DF53" s="139"/>
      <c r="DG53" s="139"/>
      <c r="DH53" s="140"/>
      <c r="DI53" s="143"/>
      <c r="DJ53" s="139"/>
      <c r="DK53" s="139"/>
      <c r="DL53" s="139"/>
      <c r="DM53" s="139"/>
      <c r="DN53" s="141"/>
      <c r="DR53" s="100"/>
      <c r="DS53" s="90"/>
      <c r="DT53" s="101"/>
      <c r="DU53" s="101"/>
      <c r="DV53" s="90"/>
      <c r="DW53" s="90"/>
      <c r="DX53" s="147"/>
    </row>
    <row r="54" spans="2:128" ht="21" customHeight="1">
      <c r="B54" s="138"/>
      <c r="C54" s="139"/>
      <c r="D54" s="139"/>
      <c r="E54" s="139"/>
      <c r="F54" s="142"/>
      <c r="G54" s="288"/>
      <c r="H54" s="139"/>
      <c r="I54" s="139"/>
      <c r="J54" s="142"/>
      <c r="K54" s="143"/>
      <c r="L54" s="139"/>
      <c r="M54" s="139"/>
      <c r="N54" s="286"/>
      <c r="O54" s="288"/>
      <c r="P54" s="139"/>
      <c r="Q54" s="139"/>
      <c r="R54" s="106"/>
      <c r="AF54" s="306"/>
      <c r="AG54" s="103"/>
      <c r="AH54" s="278"/>
      <c r="AI54" s="103"/>
      <c r="AJ54" s="279"/>
      <c r="AK54" s="280"/>
      <c r="AL54" s="185"/>
      <c r="AM54" s="185"/>
      <c r="AN54" s="185"/>
      <c r="AO54" s="185"/>
      <c r="AP54" s="291"/>
      <c r="BI54" s="85"/>
      <c r="BJ54" s="85"/>
      <c r="BU54" s="173" t="s">
        <v>55</v>
      </c>
      <c r="CX54" s="307"/>
      <c r="CY54" s="103"/>
      <c r="CZ54" s="308"/>
      <c r="DA54" s="143"/>
      <c r="DB54" s="139"/>
      <c r="DC54" s="139"/>
      <c r="DD54" s="140"/>
      <c r="DE54" s="143"/>
      <c r="DF54" s="207">
        <v>22</v>
      </c>
      <c r="DG54" s="99">
        <v>179.667</v>
      </c>
      <c r="DH54" s="142" t="s">
        <v>40</v>
      </c>
      <c r="DI54" s="143"/>
      <c r="DJ54" s="208">
        <v>24</v>
      </c>
      <c r="DK54" s="144">
        <v>179.794</v>
      </c>
      <c r="DL54" s="145">
        <v>-88</v>
      </c>
      <c r="DM54" s="146">
        <f>DK54+DL54*0.001</f>
        <v>179.70600000000002</v>
      </c>
      <c r="DN54" s="106" t="s">
        <v>40</v>
      </c>
      <c r="DR54" s="100"/>
      <c r="DS54" s="396" t="s">
        <v>154</v>
      </c>
      <c r="DT54" s="101"/>
      <c r="DU54" s="397" t="s">
        <v>156</v>
      </c>
      <c r="DV54" s="90"/>
      <c r="DW54" s="396" t="s">
        <v>157</v>
      </c>
      <c r="DX54" s="147"/>
    </row>
    <row r="55" spans="2:128" ht="21" customHeight="1">
      <c r="B55" s="206">
        <v>6</v>
      </c>
      <c r="C55" s="192">
        <v>178.574</v>
      </c>
      <c r="D55" s="145">
        <v>66</v>
      </c>
      <c r="E55" s="146">
        <f>C55+D55*0.001</f>
        <v>178.64000000000001</v>
      </c>
      <c r="F55" s="142" t="s">
        <v>40</v>
      </c>
      <c r="G55" s="288"/>
      <c r="H55" s="207">
        <v>8</v>
      </c>
      <c r="I55" s="99">
        <v>178.653</v>
      </c>
      <c r="J55" s="142" t="s">
        <v>40</v>
      </c>
      <c r="K55" s="143"/>
      <c r="L55" s="207">
        <v>11</v>
      </c>
      <c r="M55" s="99">
        <v>178.659</v>
      </c>
      <c r="N55" s="286" t="s">
        <v>40</v>
      </c>
      <c r="O55" s="288"/>
      <c r="P55" s="207">
        <v>14</v>
      </c>
      <c r="Q55" s="99">
        <v>178.775</v>
      </c>
      <c r="R55" s="106" t="s">
        <v>40</v>
      </c>
      <c r="AF55" s="305">
        <v>3</v>
      </c>
      <c r="AG55" s="269">
        <v>178.457</v>
      </c>
      <c r="AH55" s="304">
        <v>59</v>
      </c>
      <c r="AI55" s="269">
        <f>AG55+AH55*0.001</f>
        <v>178.516</v>
      </c>
      <c r="AJ55" s="277" t="s">
        <v>99</v>
      </c>
      <c r="AK55" s="281" t="s">
        <v>123</v>
      </c>
      <c r="AP55" s="93"/>
      <c r="BI55" s="85"/>
      <c r="BJ55" s="85"/>
      <c r="BU55" s="173" t="s">
        <v>53</v>
      </c>
      <c r="CX55" s="309">
        <v>17</v>
      </c>
      <c r="CY55" s="99">
        <v>179.49</v>
      </c>
      <c r="CZ55" s="142" t="s">
        <v>40</v>
      </c>
      <c r="DA55" s="143"/>
      <c r="DB55" s="207">
        <v>20</v>
      </c>
      <c r="DC55" s="99">
        <v>179.548</v>
      </c>
      <c r="DD55" s="142" t="s">
        <v>40</v>
      </c>
      <c r="DE55" s="143"/>
      <c r="DF55" s="139"/>
      <c r="DG55" s="139"/>
      <c r="DH55" s="140"/>
      <c r="DI55" s="143"/>
      <c r="DJ55" s="139"/>
      <c r="DK55" s="139"/>
      <c r="DL55" s="139"/>
      <c r="DM55" s="139"/>
      <c r="DN55" s="141"/>
      <c r="DR55" s="100"/>
      <c r="DS55" s="90"/>
      <c r="DT55" s="101"/>
      <c r="DU55" s="101"/>
      <c r="DV55" s="90"/>
      <c r="DW55" s="90"/>
      <c r="DX55" s="147"/>
    </row>
    <row r="56" spans="2:128" ht="21" customHeight="1" thickBot="1">
      <c r="B56" s="148"/>
      <c r="C56" s="149"/>
      <c r="D56" s="150"/>
      <c r="E56" s="150"/>
      <c r="F56" s="151"/>
      <c r="G56" s="289"/>
      <c r="H56" s="153"/>
      <c r="I56" s="149"/>
      <c r="J56" s="151"/>
      <c r="K56" s="152"/>
      <c r="L56" s="153"/>
      <c r="M56" s="149"/>
      <c r="N56" s="285"/>
      <c r="O56" s="289"/>
      <c r="P56" s="153"/>
      <c r="Q56" s="149"/>
      <c r="R56" s="154"/>
      <c r="AD56" s="83"/>
      <c r="AE56" s="167"/>
      <c r="AF56" s="148"/>
      <c r="AG56" s="149"/>
      <c r="AH56" s="150"/>
      <c r="AI56" s="150"/>
      <c r="AJ56" s="282"/>
      <c r="AK56" s="283"/>
      <c r="AL56" s="284"/>
      <c r="AM56" s="284"/>
      <c r="AN56" s="284"/>
      <c r="AO56" s="284"/>
      <c r="AP56" s="154"/>
      <c r="BH56" s="83"/>
      <c r="BI56" s="167"/>
      <c r="CL56" s="83"/>
      <c r="CM56" s="167"/>
      <c r="CX56" s="266"/>
      <c r="CY56" s="149"/>
      <c r="CZ56" s="151"/>
      <c r="DA56" s="152"/>
      <c r="DB56" s="153"/>
      <c r="DC56" s="149"/>
      <c r="DD56" s="151"/>
      <c r="DE56" s="152"/>
      <c r="DF56" s="153"/>
      <c r="DG56" s="149"/>
      <c r="DH56" s="151"/>
      <c r="DI56" s="152"/>
      <c r="DJ56" s="153"/>
      <c r="DK56" s="149"/>
      <c r="DL56" s="150"/>
      <c r="DM56" s="150"/>
      <c r="DN56" s="154"/>
      <c r="DP56" s="83"/>
      <c r="DQ56" s="167"/>
      <c r="DR56" s="195"/>
      <c r="DS56" s="115"/>
      <c r="DT56" s="121"/>
      <c r="DU56" s="398"/>
      <c r="DV56" s="115"/>
      <c r="DW56" s="399"/>
      <c r="DX56" s="400"/>
    </row>
    <row r="57" spans="68:109" ht="12.75"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DC57" s="85"/>
      <c r="DD57" s="85"/>
      <c r="DE57" s="85"/>
    </row>
    <row r="58" spans="107:109" ht="12.75">
      <c r="DC58" s="85"/>
      <c r="DD58" s="85"/>
      <c r="DE58" s="85"/>
    </row>
  </sheetData>
  <sheetProtection password="E9A7" sheet="1" objects="1" scenarios="1"/>
  <mergeCells count="40">
    <mergeCell ref="D6:E6"/>
    <mergeCell ref="DG25:DG26"/>
    <mergeCell ref="AS23:AS24"/>
    <mergeCell ref="AM48:AN48"/>
    <mergeCell ref="B4:E4"/>
    <mergeCell ref="H4:K4"/>
    <mergeCell ref="V4:AA4"/>
    <mergeCell ref="B5:E5"/>
    <mergeCell ref="H5:K5"/>
    <mergeCell ref="T6:U6"/>
    <mergeCell ref="ER6:ES6"/>
    <mergeCell ref="EL6:EM6"/>
    <mergeCell ref="EP5:ES5"/>
    <mergeCell ref="B6:C6"/>
    <mergeCell ref="D2:I2"/>
    <mergeCell ref="EL2:EQ2"/>
    <mergeCell ref="T3:W3"/>
    <mergeCell ref="Z3:AC3"/>
    <mergeCell ref="CZ3:DC3"/>
    <mergeCell ref="DL3:DO3"/>
    <mergeCell ref="DF2:DI2"/>
    <mergeCell ref="CN4:CS4"/>
    <mergeCell ref="EJ6:EK6"/>
    <mergeCell ref="DF3:DI3"/>
    <mergeCell ref="H6:I6"/>
    <mergeCell ref="J6:K6"/>
    <mergeCell ref="EJ5:EM5"/>
    <mergeCell ref="V2:AA2"/>
    <mergeCell ref="CN3:CS3"/>
    <mergeCell ref="V6:W6"/>
    <mergeCell ref="AH2:AK2"/>
    <mergeCell ref="AH3:AK3"/>
    <mergeCell ref="AH4:AK4"/>
    <mergeCell ref="EP6:EQ6"/>
    <mergeCell ref="DF4:DI4"/>
    <mergeCell ref="DL6:DM6"/>
    <mergeCell ref="DN6:DO6"/>
    <mergeCell ref="CN2:CS2"/>
    <mergeCell ref="EJ4:EM4"/>
    <mergeCell ref="EP4:ES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9"/>
  <ignoredErrors>
    <ignoredError sqref="AP22 F36" numberStoredAsText="1"/>
  </ignoredErrors>
  <drawing r:id="rId8"/>
  <legacyDrawing r:id="rId7"/>
  <oleObjects>
    <oleObject progId="Paint.Picture" shapeId="1150946" r:id="rId1"/>
    <oleObject progId="Paint.Picture" shapeId="1151018" r:id="rId2"/>
    <oleObject progId="Paint.Picture" shapeId="1151270" r:id="rId3"/>
    <oleObject progId="Paint.Picture" shapeId="1151613" r:id="rId4"/>
    <oleObject progId="Paint.Picture" shapeId="1152391" r:id="rId5"/>
    <oleObject progId="Paint.Picture" shapeId="115275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2015-05-27T10:02:05Z</cp:lastPrinted>
  <dcterms:created xsi:type="dcterms:W3CDTF">2004-05-28T09:30:30Z</dcterms:created>
  <dcterms:modified xsi:type="dcterms:W3CDTF">2015-05-27T10:11:09Z</dcterms:modified>
  <cp:category/>
  <cp:version/>
  <cp:contentType/>
  <cp:contentStatus/>
</cp:coreProperties>
</file>