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activeTab="1"/>
  </bookViews>
  <sheets>
    <sheet name="titul" sheetId="1" r:id="rId1"/>
    <sheet name="Humpolec - od GVD 2015" sheetId="2" r:id="rId2"/>
  </sheets>
  <definedNames/>
  <calcPr fullCalcOnLoad="1"/>
</workbook>
</file>

<file path=xl/sharedStrings.xml><?xml version="1.0" encoding="utf-8"?>
<sst xmlns="http://schemas.openxmlformats.org/spreadsheetml/2006/main" count="149" uniqueCount="93">
  <si>
    <t>C</t>
  </si>
  <si>
    <t>JPg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</si>
  <si>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</si>
  <si>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</si>
  <si>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</si>
  <si>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</si>
  <si>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</si>
  <si>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</si>
  <si>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</si>
  <si>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</si>
  <si>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Poznámka</t>
  </si>
  <si>
    <t>Dopravní stanoviště :</t>
  </si>
  <si>
    <t>( km )</t>
  </si>
  <si>
    <t>Vjezdové / odjezdové rychlosti :</t>
  </si>
  <si>
    <t>Hlavní  staniční  kolej</t>
  </si>
  <si>
    <t>ručně</t>
  </si>
  <si>
    <t>poznámka</t>
  </si>
  <si>
    <t>Telefonické  dorozumívání</t>
  </si>
  <si>
    <t>Kód : 15</t>
  </si>
  <si>
    <t>Vk 1</t>
  </si>
  <si>
    <t>Vk 2</t>
  </si>
  <si>
    <t>Vjezd - odjezd</t>
  </si>
  <si>
    <t>Č1</t>
  </si>
  <si>
    <t>L1</t>
  </si>
  <si>
    <t>A1</t>
  </si>
  <si>
    <t>Km  25,180</t>
  </si>
  <si>
    <t>HVk 1</t>
  </si>
  <si>
    <t>Směr  :  Herálec</t>
  </si>
  <si>
    <t xml:space="preserve">Vlečka </t>
  </si>
  <si>
    <t>AGROCHES a.s.</t>
  </si>
  <si>
    <t>Lesní společnost</t>
  </si>
  <si>
    <t>LVk 1</t>
  </si>
  <si>
    <t>SVk 1</t>
  </si>
  <si>
    <t>AVk 1</t>
  </si>
  <si>
    <t xml:space="preserve">  bez zabezpečení</t>
  </si>
  <si>
    <t>12a</t>
  </si>
  <si>
    <t>v pokračování traťové koleje i při jízdě do odbočky - rychlost 30 km/h</t>
  </si>
  <si>
    <t>Mechanické</t>
  </si>
  <si>
    <t>Trať :</t>
  </si>
  <si>
    <t>Ev. č. :</t>
  </si>
  <si>
    <t>Dopravní  koleje</t>
  </si>
  <si>
    <t>Nástupiště  u  koleje</t>
  </si>
  <si>
    <t>Konec tratě</t>
  </si>
  <si>
    <t>A 1</t>
  </si>
  <si>
    <t>L 1</t>
  </si>
  <si>
    <t>Č 1</t>
  </si>
  <si>
    <t>ZZN - silo</t>
  </si>
  <si>
    <t>km 0,198 vleč.</t>
  </si>
  <si>
    <t>km 0,186 vleč.</t>
  </si>
  <si>
    <t>odevzdávkové kolejiště</t>
  </si>
  <si>
    <t>km 25,354 = 0,000 vleč.</t>
  </si>
  <si>
    <t>km 25,147 = 0,000 vleč.</t>
  </si>
  <si>
    <t>0,131 vleč.</t>
  </si>
  <si>
    <t>0,236 vleč.</t>
  </si>
  <si>
    <t>0,531  vleč.</t>
  </si>
  <si>
    <t>Č2</t>
  </si>
  <si>
    <t>Vlečka č.:</t>
  </si>
  <si>
    <t>č. II,  úrovňové, jednostranné</t>
  </si>
  <si>
    <t>č. I,  úrovňové, jednostranné</t>
  </si>
  <si>
    <t>provoz podle SŽDC D 3</t>
  </si>
  <si>
    <t>KANGO</t>
  </si>
  <si>
    <t>zaražedlo k.č. 2a v km  25,506</t>
  </si>
  <si>
    <t>výměnový zámek, výsledný klíč v.č. L1 / 12a držen v ÚZ</t>
  </si>
  <si>
    <t>Dopravna  D 3</t>
  </si>
  <si>
    <t>Kód :  1</t>
  </si>
  <si>
    <t>výhybky a výkolejky přestavuje a uzamyká doprovod vlaku</t>
  </si>
  <si>
    <t>Služební místnost - T</t>
  </si>
  <si>
    <t>Sídlo dirigujícího dispečera :</t>
  </si>
  <si>
    <t>Havlíčkův Brod</t>
  </si>
  <si>
    <t xml:space="preserve">Traťové  zabezpečovací  zařízení :  </t>
  </si>
  <si>
    <t>Návěstidla</t>
  </si>
  <si>
    <t>Hranice dopravny</t>
  </si>
  <si>
    <t>LT</t>
  </si>
  <si>
    <t>XII. / 2014</t>
  </si>
  <si>
    <t>Koncová dopravna</t>
  </si>
  <si>
    <t>4a</t>
  </si>
  <si>
    <t>4b</t>
  </si>
  <si>
    <t>L T</t>
  </si>
  <si>
    <t>Vk 3</t>
  </si>
  <si>
    <t>výměnový zámek v závislosti na v.č. 4b</t>
  </si>
  <si>
    <t>výměnový zámek, klíč Vk 1 / 4a držen v ÚZ</t>
  </si>
  <si>
    <t>výměnový zámek, klíč v.č. 4b / 3 držen v ÚZ</t>
  </si>
  <si>
    <t>výměnový zámek, výsledný klíč AVk 1 / A1 držen v ÚZ</t>
  </si>
  <si>
    <t>výměnový zámek, klíč v.č. Č1 držen v ÚZ</t>
  </si>
  <si>
    <t>výměnový zámek, klíč v.č. 1 / 1t v SHK - I.</t>
  </si>
  <si>
    <t>výměnový zámek v závislosti na v.č. L1</t>
  </si>
  <si>
    <t>( klíč Vk 3 v ÚZ )</t>
  </si>
  <si>
    <t>( klíč LVk 1 v ÚZ )</t>
  </si>
  <si>
    <t>( klíč SVk 1 v ÚZ )</t>
  </si>
  <si>
    <t>( klíč Vk 2 v ÚZ )</t>
  </si>
  <si>
    <t>( klíč HVk 1 v ÚZ )</t>
  </si>
  <si>
    <t>výměnový zámek, klíč v.č. 2 / 2t v SHK - II.</t>
  </si>
  <si>
    <t>klíče od výhybek č. 1, 2 a výsledný klíč od ÚZ ( IV. ) v soupravě hlavních klíčů (SHK)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</si>
</sst>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i/>
      <sz val="11"/>
      <color indexed="12"/>
      <name val="Arial CE"/>
      <family val="2"/>
    </font>
    <font>
      <i/>
      <sz val="11"/>
      <name val="Arial CE"/>
      <family val="0"/>
    </font>
    <font>
      <b/>
      <sz val="18"/>
      <color indexed="12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26" fillId="0" borderId="0" xfId="20" applyFont="1" applyAlignment="1">
      <alignment horizontal="right" vertical="center"/>
      <protection/>
    </xf>
    <xf numFmtId="164" fontId="0" fillId="0" borderId="6" xfId="0" applyNumberFormat="1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1" fillId="3" borderId="29" xfId="0" applyFont="1" applyFill="1" applyBorder="1" applyAlignment="1">
      <alignment horizontal="center" vertical="center"/>
    </xf>
    <xf numFmtId="0" fontId="10" fillId="4" borderId="4" xfId="20" applyFont="1" applyFill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3" borderId="30" xfId="20" applyFont="1" applyFill="1" applyBorder="1" applyAlignment="1">
      <alignment vertical="center"/>
      <protection/>
    </xf>
    <xf numFmtId="0" fontId="0" fillId="3" borderId="31" xfId="20" applyFont="1" applyFill="1" applyBorder="1" applyAlignment="1">
      <alignment vertical="center"/>
      <protection/>
    </xf>
    <xf numFmtId="0" fontId="0" fillId="3" borderId="31" xfId="20" applyFont="1" applyFill="1" applyBorder="1" applyAlignment="1" quotePrefix="1">
      <alignment vertical="center"/>
      <protection/>
    </xf>
    <xf numFmtId="164" fontId="0" fillId="3" borderId="31" xfId="20" applyNumberFormat="1" applyFont="1" applyFill="1" applyBorder="1" applyAlignment="1">
      <alignment vertical="center"/>
      <protection/>
    </xf>
    <xf numFmtId="0" fontId="0" fillId="3" borderId="3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2" xfId="20" applyFont="1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3" borderId="26" xfId="20" applyFill="1" applyBorder="1" applyAlignment="1">
      <alignment vertical="center"/>
      <protection/>
    </xf>
    <xf numFmtId="0" fontId="0" fillId="0" borderId="20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164" fontId="27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10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2" xfId="20" applyFill="1" applyBorder="1" applyAlignment="1">
      <alignment vertical="center"/>
      <protection/>
    </xf>
    <xf numFmtId="0" fontId="0" fillId="4" borderId="42" xfId="20" applyFont="1" applyFill="1" applyBorder="1" applyAlignment="1">
      <alignment vertical="center"/>
      <protection/>
    </xf>
    <xf numFmtId="0" fontId="0" fillId="4" borderId="43" xfId="20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2" xfId="20" applyFont="1" applyFill="1" applyBorder="1" applyAlignment="1">
      <alignment vertical="center"/>
      <protection/>
    </xf>
    <xf numFmtId="0" fontId="10" fillId="4" borderId="21" xfId="20" applyFont="1" applyFill="1" applyBorder="1" applyAlignment="1">
      <alignment horizontal="center" vertical="center"/>
      <protection/>
    </xf>
    <xf numFmtId="0" fontId="10" fillId="4" borderId="45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6" fillId="0" borderId="22" xfId="20" applyNumberFormat="1" applyFont="1" applyBorder="1" applyAlignment="1">
      <alignment horizontal="center" vertical="center"/>
      <protection/>
    </xf>
    <xf numFmtId="164" fontId="37" fillId="0" borderId="6" xfId="20" applyNumberFormat="1" applyFont="1" applyBorder="1" applyAlignment="1">
      <alignment horizontal="center" vertical="center"/>
      <protection/>
    </xf>
    <xf numFmtId="1" fontId="38" fillId="0" borderId="1" xfId="20" applyNumberFormat="1" applyFont="1" applyBorder="1" applyAlignment="1">
      <alignment horizontal="center" vertical="center"/>
      <protection/>
    </xf>
    <xf numFmtId="164" fontId="38" fillId="0" borderId="6" xfId="20" applyNumberFormat="1" applyFont="1" applyBorder="1" applyAlignment="1">
      <alignment horizontal="center" vertical="center"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0" fontId="0" fillId="0" borderId="41" xfId="20" applyFont="1" applyBorder="1" applyAlignment="1">
      <alignment vertical="center"/>
      <protection/>
    </xf>
    <xf numFmtId="0" fontId="0" fillId="3" borderId="48" xfId="20" applyFill="1" applyBorder="1" applyAlignment="1">
      <alignment vertical="center"/>
      <protection/>
    </xf>
    <xf numFmtId="0" fontId="0" fillId="3" borderId="13" xfId="20" applyFill="1" applyBorder="1" applyAlignment="1">
      <alignment vertical="center"/>
      <protection/>
    </xf>
    <xf numFmtId="0" fontId="0" fillId="3" borderId="2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3" borderId="4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9" fillId="0" borderId="6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9" fillId="0" borderId="5" xfId="0" applyNumberFormat="1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40" fillId="3" borderId="2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20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4" fontId="37" fillId="0" borderId="6" xfId="20" applyNumberFormat="1" applyFont="1" applyBorder="1" applyAlignment="1">
      <alignment horizontal="center" vertical="center"/>
      <protection/>
    </xf>
    <xf numFmtId="0" fontId="48" fillId="0" borderId="6" xfId="0" applyFont="1" applyFill="1" applyBorder="1" applyAlignment="1">
      <alignment horizontal="center" vertical="center"/>
    </xf>
    <xf numFmtId="164" fontId="50" fillId="0" borderId="6" xfId="0" applyNumberFormat="1" applyFont="1" applyBorder="1" applyAlignment="1">
      <alignment horizontal="center" vertical="center"/>
    </xf>
    <xf numFmtId="1" fontId="0" fillId="0" borderId="1" xfId="20" applyNumberFormat="1" applyFont="1" applyFill="1" applyBorder="1" applyAlignment="1">
      <alignment vertical="center"/>
      <protection/>
    </xf>
    <xf numFmtId="1" fontId="38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49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5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9" fillId="0" borderId="2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14" fillId="0" borderId="2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3" fillId="4" borderId="43" xfId="20" applyFont="1" applyFill="1" applyBorder="1" applyAlignment="1">
      <alignment horizontal="center" vertical="center"/>
      <protection/>
    </xf>
    <xf numFmtId="0" fontId="23" fillId="4" borderId="43" xfId="20" applyFont="1" applyFill="1" applyBorder="1" applyAlignment="1" quotePrefix="1">
      <alignment horizontal="center" vertical="center"/>
      <protection/>
    </xf>
    <xf numFmtId="0" fontId="10" fillId="4" borderId="54" xfId="20" applyFont="1" applyFill="1" applyBorder="1" applyAlignment="1">
      <alignment horizontal="center" vertical="center"/>
      <protection/>
    </xf>
    <xf numFmtId="0" fontId="10" fillId="4" borderId="55" xfId="20" applyFont="1" applyFill="1" applyBorder="1" applyAlignment="1">
      <alignment horizontal="center" vertical="center"/>
      <protection/>
    </xf>
    <xf numFmtId="0" fontId="10" fillId="4" borderId="56" xfId="20" applyFont="1" applyFill="1" applyBorder="1" applyAlignment="1">
      <alignment horizontal="center" vertical="center"/>
      <protection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4" fontId="10" fillId="0" borderId="20" xfId="0" applyNumberFormat="1" applyFont="1" applyBorder="1" applyAlignment="1" quotePrefix="1">
      <alignment horizontal="center" vertical="center"/>
    </xf>
    <xf numFmtId="164" fontId="10" fillId="0" borderId="26" xfId="0" applyNumberFormat="1" applyFont="1" applyBorder="1" applyAlignment="1" quotePrefix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Humpolec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24</xdr:row>
      <xdr:rowOff>114300</xdr:rowOff>
    </xdr:from>
    <xdr:to>
      <xdr:col>9</xdr:col>
      <xdr:colOff>266700</xdr:colOff>
      <xdr:row>24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200775"/>
          <a:ext cx="574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47</xdr:col>
      <xdr:colOff>247650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1925300" y="6886575"/>
          <a:ext cx="23317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43</xdr:col>
      <xdr:colOff>0</xdr:colOff>
      <xdr:row>24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6724650" y="6200775"/>
          <a:ext cx="2499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Humpolec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114300</xdr:rowOff>
    </xdr:from>
    <xdr:to>
      <xdr:col>19</xdr:col>
      <xdr:colOff>266700</xdr:colOff>
      <xdr:row>21</xdr:row>
      <xdr:rowOff>152400</xdr:rowOff>
    </xdr:to>
    <xdr:sp>
      <xdr:nvSpPr>
        <xdr:cNvPr id="17" name="Line 47"/>
        <xdr:cNvSpPr>
          <a:spLocks/>
        </xdr:cNvSpPr>
      </xdr:nvSpPr>
      <xdr:spPr>
        <a:xfrm flipV="1">
          <a:off x="134112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47</xdr:col>
      <xdr:colOff>247650</xdr:colOff>
      <xdr:row>30</xdr:row>
      <xdr:rowOff>114300</xdr:rowOff>
    </xdr:to>
    <xdr:sp>
      <xdr:nvSpPr>
        <xdr:cNvPr id="18" name="Line 171"/>
        <xdr:cNvSpPr>
          <a:spLocks/>
        </xdr:cNvSpPr>
      </xdr:nvSpPr>
      <xdr:spPr>
        <a:xfrm flipV="1">
          <a:off x="26041350" y="7572375"/>
          <a:ext cx="9201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14</xdr:col>
      <xdr:colOff>495300</xdr:colOff>
      <xdr:row>27</xdr:row>
      <xdr:rowOff>0</xdr:rowOff>
    </xdr:to>
    <xdr:sp>
      <xdr:nvSpPr>
        <xdr:cNvPr id="21" name="Line 179"/>
        <xdr:cNvSpPr>
          <a:spLocks/>
        </xdr:cNvSpPr>
      </xdr:nvSpPr>
      <xdr:spPr>
        <a:xfrm flipH="1" flipV="1">
          <a:off x="6724650" y="620077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22" name="Line 180"/>
        <xdr:cNvSpPr>
          <a:spLocks/>
        </xdr:cNvSpPr>
      </xdr:nvSpPr>
      <xdr:spPr>
        <a:xfrm flipH="1" flipV="1">
          <a:off x="11182350" y="6848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33</xdr:col>
      <xdr:colOff>247650</xdr:colOff>
      <xdr:row>30</xdr:row>
      <xdr:rowOff>0</xdr:rowOff>
    </xdr:to>
    <xdr:sp>
      <xdr:nvSpPr>
        <xdr:cNvPr id="23" name="Line 181"/>
        <xdr:cNvSpPr>
          <a:spLocks/>
        </xdr:cNvSpPr>
      </xdr:nvSpPr>
      <xdr:spPr>
        <a:xfrm flipH="1" flipV="1">
          <a:off x="20840700" y="68865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24" name="Line 250"/>
        <xdr:cNvSpPr>
          <a:spLocks/>
        </xdr:cNvSpPr>
      </xdr:nvSpPr>
      <xdr:spPr>
        <a:xfrm flipV="1">
          <a:off x="14154150" y="551497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5" name="Line 33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6" name="Line 34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7" name="Line 34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8" name="Line 34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33</xdr:row>
      <xdr:rowOff>114300</xdr:rowOff>
    </xdr:from>
    <xdr:to>
      <xdr:col>66</xdr:col>
      <xdr:colOff>676275</xdr:colOff>
      <xdr:row>33</xdr:row>
      <xdr:rowOff>114300</xdr:rowOff>
    </xdr:to>
    <xdr:sp>
      <xdr:nvSpPr>
        <xdr:cNvPr id="33" name="Line 348"/>
        <xdr:cNvSpPr>
          <a:spLocks/>
        </xdr:cNvSpPr>
      </xdr:nvSpPr>
      <xdr:spPr>
        <a:xfrm flipV="1">
          <a:off x="29756100" y="8258175"/>
          <a:ext cx="19802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18</xdr:row>
      <xdr:rowOff>114300</xdr:rowOff>
    </xdr:from>
    <xdr:to>
      <xdr:col>36</xdr:col>
      <xdr:colOff>495300</xdr:colOff>
      <xdr:row>18</xdr:row>
      <xdr:rowOff>114300</xdr:rowOff>
    </xdr:to>
    <xdr:sp>
      <xdr:nvSpPr>
        <xdr:cNvPr id="34" name="Line 434"/>
        <xdr:cNvSpPr>
          <a:spLocks/>
        </xdr:cNvSpPr>
      </xdr:nvSpPr>
      <xdr:spPr>
        <a:xfrm flipV="1">
          <a:off x="22374225" y="4829175"/>
          <a:ext cx="441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5" name="Line 45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6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" name="Line 45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8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" name="Line 45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" name="Line 455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" name="Line 45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2" name="Line 457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3" name="Line 458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4" name="Line 45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5" name="Line 460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6" name="Line 46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7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8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9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0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1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2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3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4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5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6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7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8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9" name="Line 47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0" name="Line 47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1" name="Line 47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2" name="Line 47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3" name="Line 47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4" name="Line 47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5" name="Line 48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6" name="Line 48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7" name="Line 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8" name="Line 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9" name="Line 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0" name="Line 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1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2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30</xdr:row>
      <xdr:rowOff>114300</xdr:rowOff>
    </xdr:from>
    <xdr:to>
      <xdr:col>35</xdr:col>
      <xdr:colOff>266700</xdr:colOff>
      <xdr:row>30</xdr:row>
      <xdr:rowOff>114300</xdr:rowOff>
    </xdr:to>
    <xdr:sp>
      <xdr:nvSpPr>
        <xdr:cNvPr id="75" name="Line 491"/>
        <xdr:cNvSpPr>
          <a:spLocks/>
        </xdr:cNvSpPr>
      </xdr:nvSpPr>
      <xdr:spPr>
        <a:xfrm flipV="1">
          <a:off x="11963400" y="7572375"/>
          <a:ext cx="14077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18</xdr:row>
      <xdr:rowOff>0</xdr:rowOff>
    </xdr:from>
    <xdr:ext cx="514350" cy="228600"/>
    <xdr:sp>
      <xdr:nvSpPr>
        <xdr:cNvPr id="76" name="text 7125"/>
        <xdr:cNvSpPr txBox="1">
          <a:spLocks noChangeArrowheads="1"/>
        </xdr:cNvSpPr>
      </xdr:nvSpPr>
      <xdr:spPr>
        <a:xfrm>
          <a:off x="250317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7" name="Line 66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8" name="Line 67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" name="Line 67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" name="Line 67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1" name="Line 701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2" name="Line 702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3" name="Line 703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4" name="Line 704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5" name="Line 705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6" name="Line 706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7" name="Line 707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8" name="Line 708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89" name="Line 71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0" name="Line 71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1" name="Line 71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2" name="Line 713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3" name="Line 71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4" name="Line 715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5" name="Line 71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6" name="Line 71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203454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98" name="Line 831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99" name="Line 832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0" name="Line 833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1" name="Line 834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2" name="Line 835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3" name="Line 83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4" name="Line 83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5" name="Line 83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6" name="Line 839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7" name="Line 84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08" name="Line 8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09" name="Line 8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0" name="Line 843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1" name="Line 844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2" name="Line 845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3" name="Line 846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4" name="Line 847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5" name="Line 84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6" name="Line 849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7" name="Line 850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" name="Line 851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" name="Line 852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0" name="Line 853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1" name="Line 854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2" name="Line 85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3" name="Line 85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4" name="Line 85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5" name="Line 85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6" name="Line 85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7" name="Line 86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28" name="Line 861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29" name="Line 862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0" name="Line 86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1" name="Line 86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2" name="Line 865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3" name="Line 866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4" name="Line 867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5" name="Line 868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6" name="Line 869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7" name="Line 870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38" name="Line 871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39" name="Line 872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0" name="Line 87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1" name="Line 87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2" name="Line 87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3" name="Line 87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4" name="Line 877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5" name="Line 878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6" name="Line 87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7" name="Line 88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48" name="Line 881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49" name="Line 882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0" name="Line 883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1" name="Line 884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2" name="Line 885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3" name="Line 886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88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88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6" name="Line 88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7" name="Line 89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8" name="Line 89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9" name="Line 89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0" name="Line 893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1" name="Line 894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2" name="Line 89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3" name="Line 89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4" name="Line 897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5" name="Line 898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6" name="Line 899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7" name="Line 900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" name="Line 9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" name="Line 9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0" name="Line 903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1" name="Line 904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2" name="Line 90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3" name="Line 906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4" name="Line 907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5" name="Line 908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6" name="Line 90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7" name="Line 91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8" name="Line 91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9" name="Line 91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0" name="Line 913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1" name="Line 914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2" name="Line 915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3" name="Line 916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4" name="Line 91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5" name="Line 91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" name="Line 91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7" name="Line 92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8" name="Line 92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9" name="Line 92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0" name="Line 923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1" name="Line 924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2" name="Line 92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3" name="Line 92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4" name="Line 927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5" name="Line 928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6" name="Line 929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7" name="Line 930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98" name="Line 931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99" name="Line 932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0" name="Line 933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1" name="Line 934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2" name="Line 935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3" name="Line 936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4" name="Line 93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5" name="Line 938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6" name="Line 93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7" name="Line 9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8" name="Line 94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9" name="Line 94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0" name="Line 94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1" name="Line 94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2" name="Line 94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3" name="Line 94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4" name="Line 947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5" name="Line 948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6" name="Line 9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7" name="Line 9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8" name="Line 95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9" name="Line 95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0" name="Line 95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1" name="Line 95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2" name="Line 980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3" name="Line 981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4" name="Line 982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5" name="Line 98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6" name="Line 984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7" name="Line 98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8" name="Line 98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9" name="Line 987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0" name="Line 988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1" name="Line 989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2" name="Line 99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3" name="Line 991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4" name="Line 992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5" name="Line 99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6" name="Line 99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7" name="Line 99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38" name="Line 99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39" name="Line 997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0" name="Line 998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1" name="Line 999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76200</xdr:rowOff>
    </xdr:from>
    <xdr:to>
      <xdr:col>35</xdr:col>
      <xdr:colOff>247650</xdr:colOff>
      <xdr:row>30</xdr:row>
      <xdr:rowOff>114300</xdr:rowOff>
    </xdr:to>
    <xdr:sp>
      <xdr:nvSpPr>
        <xdr:cNvPr id="242" name="Line 1001"/>
        <xdr:cNvSpPr>
          <a:spLocks/>
        </xdr:cNvSpPr>
      </xdr:nvSpPr>
      <xdr:spPr>
        <a:xfrm flipH="1" flipV="1">
          <a:off x="25298400" y="7534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0</xdr:rowOff>
    </xdr:from>
    <xdr:to>
      <xdr:col>39</xdr:col>
      <xdr:colOff>266700</xdr:colOff>
      <xdr:row>33</xdr:row>
      <xdr:rowOff>76200</xdr:rowOff>
    </xdr:to>
    <xdr:sp>
      <xdr:nvSpPr>
        <xdr:cNvPr id="243" name="Line 1009"/>
        <xdr:cNvSpPr>
          <a:spLocks/>
        </xdr:cNvSpPr>
      </xdr:nvSpPr>
      <xdr:spPr>
        <a:xfrm>
          <a:off x="28270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76200</xdr:rowOff>
    </xdr:from>
    <xdr:to>
      <xdr:col>40</xdr:col>
      <xdr:colOff>495300</xdr:colOff>
      <xdr:row>33</xdr:row>
      <xdr:rowOff>114300</xdr:rowOff>
    </xdr:to>
    <xdr:sp>
      <xdr:nvSpPr>
        <xdr:cNvPr id="244" name="Line 1010"/>
        <xdr:cNvSpPr>
          <a:spLocks/>
        </xdr:cNvSpPr>
      </xdr:nvSpPr>
      <xdr:spPr>
        <a:xfrm>
          <a:off x="29013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21</xdr:row>
      <xdr:rowOff>0</xdr:rowOff>
    </xdr:from>
    <xdr:ext cx="971550" cy="228600"/>
    <xdr:sp>
      <xdr:nvSpPr>
        <xdr:cNvPr id="245" name="text 7166"/>
        <xdr:cNvSpPr txBox="1">
          <a:spLocks noChangeArrowheads="1"/>
        </xdr:cNvSpPr>
      </xdr:nvSpPr>
      <xdr:spPr>
        <a:xfrm>
          <a:off x="203454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6" name="Line 10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7" name="Line 10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8" name="Line 101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9" name="Line 101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50" name="text 55"/>
        <xdr:cNvSpPr txBox="1">
          <a:spLocks noChangeArrowheads="1"/>
        </xdr:cNvSpPr>
      </xdr:nvSpPr>
      <xdr:spPr>
        <a:xfrm>
          <a:off x="45396150" y="104298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251" name="text 6"/>
        <xdr:cNvSpPr txBox="1">
          <a:spLocks noChangeArrowheads="1"/>
        </xdr:cNvSpPr>
      </xdr:nvSpPr>
      <xdr:spPr>
        <a:xfrm>
          <a:off x="514350" y="104298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247650</xdr:colOff>
      <xdr:row>30</xdr:row>
      <xdr:rowOff>0</xdr:rowOff>
    </xdr:from>
    <xdr:to>
      <xdr:col>37</xdr:col>
      <xdr:colOff>266700</xdr:colOff>
      <xdr:row>32</xdr:row>
      <xdr:rowOff>114300</xdr:rowOff>
    </xdr:to>
    <xdr:sp>
      <xdr:nvSpPr>
        <xdr:cNvPr id="252" name="Line 1022"/>
        <xdr:cNvSpPr>
          <a:spLocks/>
        </xdr:cNvSpPr>
      </xdr:nvSpPr>
      <xdr:spPr>
        <a:xfrm>
          <a:off x="24536400" y="7458075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30</xdr:row>
      <xdr:rowOff>0</xdr:rowOff>
    </xdr:from>
    <xdr:to>
      <xdr:col>34</xdr:col>
      <xdr:colOff>495300</xdr:colOff>
      <xdr:row>30</xdr:row>
      <xdr:rowOff>76200</xdr:rowOff>
    </xdr:to>
    <xdr:sp>
      <xdr:nvSpPr>
        <xdr:cNvPr id="253" name="Line 1023"/>
        <xdr:cNvSpPr>
          <a:spLocks/>
        </xdr:cNvSpPr>
      </xdr:nvSpPr>
      <xdr:spPr>
        <a:xfrm flipH="1" flipV="1">
          <a:off x="24536400" y="745807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254" name="Line 7"/>
        <xdr:cNvSpPr>
          <a:spLocks/>
        </xdr:cNvSpPr>
      </xdr:nvSpPr>
      <xdr:spPr>
        <a:xfrm flipH="1" flipV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5" name="Line 1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6" name="Line 1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152400</xdr:rowOff>
    </xdr:from>
    <xdr:to>
      <xdr:col>18</xdr:col>
      <xdr:colOff>495300</xdr:colOff>
      <xdr:row>22</xdr:row>
      <xdr:rowOff>0</xdr:rowOff>
    </xdr:to>
    <xdr:sp>
      <xdr:nvSpPr>
        <xdr:cNvPr id="257" name="Line 40"/>
        <xdr:cNvSpPr>
          <a:spLocks/>
        </xdr:cNvSpPr>
      </xdr:nvSpPr>
      <xdr:spPr>
        <a:xfrm flipH="1">
          <a:off x="126682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0</xdr:rowOff>
    </xdr:from>
    <xdr:to>
      <xdr:col>17</xdr:col>
      <xdr:colOff>266700</xdr:colOff>
      <xdr:row>24</xdr:row>
      <xdr:rowOff>114300</xdr:rowOff>
    </xdr:to>
    <xdr:sp>
      <xdr:nvSpPr>
        <xdr:cNvPr id="258" name="Line 66"/>
        <xdr:cNvSpPr>
          <a:spLocks/>
        </xdr:cNvSpPr>
      </xdr:nvSpPr>
      <xdr:spPr>
        <a:xfrm flipV="1">
          <a:off x="895350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59" name="Line 237"/>
        <xdr:cNvSpPr>
          <a:spLocks/>
        </xdr:cNvSpPr>
      </xdr:nvSpPr>
      <xdr:spPr>
        <a:xfrm flipH="1">
          <a:off x="399669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60" name="Line 238"/>
        <xdr:cNvSpPr>
          <a:spLocks/>
        </xdr:cNvSpPr>
      </xdr:nvSpPr>
      <xdr:spPr>
        <a:xfrm flipH="1">
          <a:off x="39966900" y="11163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61" name="Line 239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62" name="Line 240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63" name="Line 24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64" name="Line 24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5" name="Line 243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6" name="Line 244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52</xdr:col>
      <xdr:colOff>495300</xdr:colOff>
      <xdr:row>27</xdr:row>
      <xdr:rowOff>114300</xdr:rowOff>
    </xdr:to>
    <xdr:sp>
      <xdr:nvSpPr>
        <xdr:cNvPr id="267" name="Line 248"/>
        <xdr:cNvSpPr>
          <a:spLocks/>
        </xdr:cNvSpPr>
      </xdr:nvSpPr>
      <xdr:spPr>
        <a:xfrm>
          <a:off x="352425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24</xdr:row>
      <xdr:rowOff>152400</xdr:rowOff>
    </xdr:from>
    <xdr:to>
      <xdr:col>47</xdr:col>
      <xdr:colOff>247650</xdr:colOff>
      <xdr:row>25</xdr:row>
      <xdr:rowOff>0</xdr:rowOff>
    </xdr:to>
    <xdr:sp>
      <xdr:nvSpPr>
        <xdr:cNvPr id="268" name="Line 249"/>
        <xdr:cNvSpPr>
          <a:spLocks/>
        </xdr:cNvSpPr>
      </xdr:nvSpPr>
      <xdr:spPr>
        <a:xfrm>
          <a:off x="344995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114300</xdr:rowOff>
    </xdr:from>
    <xdr:to>
      <xdr:col>46</xdr:col>
      <xdr:colOff>476250</xdr:colOff>
      <xdr:row>24</xdr:row>
      <xdr:rowOff>152400</xdr:rowOff>
    </xdr:to>
    <xdr:sp>
      <xdr:nvSpPr>
        <xdr:cNvPr id="269" name="Line 250"/>
        <xdr:cNvSpPr>
          <a:spLocks/>
        </xdr:cNvSpPr>
      </xdr:nvSpPr>
      <xdr:spPr>
        <a:xfrm>
          <a:off x="337566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114300</xdr:rowOff>
    </xdr:from>
    <xdr:to>
      <xdr:col>41</xdr:col>
      <xdr:colOff>266700</xdr:colOff>
      <xdr:row>21</xdr:row>
      <xdr:rowOff>152400</xdr:rowOff>
    </xdr:to>
    <xdr:sp>
      <xdr:nvSpPr>
        <xdr:cNvPr id="270" name="Line 252"/>
        <xdr:cNvSpPr>
          <a:spLocks/>
        </xdr:cNvSpPr>
      </xdr:nvSpPr>
      <xdr:spPr>
        <a:xfrm>
          <a:off x="297561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133350</xdr:rowOff>
    </xdr:from>
    <xdr:to>
      <xdr:col>42</xdr:col>
      <xdr:colOff>476250</xdr:colOff>
      <xdr:row>22</xdr:row>
      <xdr:rowOff>0</xdr:rowOff>
    </xdr:to>
    <xdr:sp>
      <xdr:nvSpPr>
        <xdr:cNvPr id="271" name="Line 253"/>
        <xdr:cNvSpPr>
          <a:spLocks/>
        </xdr:cNvSpPr>
      </xdr:nvSpPr>
      <xdr:spPr>
        <a:xfrm>
          <a:off x="29013150" y="5076825"/>
          <a:ext cx="22098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114300</xdr:rowOff>
    </xdr:from>
    <xdr:to>
      <xdr:col>68</xdr:col>
      <xdr:colOff>428625</xdr:colOff>
      <xdr:row>27</xdr:row>
      <xdr:rowOff>114300</xdr:rowOff>
    </xdr:to>
    <xdr:sp>
      <xdr:nvSpPr>
        <xdr:cNvPr id="272" name="Line 254"/>
        <xdr:cNvSpPr>
          <a:spLocks/>
        </xdr:cNvSpPr>
      </xdr:nvSpPr>
      <xdr:spPr>
        <a:xfrm flipV="1">
          <a:off x="35242500" y="6886575"/>
          <a:ext cx="15554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54</xdr:col>
      <xdr:colOff>495300</xdr:colOff>
      <xdr:row>30</xdr:row>
      <xdr:rowOff>0</xdr:rowOff>
    </xdr:to>
    <xdr:sp>
      <xdr:nvSpPr>
        <xdr:cNvPr id="273" name="Line 255"/>
        <xdr:cNvSpPr>
          <a:spLocks/>
        </xdr:cNvSpPr>
      </xdr:nvSpPr>
      <xdr:spPr>
        <a:xfrm flipH="1">
          <a:off x="367284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30</xdr:row>
      <xdr:rowOff>0</xdr:rowOff>
    </xdr:from>
    <xdr:to>
      <xdr:col>49</xdr:col>
      <xdr:colOff>247650</xdr:colOff>
      <xdr:row>30</xdr:row>
      <xdr:rowOff>76200</xdr:rowOff>
    </xdr:to>
    <xdr:sp>
      <xdr:nvSpPr>
        <xdr:cNvPr id="274" name="Line 257"/>
        <xdr:cNvSpPr>
          <a:spLocks/>
        </xdr:cNvSpPr>
      </xdr:nvSpPr>
      <xdr:spPr>
        <a:xfrm flipH="1">
          <a:off x="359854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30</xdr:row>
      <xdr:rowOff>76200</xdr:rowOff>
    </xdr:from>
    <xdr:to>
      <xdr:col>48</xdr:col>
      <xdr:colOff>476250</xdr:colOff>
      <xdr:row>30</xdr:row>
      <xdr:rowOff>114300</xdr:rowOff>
    </xdr:to>
    <xdr:sp>
      <xdr:nvSpPr>
        <xdr:cNvPr id="275" name="Line 258"/>
        <xdr:cNvSpPr>
          <a:spLocks/>
        </xdr:cNvSpPr>
      </xdr:nvSpPr>
      <xdr:spPr>
        <a:xfrm flipH="1">
          <a:off x="352425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28</xdr:row>
      <xdr:rowOff>114300</xdr:rowOff>
    </xdr:from>
    <xdr:to>
      <xdr:col>52</xdr:col>
      <xdr:colOff>495300</xdr:colOff>
      <xdr:row>31</xdr:row>
      <xdr:rowOff>114300</xdr:rowOff>
    </xdr:to>
    <xdr:sp>
      <xdr:nvSpPr>
        <xdr:cNvPr id="276" name="Line 259"/>
        <xdr:cNvSpPr>
          <a:spLocks/>
        </xdr:cNvSpPr>
      </xdr:nvSpPr>
      <xdr:spPr>
        <a:xfrm flipH="1">
          <a:off x="36652200" y="7115175"/>
          <a:ext cx="23241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33</xdr:row>
      <xdr:rowOff>76200</xdr:rowOff>
    </xdr:from>
    <xdr:to>
      <xdr:col>46</xdr:col>
      <xdr:colOff>400050</xdr:colOff>
      <xdr:row>33</xdr:row>
      <xdr:rowOff>114300</xdr:rowOff>
    </xdr:to>
    <xdr:sp>
      <xdr:nvSpPr>
        <xdr:cNvPr id="277" name="Line 260"/>
        <xdr:cNvSpPr>
          <a:spLocks/>
        </xdr:cNvSpPr>
      </xdr:nvSpPr>
      <xdr:spPr>
        <a:xfrm flipH="1">
          <a:off x="336804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400050</xdr:colOff>
      <xdr:row>33</xdr:row>
      <xdr:rowOff>0</xdr:rowOff>
    </xdr:from>
    <xdr:to>
      <xdr:col>47</xdr:col>
      <xdr:colOff>171450</xdr:colOff>
      <xdr:row>33</xdr:row>
      <xdr:rowOff>76200</xdr:rowOff>
    </xdr:to>
    <xdr:sp>
      <xdr:nvSpPr>
        <xdr:cNvPr id="278" name="Line 261"/>
        <xdr:cNvSpPr>
          <a:spLocks/>
        </xdr:cNvSpPr>
      </xdr:nvSpPr>
      <xdr:spPr>
        <a:xfrm flipH="1">
          <a:off x="344233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114300</xdr:rowOff>
    </xdr:from>
    <xdr:to>
      <xdr:col>66</xdr:col>
      <xdr:colOff>438150</xdr:colOff>
      <xdr:row>37</xdr:row>
      <xdr:rowOff>114300</xdr:rowOff>
    </xdr:to>
    <xdr:sp>
      <xdr:nvSpPr>
        <xdr:cNvPr id="279" name="Line 262"/>
        <xdr:cNvSpPr>
          <a:spLocks/>
        </xdr:cNvSpPr>
      </xdr:nvSpPr>
      <xdr:spPr>
        <a:xfrm flipV="1">
          <a:off x="42672000" y="9172575"/>
          <a:ext cx="6648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33</xdr:row>
      <xdr:rowOff>114300</xdr:rowOff>
    </xdr:from>
    <xdr:to>
      <xdr:col>55</xdr:col>
      <xdr:colOff>247650</xdr:colOff>
      <xdr:row>37</xdr:row>
      <xdr:rowOff>0</xdr:rowOff>
    </xdr:to>
    <xdr:sp>
      <xdr:nvSpPr>
        <xdr:cNvPr id="280" name="Line 263"/>
        <xdr:cNvSpPr>
          <a:spLocks/>
        </xdr:cNvSpPr>
      </xdr:nvSpPr>
      <xdr:spPr>
        <a:xfrm>
          <a:off x="35985450" y="82581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281" name="Line 264"/>
        <xdr:cNvSpPr>
          <a:spLocks/>
        </xdr:cNvSpPr>
      </xdr:nvSpPr>
      <xdr:spPr>
        <a:xfrm>
          <a:off x="411861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76200</xdr:rowOff>
    </xdr:from>
    <xdr:to>
      <xdr:col>57</xdr:col>
      <xdr:colOff>247650</xdr:colOff>
      <xdr:row>37</xdr:row>
      <xdr:rowOff>114300</xdr:rowOff>
    </xdr:to>
    <xdr:sp>
      <xdr:nvSpPr>
        <xdr:cNvPr id="282" name="Line 265"/>
        <xdr:cNvSpPr>
          <a:spLocks/>
        </xdr:cNvSpPr>
      </xdr:nvSpPr>
      <xdr:spPr>
        <a:xfrm>
          <a:off x="419290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283" name="Line 266"/>
        <xdr:cNvSpPr>
          <a:spLocks/>
        </xdr:cNvSpPr>
      </xdr:nvSpPr>
      <xdr:spPr>
        <a:xfrm flipV="1">
          <a:off x="35290125" y="482917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4" name="Line 27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5" name="Line 271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6" name="Line 272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7" name="Line 273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8" name="Line 27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9" name="Line 275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0" name="Line 27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1" name="Line 277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2" name="Line 27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3" name="Line 279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4" name="Line 28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5" name="Line 281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6" name="Line 28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7" name="Line 283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98" name="Line 28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99" name="Line 28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300" name="Line 28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301" name="Line 28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2" name="Line 28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3" name="Line 28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4" name="Line 2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2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6" name="Line 29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7" name="Line 29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8" name="Line 29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9" name="Line 29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0" name="Line 2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1" name="Line 2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2" name="Line 29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3" name="Line 29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4" name="Line 30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5" name="Line 301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6" name="Line 30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7" name="Line 303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8" name="Line 30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9" name="Line 305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0" name="Line 306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21" name="Line 307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2" name="Line 308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3" name="Line 309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24" name="Line 310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25" name="Line 311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6" name="Line 31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7" name="Line 31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8" name="Line 314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9" name="Line 315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0" name="Line 31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1" name="Line 31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2" name="Line 318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3" name="Line 31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4" name="Line 320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5" name="Line 321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6" name="Line 32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7" name="Line 32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8" name="Line 32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39" name="Line 325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0" name="Line 32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1" name="Line 327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2" name="Line 32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3" name="Line 329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4" name="Line 33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5" name="Line 331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6" name="Line 332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7" name="Line 333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48" name="Line 334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49" name="Line 335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0" name="Line 33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1" name="Line 33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2" name="Line 33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3" name="Line 33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54" name="Line 340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55" name="Line 341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6" name="Line 34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7" name="Line 34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8" name="Line 34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9" name="Line 34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0" name="Line 34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1" name="Line 34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2" name="Line 348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3" name="Line 349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4" name="Line 35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5" name="Line 351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6" name="Line 352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7" name="Line 353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8" name="Line 354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9" name="Line 355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0" name="Line 356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1" name="Line 357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72" name="Line 358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73" name="Line 359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4" name="Line 36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5" name="Line 361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6" name="Line 362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7" name="Line 363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8" name="Line 364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9" name="Line 365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0" name="Line 366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1" name="Line 367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82" name="Line 368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83" name="Line 369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4" name="Line 37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5" name="Line 371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27</xdr:row>
      <xdr:rowOff>0</xdr:rowOff>
    </xdr:from>
    <xdr:ext cx="533400" cy="228600"/>
    <xdr:sp>
      <xdr:nvSpPr>
        <xdr:cNvPr id="386" name="text 7125"/>
        <xdr:cNvSpPr txBox="1">
          <a:spLocks noChangeArrowheads="1"/>
        </xdr:cNvSpPr>
      </xdr:nvSpPr>
      <xdr:spPr>
        <a:xfrm>
          <a:off x="461391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62</xdr:col>
      <xdr:colOff>228600</xdr:colOff>
      <xdr:row>33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46139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62</xdr:col>
      <xdr:colOff>228600</xdr:colOff>
      <xdr:row>37</xdr:row>
      <xdr:rowOff>0</xdr:rowOff>
    </xdr:from>
    <xdr:ext cx="533400" cy="228600"/>
    <xdr:sp>
      <xdr:nvSpPr>
        <xdr:cNvPr id="388" name="text 7125"/>
        <xdr:cNvSpPr txBox="1">
          <a:spLocks noChangeArrowheads="1"/>
        </xdr:cNvSpPr>
      </xdr:nvSpPr>
      <xdr:spPr>
        <a:xfrm>
          <a:off x="461391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0" name="Oval 45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171450</xdr:colOff>
      <xdr:row>32</xdr:row>
      <xdr:rowOff>85725</xdr:rowOff>
    </xdr:from>
    <xdr:to>
      <xdr:col>48</xdr:col>
      <xdr:colOff>400050</xdr:colOff>
      <xdr:row>33</xdr:row>
      <xdr:rowOff>0</xdr:rowOff>
    </xdr:to>
    <xdr:sp>
      <xdr:nvSpPr>
        <xdr:cNvPr id="391" name="Line 458"/>
        <xdr:cNvSpPr>
          <a:spLocks/>
        </xdr:cNvSpPr>
      </xdr:nvSpPr>
      <xdr:spPr>
        <a:xfrm flipH="1">
          <a:off x="3516630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400050</xdr:colOff>
      <xdr:row>31</xdr:row>
      <xdr:rowOff>114300</xdr:rowOff>
    </xdr:from>
    <xdr:to>
      <xdr:col>49</xdr:col>
      <xdr:colOff>171450</xdr:colOff>
      <xdr:row>32</xdr:row>
      <xdr:rowOff>85725</xdr:rowOff>
    </xdr:to>
    <xdr:sp>
      <xdr:nvSpPr>
        <xdr:cNvPr id="392" name="Line 459"/>
        <xdr:cNvSpPr>
          <a:spLocks/>
        </xdr:cNvSpPr>
      </xdr:nvSpPr>
      <xdr:spPr>
        <a:xfrm flipH="1">
          <a:off x="3590925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0</xdr:rowOff>
    </xdr:from>
    <xdr:to>
      <xdr:col>47</xdr:col>
      <xdr:colOff>247650</xdr:colOff>
      <xdr:row>25</xdr:row>
      <xdr:rowOff>0</xdr:rowOff>
    </xdr:to>
    <xdr:sp>
      <xdr:nvSpPr>
        <xdr:cNvPr id="393" name="Line 460"/>
        <xdr:cNvSpPr>
          <a:spLocks/>
        </xdr:cNvSpPr>
      </xdr:nvSpPr>
      <xdr:spPr>
        <a:xfrm>
          <a:off x="31222950" y="5629275"/>
          <a:ext cx="4019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0</xdr:rowOff>
    </xdr:from>
    <xdr:to>
      <xdr:col>55</xdr:col>
      <xdr:colOff>247650</xdr:colOff>
      <xdr:row>27</xdr:row>
      <xdr:rowOff>114300</xdr:rowOff>
    </xdr:to>
    <xdr:sp>
      <xdr:nvSpPr>
        <xdr:cNvPr id="394" name="Line 461"/>
        <xdr:cNvSpPr>
          <a:spLocks/>
        </xdr:cNvSpPr>
      </xdr:nvSpPr>
      <xdr:spPr>
        <a:xfrm flipH="1">
          <a:off x="40462200" y="6772275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85725</xdr:rowOff>
    </xdr:from>
    <xdr:to>
      <xdr:col>56</xdr:col>
      <xdr:colOff>476250</xdr:colOff>
      <xdr:row>27</xdr:row>
      <xdr:rowOff>0</xdr:rowOff>
    </xdr:to>
    <xdr:sp>
      <xdr:nvSpPr>
        <xdr:cNvPr id="395" name="Line 462"/>
        <xdr:cNvSpPr>
          <a:spLocks/>
        </xdr:cNvSpPr>
      </xdr:nvSpPr>
      <xdr:spPr>
        <a:xfrm flipH="1">
          <a:off x="41186100" y="6629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85725</xdr:rowOff>
    </xdr:from>
    <xdr:to>
      <xdr:col>65</xdr:col>
      <xdr:colOff>247650</xdr:colOff>
      <xdr:row>25</xdr:row>
      <xdr:rowOff>114300</xdr:rowOff>
    </xdr:to>
    <xdr:sp>
      <xdr:nvSpPr>
        <xdr:cNvPr id="396" name="Line 464"/>
        <xdr:cNvSpPr>
          <a:spLocks/>
        </xdr:cNvSpPr>
      </xdr:nvSpPr>
      <xdr:spPr>
        <a:xfrm flipH="1">
          <a:off x="42672000" y="4572000"/>
          <a:ext cx="5943600" cy="1857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16</xdr:row>
      <xdr:rowOff>0</xdr:rowOff>
    </xdr:from>
    <xdr:to>
      <xdr:col>67</xdr:col>
      <xdr:colOff>247650</xdr:colOff>
      <xdr:row>18</xdr:row>
      <xdr:rowOff>0</xdr:rowOff>
    </xdr:to>
    <xdr:sp>
      <xdr:nvSpPr>
        <xdr:cNvPr id="397" name="Line 465"/>
        <xdr:cNvSpPr>
          <a:spLocks/>
        </xdr:cNvSpPr>
      </xdr:nvSpPr>
      <xdr:spPr>
        <a:xfrm flipH="1">
          <a:off x="47129700" y="4257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85</xdr:col>
      <xdr:colOff>0</xdr:colOff>
      <xdr:row>15</xdr:row>
      <xdr:rowOff>114300</xdr:rowOff>
    </xdr:to>
    <xdr:sp>
      <xdr:nvSpPr>
        <xdr:cNvPr id="398" name="Line 467"/>
        <xdr:cNvSpPr>
          <a:spLocks/>
        </xdr:cNvSpPr>
      </xdr:nvSpPr>
      <xdr:spPr>
        <a:xfrm flipV="1">
          <a:off x="51587400" y="4143375"/>
          <a:ext cx="11639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152400</xdr:rowOff>
    </xdr:from>
    <xdr:to>
      <xdr:col>42</xdr:col>
      <xdr:colOff>466725</xdr:colOff>
      <xdr:row>22</xdr:row>
      <xdr:rowOff>0</xdr:rowOff>
    </xdr:to>
    <xdr:sp>
      <xdr:nvSpPr>
        <xdr:cNvPr id="399" name="Line 469"/>
        <xdr:cNvSpPr>
          <a:spLocks/>
        </xdr:cNvSpPr>
      </xdr:nvSpPr>
      <xdr:spPr>
        <a:xfrm>
          <a:off x="30499050" y="5553075"/>
          <a:ext cx="7143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495300</xdr:colOff>
      <xdr:row>33</xdr:row>
      <xdr:rowOff>0</xdr:rowOff>
    </xdr:to>
    <xdr:sp>
      <xdr:nvSpPr>
        <xdr:cNvPr id="400" name="Line 470"/>
        <xdr:cNvSpPr>
          <a:spLocks/>
        </xdr:cNvSpPr>
      </xdr:nvSpPr>
      <xdr:spPr>
        <a:xfrm>
          <a:off x="275272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27</xdr:row>
      <xdr:rowOff>0</xdr:rowOff>
    </xdr:to>
    <xdr:sp>
      <xdr:nvSpPr>
        <xdr:cNvPr id="401" name="Line 478"/>
        <xdr:cNvSpPr>
          <a:spLocks/>
        </xdr:cNvSpPr>
      </xdr:nvSpPr>
      <xdr:spPr>
        <a:xfrm>
          <a:off x="845820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1038225" cy="457200"/>
    <xdr:sp>
      <xdr:nvSpPr>
        <xdr:cNvPr id="402" name="text 774"/>
        <xdr:cNvSpPr txBox="1">
          <a:spLocks noChangeArrowheads="1"/>
        </xdr:cNvSpPr>
      </xdr:nvSpPr>
      <xdr:spPr>
        <a:xfrm>
          <a:off x="7943850" y="5172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3808
km 24,918</a:t>
          </a:r>
        </a:p>
      </xdr:txBody>
    </xdr:sp>
    <xdr:clientData/>
  </xdr:oneCellAnchor>
  <xdr:twoCellAnchor>
    <xdr:from>
      <xdr:col>56</xdr:col>
      <xdr:colOff>476250</xdr:colOff>
      <xdr:row>25</xdr:row>
      <xdr:rowOff>114300</xdr:rowOff>
    </xdr:from>
    <xdr:to>
      <xdr:col>57</xdr:col>
      <xdr:colOff>247650</xdr:colOff>
      <xdr:row>26</xdr:row>
      <xdr:rowOff>85725</xdr:rowOff>
    </xdr:to>
    <xdr:sp>
      <xdr:nvSpPr>
        <xdr:cNvPr id="403" name="Line 560"/>
        <xdr:cNvSpPr>
          <a:spLocks/>
        </xdr:cNvSpPr>
      </xdr:nvSpPr>
      <xdr:spPr>
        <a:xfrm flipH="1">
          <a:off x="41929050" y="6429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114300</xdr:rowOff>
    </xdr:from>
    <xdr:to>
      <xdr:col>37</xdr:col>
      <xdr:colOff>247650</xdr:colOff>
      <xdr:row>18</xdr:row>
      <xdr:rowOff>152400</xdr:rowOff>
    </xdr:to>
    <xdr:sp>
      <xdr:nvSpPr>
        <xdr:cNvPr id="404" name="Line 561"/>
        <xdr:cNvSpPr>
          <a:spLocks/>
        </xdr:cNvSpPr>
      </xdr:nvSpPr>
      <xdr:spPr>
        <a:xfrm>
          <a:off x="26784300" y="4829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152400</xdr:rowOff>
    </xdr:from>
    <xdr:to>
      <xdr:col>38</xdr:col>
      <xdr:colOff>476250</xdr:colOff>
      <xdr:row>19</xdr:row>
      <xdr:rowOff>0</xdr:rowOff>
    </xdr:to>
    <xdr:sp>
      <xdr:nvSpPr>
        <xdr:cNvPr id="405" name="Line 562"/>
        <xdr:cNvSpPr>
          <a:spLocks/>
        </xdr:cNvSpPr>
      </xdr:nvSpPr>
      <xdr:spPr>
        <a:xfrm>
          <a:off x="275082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406" name="Line 565"/>
        <xdr:cNvSpPr>
          <a:spLocks/>
        </xdr:cNvSpPr>
      </xdr:nvSpPr>
      <xdr:spPr>
        <a:xfrm>
          <a:off x="28251150" y="4943475"/>
          <a:ext cx="7620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114300</xdr:rowOff>
    </xdr:from>
    <xdr:to>
      <xdr:col>45</xdr:col>
      <xdr:colOff>400050</xdr:colOff>
      <xdr:row>24</xdr:row>
      <xdr:rowOff>114300</xdr:rowOff>
    </xdr:to>
    <xdr:sp>
      <xdr:nvSpPr>
        <xdr:cNvPr id="407" name="Line 566"/>
        <xdr:cNvSpPr>
          <a:spLocks/>
        </xdr:cNvSpPr>
      </xdr:nvSpPr>
      <xdr:spPr>
        <a:xfrm flipV="1">
          <a:off x="31718250" y="6200775"/>
          <a:ext cx="203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0</xdr:rowOff>
    </xdr:from>
    <xdr:to>
      <xdr:col>63</xdr:col>
      <xdr:colOff>247650</xdr:colOff>
      <xdr:row>18</xdr:row>
      <xdr:rowOff>76200</xdr:rowOff>
    </xdr:to>
    <xdr:sp>
      <xdr:nvSpPr>
        <xdr:cNvPr id="408" name="Line 568"/>
        <xdr:cNvSpPr>
          <a:spLocks/>
        </xdr:cNvSpPr>
      </xdr:nvSpPr>
      <xdr:spPr>
        <a:xfrm flipH="1">
          <a:off x="4638675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76200</xdr:rowOff>
    </xdr:from>
    <xdr:to>
      <xdr:col>62</xdr:col>
      <xdr:colOff>476250</xdr:colOff>
      <xdr:row>18</xdr:row>
      <xdr:rowOff>114300</xdr:rowOff>
    </xdr:to>
    <xdr:sp>
      <xdr:nvSpPr>
        <xdr:cNvPr id="409" name="Line 569"/>
        <xdr:cNvSpPr>
          <a:spLocks/>
        </xdr:cNvSpPr>
      </xdr:nvSpPr>
      <xdr:spPr>
        <a:xfrm flipH="1">
          <a:off x="45643800" y="4791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15</xdr:row>
      <xdr:rowOff>152400</xdr:rowOff>
    </xdr:from>
    <xdr:to>
      <xdr:col>68</xdr:col>
      <xdr:colOff>476250</xdr:colOff>
      <xdr:row>16</xdr:row>
      <xdr:rowOff>0</xdr:rowOff>
    </xdr:to>
    <xdr:sp>
      <xdr:nvSpPr>
        <xdr:cNvPr id="410" name="Line 573"/>
        <xdr:cNvSpPr>
          <a:spLocks/>
        </xdr:cNvSpPr>
      </xdr:nvSpPr>
      <xdr:spPr>
        <a:xfrm flipH="1">
          <a:off x="501015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15</xdr:row>
      <xdr:rowOff>114300</xdr:rowOff>
    </xdr:from>
    <xdr:to>
      <xdr:col>69</xdr:col>
      <xdr:colOff>247650</xdr:colOff>
      <xdr:row>15</xdr:row>
      <xdr:rowOff>152400</xdr:rowOff>
    </xdr:to>
    <xdr:sp>
      <xdr:nvSpPr>
        <xdr:cNvPr id="411" name="Line 574"/>
        <xdr:cNvSpPr>
          <a:spLocks/>
        </xdr:cNvSpPr>
      </xdr:nvSpPr>
      <xdr:spPr>
        <a:xfrm flipH="1">
          <a:off x="508444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0</xdr:rowOff>
    </xdr:from>
    <xdr:to>
      <xdr:col>74</xdr:col>
      <xdr:colOff>476250</xdr:colOff>
      <xdr:row>16</xdr:row>
      <xdr:rowOff>142875</xdr:rowOff>
    </xdr:to>
    <xdr:sp>
      <xdr:nvSpPr>
        <xdr:cNvPr id="412" name="Line 575"/>
        <xdr:cNvSpPr>
          <a:spLocks/>
        </xdr:cNvSpPr>
      </xdr:nvSpPr>
      <xdr:spPr>
        <a:xfrm flipH="1" flipV="1">
          <a:off x="5455920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114300</xdr:rowOff>
    </xdr:from>
    <xdr:to>
      <xdr:col>80</xdr:col>
      <xdr:colOff>476250</xdr:colOff>
      <xdr:row>22</xdr:row>
      <xdr:rowOff>114300</xdr:rowOff>
    </xdr:to>
    <xdr:sp>
      <xdr:nvSpPr>
        <xdr:cNvPr id="413" name="Line 577"/>
        <xdr:cNvSpPr>
          <a:spLocks/>
        </xdr:cNvSpPr>
      </xdr:nvSpPr>
      <xdr:spPr>
        <a:xfrm flipH="1" flipV="1">
          <a:off x="56045100" y="46005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40</xdr:col>
      <xdr:colOff>495300</xdr:colOff>
      <xdr:row>21</xdr:row>
      <xdr:rowOff>114300</xdr:rowOff>
    </xdr:to>
    <xdr:sp>
      <xdr:nvSpPr>
        <xdr:cNvPr id="414" name="Line 578"/>
        <xdr:cNvSpPr>
          <a:spLocks/>
        </xdr:cNvSpPr>
      </xdr:nvSpPr>
      <xdr:spPr>
        <a:xfrm flipV="1">
          <a:off x="27527250" y="551497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16</xdr:row>
      <xdr:rowOff>114300</xdr:rowOff>
    </xdr:from>
    <xdr:to>
      <xdr:col>66</xdr:col>
      <xdr:colOff>476250</xdr:colOff>
      <xdr:row>17</xdr:row>
      <xdr:rowOff>85725</xdr:rowOff>
    </xdr:to>
    <xdr:sp>
      <xdr:nvSpPr>
        <xdr:cNvPr id="415" name="Line 579"/>
        <xdr:cNvSpPr>
          <a:spLocks/>
        </xdr:cNvSpPr>
      </xdr:nvSpPr>
      <xdr:spPr>
        <a:xfrm flipH="1">
          <a:off x="48615600" y="4371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15</xdr:row>
      <xdr:rowOff>114300</xdr:rowOff>
    </xdr:from>
    <xdr:to>
      <xdr:col>72</xdr:col>
      <xdr:colOff>476250</xdr:colOff>
      <xdr:row>15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530733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15</xdr:row>
      <xdr:rowOff>152400</xdr:rowOff>
    </xdr:from>
    <xdr:to>
      <xdr:col>73</xdr:col>
      <xdr:colOff>247650</xdr:colOff>
      <xdr:row>16</xdr:row>
      <xdr:rowOff>0</xdr:rowOff>
    </xdr:to>
    <xdr:sp>
      <xdr:nvSpPr>
        <xdr:cNvPr id="417" name="Line 584"/>
        <xdr:cNvSpPr>
          <a:spLocks/>
        </xdr:cNvSpPr>
      </xdr:nvSpPr>
      <xdr:spPr>
        <a:xfrm>
          <a:off x="538162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142875</xdr:rowOff>
    </xdr:from>
    <xdr:to>
      <xdr:col>75</xdr:col>
      <xdr:colOff>247650</xdr:colOff>
      <xdr:row>17</xdr:row>
      <xdr:rowOff>114300</xdr:rowOff>
    </xdr:to>
    <xdr:sp>
      <xdr:nvSpPr>
        <xdr:cNvPr id="418" name="Line 587"/>
        <xdr:cNvSpPr>
          <a:spLocks/>
        </xdr:cNvSpPr>
      </xdr:nvSpPr>
      <xdr:spPr>
        <a:xfrm>
          <a:off x="5530215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419" name="Line 588"/>
        <xdr:cNvSpPr>
          <a:spLocks/>
        </xdr:cNvSpPr>
      </xdr:nvSpPr>
      <xdr:spPr>
        <a:xfrm flipV="1">
          <a:off x="60502800" y="5514975"/>
          <a:ext cx="272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420" name="Line 589"/>
        <xdr:cNvSpPr>
          <a:spLocks/>
        </xdr:cNvSpPr>
      </xdr:nvSpPr>
      <xdr:spPr>
        <a:xfrm flipV="1">
          <a:off x="61988700" y="62007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24</xdr:row>
      <xdr:rowOff>152400</xdr:rowOff>
    </xdr:from>
    <xdr:to>
      <xdr:col>82</xdr:col>
      <xdr:colOff>476250</xdr:colOff>
      <xdr:row>25</xdr:row>
      <xdr:rowOff>0</xdr:rowOff>
    </xdr:to>
    <xdr:sp>
      <xdr:nvSpPr>
        <xdr:cNvPr id="421" name="Line 591"/>
        <xdr:cNvSpPr>
          <a:spLocks/>
        </xdr:cNvSpPr>
      </xdr:nvSpPr>
      <xdr:spPr>
        <a:xfrm flipH="1">
          <a:off x="605028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114300</xdr:rowOff>
    </xdr:from>
    <xdr:to>
      <xdr:col>83</xdr:col>
      <xdr:colOff>247650</xdr:colOff>
      <xdr:row>24</xdr:row>
      <xdr:rowOff>152400</xdr:rowOff>
    </xdr:to>
    <xdr:sp>
      <xdr:nvSpPr>
        <xdr:cNvPr id="422" name="Line 592"/>
        <xdr:cNvSpPr>
          <a:spLocks/>
        </xdr:cNvSpPr>
      </xdr:nvSpPr>
      <xdr:spPr>
        <a:xfrm flipH="1">
          <a:off x="612457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0</xdr:rowOff>
    </xdr:from>
    <xdr:to>
      <xdr:col>81</xdr:col>
      <xdr:colOff>247650</xdr:colOff>
      <xdr:row>25</xdr:row>
      <xdr:rowOff>142875</xdr:rowOff>
    </xdr:to>
    <xdr:sp>
      <xdr:nvSpPr>
        <xdr:cNvPr id="423" name="Line 593"/>
        <xdr:cNvSpPr>
          <a:spLocks/>
        </xdr:cNvSpPr>
      </xdr:nvSpPr>
      <xdr:spPr>
        <a:xfrm flipH="1">
          <a:off x="597598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142875</xdr:rowOff>
    </xdr:from>
    <xdr:to>
      <xdr:col>80</xdr:col>
      <xdr:colOff>476250</xdr:colOff>
      <xdr:row>26</xdr:row>
      <xdr:rowOff>114300</xdr:rowOff>
    </xdr:to>
    <xdr:sp>
      <xdr:nvSpPr>
        <xdr:cNvPr id="424" name="Line 594"/>
        <xdr:cNvSpPr>
          <a:spLocks/>
        </xdr:cNvSpPr>
      </xdr:nvSpPr>
      <xdr:spPr>
        <a:xfrm flipH="1">
          <a:off x="590169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425" name="Line 595"/>
        <xdr:cNvSpPr>
          <a:spLocks/>
        </xdr:cNvSpPr>
      </xdr:nvSpPr>
      <xdr:spPr>
        <a:xfrm flipH="1">
          <a:off x="567880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26" name="Line 596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27" name="Line 597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28" name="Line 598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29" name="Line 599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219075</xdr:rowOff>
    </xdr:from>
    <xdr:to>
      <xdr:col>9</xdr:col>
      <xdr:colOff>419100</xdr:colOff>
      <xdr:row>24</xdr:row>
      <xdr:rowOff>114300</xdr:rowOff>
    </xdr:to>
    <xdr:grpSp>
      <xdr:nvGrpSpPr>
        <xdr:cNvPr id="430" name="Group 600"/>
        <xdr:cNvGrpSpPr>
          <a:grpSpLocks noChangeAspect="1"/>
        </xdr:cNvGrpSpPr>
      </xdr:nvGrpSpPr>
      <xdr:grpSpPr>
        <a:xfrm>
          <a:off x="6562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1" name="Line 6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433" name="Group 603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4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436" name="Group 615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7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33</xdr:row>
      <xdr:rowOff>47625</xdr:rowOff>
    </xdr:from>
    <xdr:to>
      <xdr:col>38</xdr:col>
      <xdr:colOff>0</xdr:colOff>
      <xdr:row>33</xdr:row>
      <xdr:rowOff>161925</xdr:rowOff>
    </xdr:to>
    <xdr:sp>
      <xdr:nvSpPr>
        <xdr:cNvPr id="439" name="kreslení 427"/>
        <xdr:cNvSpPr>
          <a:spLocks/>
        </xdr:cNvSpPr>
      </xdr:nvSpPr>
      <xdr:spPr>
        <a:xfrm>
          <a:off x="27422475" y="8191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27</xdr:row>
      <xdr:rowOff>0</xdr:rowOff>
    </xdr:from>
    <xdr:ext cx="971550" cy="228600"/>
    <xdr:sp>
      <xdr:nvSpPr>
        <xdr:cNvPr id="440" name="text 7166"/>
        <xdr:cNvSpPr txBox="1">
          <a:spLocks noChangeArrowheads="1"/>
        </xdr:cNvSpPr>
      </xdr:nvSpPr>
      <xdr:spPr>
        <a:xfrm>
          <a:off x="307467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42</xdr:col>
      <xdr:colOff>342900</xdr:colOff>
      <xdr:row>20</xdr:row>
      <xdr:rowOff>95250</xdr:rowOff>
    </xdr:from>
    <xdr:to>
      <xdr:col>42</xdr:col>
      <xdr:colOff>647700</xdr:colOff>
      <xdr:row>22</xdr:row>
      <xdr:rowOff>0</xdr:rowOff>
    </xdr:to>
    <xdr:grpSp>
      <xdr:nvGrpSpPr>
        <xdr:cNvPr id="441" name="Group 639"/>
        <xdr:cNvGrpSpPr>
          <a:grpSpLocks noChangeAspect="1"/>
        </xdr:cNvGrpSpPr>
      </xdr:nvGrpSpPr>
      <xdr:grpSpPr>
        <a:xfrm>
          <a:off x="310896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2" name="Line 6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31</xdr:row>
      <xdr:rowOff>47625</xdr:rowOff>
    </xdr:from>
    <xdr:to>
      <xdr:col>30</xdr:col>
      <xdr:colOff>381000</xdr:colOff>
      <xdr:row>31</xdr:row>
      <xdr:rowOff>161925</xdr:rowOff>
    </xdr:to>
    <xdr:sp>
      <xdr:nvSpPr>
        <xdr:cNvPr id="444" name="kreslení 417"/>
        <xdr:cNvSpPr>
          <a:spLocks/>
        </xdr:cNvSpPr>
      </xdr:nvSpPr>
      <xdr:spPr>
        <a:xfrm>
          <a:off x="21859875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0</xdr:rowOff>
    </xdr:from>
    <xdr:to>
      <xdr:col>54</xdr:col>
      <xdr:colOff>666750</xdr:colOff>
      <xdr:row>27</xdr:row>
      <xdr:rowOff>114300</xdr:rowOff>
    </xdr:to>
    <xdr:grpSp>
      <xdr:nvGrpSpPr>
        <xdr:cNvPr id="445" name="Group 655"/>
        <xdr:cNvGrpSpPr>
          <a:grpSpLocks/>
        </xdr:cNvGrpSpPr>
      </xdr:nvGrpSpPr>
      <xdr:grpSpPr>
        <a:xfrm>
          <a:off x="402812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46" name="Line 6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25</xdr:row>
      <xdr:rowOff>209550</xdr:rowOff>
    </xdr:from>
    <xdr:to>
      <xdr:col>52</xdr:col>
      <xdr:colOff>647700</xdr:colOff>
      <xdr:row>27</xdr:row>
      <xdr:rowOff>114300</xdr:rowOff>
    </xdr:to>
    <xdr:grpSp>
      <xdr:nvGrpSpPr>
        <xdr:cNvPr id="448" name="Group 658"/>
        <xdr:cNvGrpSpPr>
          <a:grpSpLocks noChangeAspect="1"/>
        </xdr:cNvGrpSpPr>
      </xdr:nvGrpSpPr>
      <xdr:grpSpPr>
        <a:xfrm>
          <a:off x="388239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9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28</xdr:row>
      <xdr:rowOff>114300</xdr:rowOff>
    </xdr:from>
    <xdr:to>
      <xdr:col>52</xdr:col>
      <xdr:colOff>647700</xdr:colOff>
      <xdr:row>30</xdr:row>
      <xdr:rowOff>28575</xdr:rowOff>
    </xdr:to>
    <xdr:grpSp>
      <xdr:nvGrpSpPr>
        <xdr:cNvPr id="451" name="Group 661"/>
        <xdr:cNvGrpSpPr>
          <a:grpSpLocks noChangeAspect="1"/>
        </xdr:cNvGrpSpPr>
      </xdr:nvGrpSpPr>
      <xdr:grpSpPr>
        <a:xfrm>
          <a:off x="38823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114300</xdr:rowOff>
    </xdr:from>
    <xdr:to>
      <xdr:col>48</xdr:col>
      <xdr:colOff>628650</xdr:colOff>
      <xdr:row>35</xdr:row>
      <xdr:rowOff>28575</xdr:rowOff>
    </xdr:to>
    <xdr:grpSp>
      <xdr:nvGrpSpPr>
        <xdr:cNvPr id="454" name="Group 664"/>
        <xdr:cNvGrpSpPr>
          <a:grpSpLocks noChangeAspect="1"/>
        </xdr:cNvGrpSpPr>
      </xdr:nvGrpSpPr>
      <xdr:grpSpPr>
        <a:xfrm>
          <a:off x="35833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23</xdr:row>
      <xdr:rowOff>95250</xdr:rowOff>
    </xdr:from>
    <xdr:to>
      <xdr:col>47</xdr:col>
      <xdr:colOff>409575</xdr:colOff>
      <xdr:row>25</xdr:row>
      <xdr:rowOff>0</xdr:rowOff>
    </xdr:to>
    <xdr:grpSp>
      <xdr:nvGrpSpPr>
        <xdr:cNvPr id="457" name="Group 667"/>
        <xdr:cNvGrpSpPr>
          <a:grpSpLocks noChangeAspect="1"/>
        </xdr:cNvGrpSpPr>
      </xdr:nvGrpSpPr>
      <xdr:grpSpPr>
        <a:xfrm>
          <a:off x="350901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8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33</xdr:row>
      <xdr:rowOff>114300</xdr:rowOff>
    </xdr:from>
    <xdr:to>
      <xdr:col>45</xdr:col>
      <xdr:colOff>485775</xdr:colOff>
      <xdr:row>35</xdr:row>
      <xdr:rowOff>28575</xdr:rowOff>
    </xdr:to>
    <xdr:grpSp>
      <xdr:nvGrpSpPr>
        <xdr:cNvPr id="460" name="Group 670"/>
        <xdr:cNvGrpSpPr>
          <a:grpSpLocks noChangeAspect="1"/>
        </xdr:cNvGrpSpPr>
      </xdr:nvGrpSpPr>
      <xdr:grpSpPr>
        <a:xfrm>
          <a:off x="33528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1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28</xdr:row>
      <xdr:rowOff>76200</xdr:rowOff>
    </xdr:from>
    <xdr:to>
      <xdr:col>40</xdr:col>
      <xdr:colOff>914400</xdr:colOff>
      <xdr:row>29</xdr:row>
      <xdr:rowOff>152400</xdr:rowOff>
    </xdr:to>
    <xdr:grpSp>
      <xdr:nvGrpSpPr>
        <xdr:cNvPr id="463" name="Group 715"/>
        <xdr:cNvGrpSpPr>
          <a:grpSpLocks/>
        </xdr:cNvGrpSpPr>
      </xdr:nvGrpSpPr>
      <xdr:grpSpPr>
        <a:xfrm>
          <a:off x="27946350" y="707707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464" name="Rectangle 7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7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7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7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7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7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25</xdr:row>
      <xdr:rowOff>76200</xdr:rowOff>
    </xdr:from>
    <xdr:to>
      <xdr:col>40</xdr:col>
      <xdr:colOff>866775</xdr:colOff>
      <xdr:row>26</xdr:row>
      <xdr:rowOff>152400</xdr:rowOff>
    </xdr:to>
    <xdr:grpSp>
      <xdr:nvGrpSpPr>
        <xdr:cNvPr id="471" name="Group 731"/>
        <xdr:cNvGrpSpPr>
          <a:grpSpLocks/>
        </xdr:cNvGrpSpPr>
      </xdr:nvGrpSpPr>
      <xdr:grpSpPr>
        <a:xfrm>
          <a:off x="27003375" y="6391275"/>
          <a:ext cx="3124200" cy="304800"/>
          <a:chOff x="116" y="119"/>
          <a:chExt cx="540" cy="40"/>
        </a:xfrm>
        <a:solidFill>
          <a:srgbClr val="FFFFFF"/>
        </a:solidFill>
      </xdr:grpSpPr>
      <xdr:sp>
        <xdr:nvSpPr>
          <xdr:cNvPr id="472" name="Rectangle 73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73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73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73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3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3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73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36</xdr:row>
      <xdr:rowOff>0</xdr:rowOff>
    </xdr:from>
    <xdr:to>
      <xdr:col>42</xdr:col>
      <xdr:colOff>0</xdr:colOff>
      <xdr:row>37</xdr:row>
      <xdr:rowOff>0</xdr:rowOff>
    </xdr:to>
    <xdr:sp>
      <xdr:nvSpPr>
        <xdr:cNvPr id="479" name="text 207"/>
        <xdr:cNvSpPr txBox="1">
          <a:spLocks noChangeArrowheads="1"/>
        </xdr:cNvSpPr>
      </xdr:nvSpPr>
      <xdr:spPr>
        <a:xfrm>
          <a:off x="302323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77</xdr:col>
      <xdr:colOff>247650</xdr:colOff>
      <xdr:row>19</xdr:row>
      <xdr:rowOff>114300</xdr:rowOff>
    </xdr:from>
    <xdr:to>
      <xdr:col>78</xdr:col>
      <xdr:colOff>476250</xdr:colOff>
      <xdr:row>20</xdr:row>
      <xdr:rowOff>85725</xdr:rowOff>
    </xdr:to>
    <xdr:sp>
      <xdr:nvSpPr>
        <xdr:cNvPr id="480" name="Line 773"/>
        <xdr:cNvSpPr>
          <a:spLocks/>
        </xdr:cNvSpPr>
      </xdr:nvSpPr>
      <xdr:spPr>
        <a:xfrm>
          <a:off x="57531000" y="5057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114300</xdr:rowOff>
    </xdr:from>
    <xdr:to>
      <xdr:col>81</xdr:col>
      <xdr:colOff>247650</xdr:colOff>
      <xdr:row>23</xdr:row>
      <xdr:rowOff>85725</xdr:rowOff>
    </xdr:to>
    <xdr:sp>
      <xdr:nvSpPr>
        <xdr:cNvPr id="481" name="Line 774"/>
        <xdr:cNvSpPr>
          <a:spLocks/>
        </xdr:cNvSpPr>
      </xdr:nvSpPr>
      <xdr:spPr>
        <a:xfrm>
          <a:off x="59759850" y="5743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85725</xdr:rowOff>
    </xdr:from>
    <xdr:to>
      <xdr:col>79</xdr:col>
      <xdr:colOff>247650</xdr:colOff>
      <xdr:row>21</xdr:row>
      <xdr:rowOff>0</xdr:rowOff>
    </xdr:to>
    <xdr:sp>
      <xdr:nvSpPr>
        <xdr:cNvPr id="482" name="Line 775"/>
        <xdr:cNvSpPr>
          <a:spLocks/>
        </xdr:cNvSpPr>
      </xdr:nvSpPr>
      <xdr:spPr>
        <a:xfrm flipH="1" flipV="1">
          <a:off x="58273950" y="5257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85725</xdr:rowOff>
    </xdr:from>
    <xdr:to>
      <xdr:col>82</xdr:col>
      <xdr:colOff>476250</xdr:colOff>
      <xdr:row>24</xdr:row>
      <xdr:rowOff>0</xdr:rowOff>
    </xdr:to>
    <xdr:sp>
      <xdr:nvSpPr>
        <xdr:cNvPr id="483" name="Line 776"/>
        <xdr:cNvSpPr>
          <a:spLocks/>
        </xdr:cNvSpPr>
      </xdr:nvSpPr>
      <xdr:spPr>
        <a:xfrm flipH="1" flipV="1">
          <a:off x="60502800" y="5943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0</xdr:rowOff>
    </xdr:from>
    <xdr:to>
      <xdr:col>80</xdr:col>
      <xdr:colOff>476250</xdr:colOff>
      <xdr:row>21</xdr:row>
      <xdr:rowOff>76200</xdr:rowOff>
    </xdr:to>
    <xdr:sp>
      <xdr:nvSpPr>
        <xdr:cNvPr id="484" name="Line 777"/>
        <xdr:cNvSpPr>
          <a:spLocks/>
        </xdr:cNvSpPr>
      </xdr:nvSpPr>
      <xdr:spPr>
        <a:xfrm>
          <a:off x="59016900" y="540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0</xdr:rowOff>
    </xdr:from>
    <xdr:to>
      <xdr:col>83</xdr:col>
      <xdr:colOff>247650</xdr:colOff>
      <xdr:row>24</xdr:row>
      <xdr:rowOff>76200</xdr:rowOff>
    </xdr:to>
    <xdr:sp>
      <xdr:nvSpPr>
        <xdr:cNvPr id="485" name="Line 778"/>
        <xdr:cNvSpPr>
          <a:spLocks/>
        </xdr:cNvSpPr>
      </xdr:nvSpPr>
      <xdr:spPr>
        <a:xfrm>
          <a:off x="612457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76200</xdr:rowOff>
    </xdr:from>
    <xdr:to>
      <xdr:col>81</xdr:col>
      <xdr:colOff>247650</xdr:colOff>
      <xdr:row>21</xdr:row>
      <xdr:rowOff>114300</xdr:rowOff>
    </xdr:to>
    <xdr:sp>
      <xdr:nvSpPr>
        <xdr:cNvPr id="486" name="Line 779"/>
        <xdr:cNvSpPr>
          <a:spLocks/>
        </xdr:cNvSpPr>
      </xdr:nvSpPr>
      <xdr:spPr>
        <a:xfrm>
          <a:off x="5975985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76200</xdr:rowOff>
    </xdr:from>
    <xdr:to>
      <xdr:col>84</xdr:col>
      <xdr:colOff>476250</xdr:colOff>
      <xdr:row>24</xdr:row>
      <xdr:rowOff>114300</xdr:rowOff>
    </xdr:to>
    <xdr:sp>
      <xdr:nvSpPr>
        <xdr:cNvPr id="487" name="Line 780"/>
        <xdr:cNvSpPr>
          <a:spLocks/>
        </xdr:cNvSpPr>
      </xdr:nvSpPr>
      <xdr:spPr>
        <a:xfrm>
          <a:off x="6198870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8" name="Line 78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89" name="Line 783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90" name="Line 78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91" name="Line 785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92" name="Line 78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93" name="Line 787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94" name="Line 78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95" name="Line 789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96" name="Line 79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97" name="Line 7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98" name="Line 79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99" name="Line 79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0" name="Line 79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1" name="Line 79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02" name="Line 79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03" name="Line 79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04" name="Line 79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05" name="Line 79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6" name="Line 80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7" name="Line 80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08" name="Line 80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09" name="Line 80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10" name="Line 80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11" name="Line 80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2" name="Line 80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13" name="Line 80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4" name="Line 80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15" name="Line 809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6" name="Line 81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17" name="Line 81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8" name="Line 81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19" name="Line 813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0" name="Line 81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1" name="Line 815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22" name="Line 816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23" name="Line 817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4" name="Line 81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5" name="Line 819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26" name="Line 820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27" name="Line 821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8" name="Line 82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9" name="Line 823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34</xdr:col>
      <xdr:colOff>495300</xdr:colOff>
      <xdr:row>33</xdr:row>
      <xdr:rowOff>0</xdr:rowOff>
    </xdr:to>
    <xdr:sp>
      <xdr:nvSpPr>
        <xdr:cNvPr id="530" name="Line 824"/>
        <xdr:cNvSpPr>
          <a:spLocks/>
        </xdr:cNvSpPr>
      </xdr:nvSpPr>
      <xdr:spPr>
        <a:xfrm flipV="1">
          <a:off x="2529840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0</xdr:rowOff>
    </xdr:from>
    <xdr:to>
      <xdr:col>54</xdr:col>
      <xdr:colOff>495300</xdr:colOff>
      <xdr:row>25</xdr:row>
      <xdr:rowOff>0</xdr:rowOff>
    </xdr:to>
    <xdr:sp>
      <xdr:nvSpPr>
        <xdr:cNvPr id="531" name="Line 825"/>
        <xdr:cNvSpPr>
          <a:spLocks/>
        </xdr:cNvSpPr>
      </xdr:nvSpPr>
      <xdr:spPr>
        <a:xfrm flipV="1">
          <a:off x="40462200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17</xdr:row>
      <xdr:rowOff>57150</xdr:rowOff>
    </xdr:from>
    <xdr:to>
      <xdr:col>62</xdr:col>
      <xdr:colOff>657225</xdr:colOff>
      <xdr:row>17</xdr:row>
      <xdr:rowOff>180975</xdr:rowOff>
    </xdr:to>
    <xdr:sp>
      <xdr:nvSpPr>
        <xdr:cNvPr id="532" name="kreslení 12"/>
        <xdr:cNvSpPr>
          <a:spLocks/>
        </xdr:cNvSpPr>
      </xdr:nvSpPr>
      <xdr:spPr>
        <a:xfrm>
          <a:off x="462153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304800</xdr:colOff>
      <xdr:row>14</xdr:row>
      <xdr:rowOff>57150</xdr:rowOff>
    </xdr:from>
    <xdr:to>
      <xdr:col>76</xdr:col>
      <xdr:colOff>657225</xdr:colOff>
      <xdr:row>14</xdr:row>
      <xdr:rowOff>180975</xdr:rowOff>
    </xdr:to>
    <xdr:sp>
      <xdr:nvSpPr>
        <xdr:cNvPr id="533" name="kreslení 16"/>
        <xdr:cNvSpPr>
          <a:spLocks/>
        </xdr:cNvSpPr>
      </xdr:nvSpPr>
      <xdr:spPr>
        <a:xfrm>
          <a:off x="56616600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20</xdr:row>
      <xdr:rowOff>57150</xdr:rowOff>
    </xdr:from>
    <xdr:to>
      <xdr:col>81</xdr:col>
      <xdr:colOff>428625</xdr:colOff>
      <xdr:row>20</xdr:row>
      <xdr:rowOff>180975</xdr:rowOff>
    </xdr:to>
    <xdr:sp>
      <xdr:nvSpPr>
        <xdr:cNvPr id="534" name="kreslení 16"/>
        <xdr:cNvSpPr>
          <a:spLocks/>
        </xdr:cNvSpPr>
      </xdr:nvSpPr>
      <xdr:spPr>
        <a:xfrm>
          <a:off x="603313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26</xdr:row>
      <xdr:rowOff>57150</xdr:rowOff>
    </xdr:from>
    <xdr:to>
      <xdr:col>58</xdr:col>
      <xdr:colOff>657225</xdr:colOff>
      <xdr:row>26</xdr:row>
      <xdr:rowOff>180975</xdr:rowOff>
    </xdr:to>
    <xdr:sp>
      <xdr:nvSpPr>
        <xdr:cNvPr id="535" name="kreslení 16"/>
        <xdr:cNvSpPr>
          <a:spLocks/>
        </xdr:cNvSpPr>
      </xdr:nvSpPr>
      <xdr:spPr>
        <a:xfrm>
          <a:off x="432435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28575</xdr:colOff>
      <xdr:row>25</xdr:row>
      <xdr:rowOff>114300</xdr:rowOff>
    </xdr:from>
    <xdr:ext cx="533400" cy="228600"/>
    <xdr:sp>
      <xdr:nvSpPr>
        <xdr:cNvPr id="536" name="text 7125"/>
        <xdr:cNvSpPr txBox="1">
          <a:spLocks noChangeArrowheads="1"/>
        </xdr:cNvSpPr>
      </xdr:nvSpPr>
      <xdr:spPr>
        <a:xfrm>
          <a:off x="287750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oneCellAnchor>
  <xdr:oneCellAnchor>
    <xdr:from>
      <xdr:col>39</xdr:col>
      <xdr:colOff>28575</xdr:colOff>
      <xdr:row>28</xdr:row>
      <xdr:rowOff>114300</xdr:rowOff>
    </xdr:from>
    <xdr:ext cx="533400" cy="228600"/>
    <xdr:sp>
      <xdr:nvSpPr>
        <xdr:cNvPr id="537" name="text 7125"/>
        <xdr:cNvSpPr txBox="1">
          <a:spLocks noChangeArrowheads="1"/>
        </xdr:cNvSpPr>
      </xdr:nvSpPr>
      <xdr:spPr>
        <a:xfrm>
          <a:off x="287750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18</xdr:col>
      <xdr:colOff>495300</xdr:colOff>
      <xdr:row>23</xdr:row>
      <xdr:rowOff>0</xdr:rowOff>
    </xdr:from>
    <xdr:to>
      <xdr:col>18</xdr:col>
      <xdr:colOff>533400</xdr:colOff>
      <xdr:row>24</xdr:row>
      <xdr:rowOff>0</xdr:rowOff>
    </xdr:to>
    <xdr:grpSp>
      <xdr:nvGrpSpPr>
        <xdr:cNvPr id="538" name="Group 855"/>
        <xdr:cNvGrpSpPr>
          <a:grpSpLocks noChangeAspect="1"/>
        </xdr:cNvGrpSpPr>
      </xdr:nvGrpSpPr>
      <xdr:grpSpPr>
        <a:xfrm>
          <a:off x="13411200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39" name="Rectangle 8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8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8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25</xdr:row>
      <xdr:rowOff>0</xdr:rowOff>
    </xdr:from>
    <xdr:to>
      <xdr:col>14</xdr:col>
      <xdr:colOff>514350</xdr:colOff>
      <xdr:row>26</xdr:row>
      <xdr:rowOff>0</xdr:rowOff>
    </xdr:to>
    <xdr:grpSp>
      <xdr:nvGrpSpPr>
        <xdr:cNvPr id="542" name="Group 859"/>
        <xdr:cNvGrpSpPr>
          <a:grpSpLocks noChangeAspect="1"/>
        </xdr:cNvGrpSpPr>
      </xdr:nvGrpSpPr>
      <xdr:grpSpPr>
        <a:xfrm>
          <a:off x="10410825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3" name="Rectangle 8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8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8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26</xdr:row>
      <xdr:rowOff>0</xdr:rowOff>
    </xdr:from>
    <xdr:to>
      <xdr:col>47</xdr:col>
      <xdr:colOff>276225</xdr:colOff>
      <xdr:row>27</xdr:row>
      <xdr:rowOff>0</xdr:rowOff>
    </xdr:to>
    <xdr:grpSp>
      <xdr:nvGrpSpPr>
        <xdr:cNvPr id="546" name="Group 863"/>
        <xdr:cNvGrpSpPr>
          <a:grpSpLocks noChangeAspect="1"/>
        </xdr:cNvGrpSpPr>
      </xdr:nvGrpSpPr>
      <xdr:grpSpPr>
        <a:xfrm>
          <a:off x="35223450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7" name="Rectangle 8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8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8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952500</xdr:colOff>
      <xdr:row>23</xdr:row>
      <xdr:rowOff>0</xdr:rowOff>
    </xdr:from>
    <xdr:to>
      <xdr:col>43</xdr:col>
      <xdr:colOff>19050</xdr:colOff>
      <xdr:row>24</xdr:row>
      <xdr:rowOff>0</xdr:rowOff>
    </xdr:to>
    <xdr:grpSp>
      <xdr:nvGrpSpPr>
        <xdr:cNvPr id="550" name="Group 871"/>
        <xdr:cNvGrpSpPr>
          <a:grpSpLocks noChangeAspect="1"/>
        </xdr:cNvGrpSpPr>
      </xdr:nvGrpSpPr>
      <xdr:grpSpPr>
        <a:xfrm>
          <a:off x="31699200" y="5857875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551" name="Rectangle 8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8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8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20</xdr:row>
      <xdr:rowOff>0</xdr:rowOff>
    </xdr:from>
    <xdr:to>
      <xdr:col>37</xdr:col>
      <xdr:colOff>285750</xdr:colOff>
      <xdr:row>21</xdr:row>
      <xdr:rowOff>0</xdr:rowOff>
    </xdr:to>
    <xdr:grpSp>
      <xdr:nvGrpSpPr>
        <xdr:cNvPr id="554" name="Group 875"/>
        <xdr:cNvGrpSpPr>
          <a:grpSpLocks noChangeAspect="1"/>
        </xdr:cNvGrpSpPr>
      </xdr:nvGrpSpPr>
      <xdr:grpSpPr>
        <a:xfrm>
          <a:off x="27498675" y="5172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5" name="Rectangle 8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8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8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58" name="Line 88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59" name="Line 881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60" name="Line 88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61" name="Line 883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62" name="Line 88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63" name="Line 885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64" name="Line 88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65" name="Line 887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66" name="Line 888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67" name="Line 889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15</xdr:row>
      <xdr:rowOff>19050</xdr:rowOff>
    </xdr:from>
    <xdr:to>
      <xdr:col>35</xdr:col>
      <xdr:colOff>504825</xdr:colOff>
      <xdr:row>15</xdr:row>
      <xdr:rowOff>19050</xdr:rowOff>
    </xdr:to>
    <xdr:sp>
      <xdr:nvSpPr>
        <xdr:cNvPr id="568" name="Line 890"/>
        <xdr:cNvSpPr>
          <a:spLocks/>
        </xdr:cNvSpPr>
      </xdr:nvSpPr>
      <xdr:spPr>
        <a:xfrm flipH="1">
          <a:off x="25765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15</xdr:row>
      <xdr:rowOff>19050</xdr:rowOff>
    </xdr:from>
    <xdr:to>
      <xdr:col>35</xdr:col>
      <xdr:colOff>504825</xdr:colOff>
      <xdr:row>15</xdr:row>
      <xdr:rowOff>19050</xdr:rowOff>
    </xdr:to>
    <xdr:sp>
      <xdr:nvSpPr>
        <xdr:cNvPr id="569" name="Line 891"/>
        <xdr:cNvSpPr>
          <a:spLocks/>
        </xdr:cNvSpPr>
      </xdr:nvSpPr>
      <xdr:spPr>
        <a:xfrm flipH="1">
          <a:off x="25765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0" name="Line 89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1" name="Line 89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72" name="Line 894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73" name="Line 895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74" name="Line 896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75" name="Line 897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6" name="Line 89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7" name="Line 899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78" name="Line 900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79" name="Line 901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0" name="Line 90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1" name="Line 90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2" name="Line 90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83" name="Line 905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4" name="Line 90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85" name="Line 907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6" name="Line 90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87" name="Line 909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8" name="Line 91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89" name="Line 911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0" name="Line 91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1" name="Line 91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92" name="Line 914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93" name="Line 915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4" name="Line 91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5" name="Line 917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96" name="Line 918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97" name="Line 919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8" name="Line 92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9" name="Line 921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30</xdr:row>
      <xdr:rowOff>0</xdr:rowOff>
    </xdr:from>
    <xdr:ext cx="542925" cy="228600"/>
    <xdr:sp>
      <xdr:nvSpPr>
        <xdr:cNvPr id="600" name="text 7125"/>
        <xdr:cNvSpPr txBox="1">
          <a:spLocks noChangeArrowheads="1"/>
        </xdr:cNvSpPr>
      </xdr:nvSpPr>
      <xdr:spPr>
        <a:xfrm>
          <a:off x="30975300" y="7458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oneCell">
    <xdr:from>
      <xdr:col>39</xdr:col>
      <xdr:colOff>238125</xdr:colOff>
      <xdr:row>35</xdr:row>
      <xdr:rowOff>9525</xdr:rowOff>
    </xdr:from>
    <xdr:to>
      <xdr:col>41</xdr:col>
      <xdr:colOff>0</xdr:colOff>
      <xdr:row>37</xdr:row>
      <xdr:rowOff>0</xdr:rowOff>
    </xdr:to>
    <xdr:pic>
      <xdr:nvPicPr>
        <xdr:cNvPr id="601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8610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37</xdr:col>
      <xdr:colOff>0</xdr:colOff>
      <xdr:row>17</xdr:row>
      <xdr:rowOff>57150</xdr:rowOff>
    </xdr:from>
    <xdr:to>
      <xdr:col>37</xdr:col>
      <xdr:colOff>352425</xdr:colOff>
      <xdr:row>17</xdr:row>
      <xdr:rowOff>180975</xdr:rowOff>
    </xdr:to>
    <xdr:sp>
      <xdr:nvSpPr>
        <xdr:cNvPr id="602" name="kreslení 12"/>
        <xdr:cNvSpPr>
          <a:spLocks/>
        </xdr:cNvSpPr>
      </xdr:nvSpPr>
      <xdr:spPr>
        <a:xfrm>
          <a:off x="2726055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28</xdr:row>
      <xdr:rowOff>95250</xdr:rowOff>
    </xdr:from>
    <xdr:to>
      <xdr:col>33</xdr:col>
      <xdr:colOff>409575</xdr:colOff>
      <xdr:row>30</xdr:row>
      <xdr:rowOff>0</xdr:rowOff>
    </xdr:to>
    <xdr:grpSp>
      <xdr:nvGrpSpPr>
        <xdr:cNvPr id="603" name="Group 932"/>
        <xdr:cNvGrpSpPr>
          <a:grpSpLocks noChangeAspect="1"/>
        </xdr:cNvGrpSpPr>
      </xdr:nvGrpSpPr>
      <xdr:grpSpPr>
        <a:xfrm>
          <a:off x="24384000" y="7096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4" name="Line 9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9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28</xdr:row>
      <xdr:rowOff>209550</xdr:rowOff>
    </xdr:from>
    <xdr:to>
      <xdr:col>35</xdr:col>
      <xdr:colOff>409575</xdr:colOff>
      <xdr:row>30</xdr:row>
      <xdr:rowOff>114300</xdr:rowOff>
    </xdr:to>
    <xdr:grpSp>
      <xdr:nvGrpSpPr>
        <xdr:cNvPr id="606" name="Group 935"/>
        <xdr:cNvGrpSpPr>
          <a:grpSpLocks noChangeAspect="1"/>
        </xdr:cNvGrpSpPr>
      </xdr:nvGrpSpPr>
      <xdr:grpSpPr>
        <a:xfrm>
          <a:off x="258699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7" name="Line 9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9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19050</xdr:rowOff>
    </xdr:from>
    <xdr:to>
      <xdr:col>3</xdr:col>
      <xdr:colOff>409575</xdr:colOff>
      <xdr:row>25</xdr:row>
      <xdr:rowOff>209550</xdr:rowOff>
    </xdr:to>
    <xdr:grpSp>
      <xdr:nvGrpSpPr>
        <xdr:cNvPr id="609" name="Group 938"/>
        <xdr:cNvGrpSpPr>
          <a:grpSpLocks noChangeAspect="1"/>
        </xdr:cNvGrpSpPr>
      </xdr:nvGrpSpPr>
      <xdr:grpSpPr>
        <a:xfrm>
          <a:off x="2057400" y="633412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10" name="TextBox 939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11" name="Line 940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941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942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943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944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945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0.75390625" style="162" customWidth="1"/>
    <col min="3" max="8" width="11.75390625" style="86" customWidth="1"/>
    <col min="9" max="11" width="9.75390625" style="86" customWidth="1"/>
    <col min="12" max="17" width="11.75390625" style="86" customWidth="1"/>
    <col min="18" max="18" width="10.7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21" customHeight="1">
      <c r="B3" s="89"/>
      <c r="C3" s="89"/>
      <c r="D3" s="89"/>
      <c r="J3" s="90"/>
      <c r="K3" s="89"/>
      <c r="L3" s="89"/>
    </row>
    <row r="4" spans="1:22" s="98" customFormat="1" ht="24.75" customHeight="1">
      <c r="A4" s="91"/>
      <c r="B4" s="60" t="s">
        <v>38</v>
      </c>
      <c r="C4" s="92">
        <v>325</v>
      </c>
      <c r="D4" s="93"/>
      <c r="E4" s="91"/>
      <c r="F4" s="91"/>
      <c r="G4" s="91"/>
      <c r="H4" s="91"/>
      <c r="I4" s="93"/>
      <c r="J4" s="80" t="s">
        <v>25</v>
      </c>
      <c r="K4" s="93"/>
      <c r="L4" s="94"/>
      <c r="M4" s="93"/>
      <c r="N4" s="93"/>
      <c r="O4" s="93"/>
      <c r="P4" s="93"/>
      <c r="Q4" s="95" t="s">
        <v>39</v>
      </c>
      <c r="R4" s="96">
        <v>558130</v>
      </c>
      <c r="S4" s="93"/>
      <c r="T4" s="93"/>
      <c r="U4" s="97"/>
      <c r="V4" s="97"/>
    </row>
    <row r="5" spans="2:22" s="99" customFormat="1" ht="21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4.75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0"/>
      <c r="U6" s="90"/>
      <c r="V6" s="90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89"/>
      <c r="U7" s="87"/>
    </row>
    <row r="8" spans="1:21" ht="24.75" customHeight="1">
      <c r="A8" s="108"/>
      <c r="B8" s="113"/>
      <c r="C8" s="114"/>
      <c r="D8" s="114"/>
      <c r="E8" s="114"/>
      <c r="F8" s="114"/>
      <c r="G8" s="114"/>
      <c r="H8" s="114"/>
      <c r="I8" s="115"/>
      <c r="J8" s="44" t="s">
        <v>63</v>
      </c>
      <c r="K8" s="115"/>
      <c r="L8" s="114"/>
      <c r="M8" s="114"/>
      <c r="N8" s="114"/>
      <c r="O8" s="114"/>
      <c r="P8" s="114"/>
      <c r="Q8" s="114"/>
      <c r="R8" s="116"/>
      <c r="S8" s="112"/>
      <c r="T8" s="89"/>
      <c r="U8" s="87"/>
    </row>
    <row r="9" spans="1:21" ht="24.75" customHeight="1">
      <c r="A9" s="108"/>
      <c r="B9" s="113"/>
      <c r="C9" s="12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6"/>
      <c r="S9" s="112"/>
      <c r="T9" s="89"/>
      <c r="U9" s="87"/>
    </row>
    <row r="10" spans="1:21" ht="24.75" customHeight="1">
      <c r="A10" s="108"/>
      <c r="B10" s="113"/>
      <c r="C10" s="123"/>
      <c r="D10" s="114"/>
      <c r="E10" s="114"/>
      <c r="F10" s="114"/>
      <c r="G10" s="114"/>
      <c r="H10" s="114"/>
      <c r="I10" s="114"/>
      <c r="J10" s="220" t="s">
        <v>37</v>
      </c>
      <c r="K10" s="114"/>
      <c r="L10" s="114"/>
      <c r="M10" s="114"/>
      <c r="N10" s="114"/>
      <c r="O10" s="114"/>
      <c r="P10" s="250" t="s">
        <v>64</v>
      </c>
      <c r="Q10" s="250"/>
      <c r="R10" s="117"/>
      <c r="S10" s="112"/>
      <c r="T10" s="89"/>
      <c r="U10" s="87"/>
    </row>
    <row r="11" spans="1:21" ht="24.75" customHeight="1">
      <c r="A11" s="108"/>
      <c r="B11" s="113"/>
      <c r="C11" s="123"/>
      <c r="D11" s="114"/>
      <c r="E11" s="114"/>
      <c r="F11" s="114"/>
      <c r="G11" s="114"/>
      <c r="H11" s="114"/>
      <c r="I11" s="114"/>
      <c r="J11" s="221" t="s">
        <v>65</v>
      </c>
      <c r="K11" s="114"/>
      <c r="L11" s="114"/>
      <c r="M11" s="114"/>
      <c r="N11" s="114"/>
      <c r="O11" s="114"/>
      <c r="P11" s="114"/>
      <c r="Q11" s="114"/>
      <c r="R11" s="116"/>
      <c r="S11" s="112"/>
      <c r="T11" s="89"/>
      <c r="U11" s="87"/>
    </row>
    <row r="12" spans="1:21" ht="24.75" customHeight="1">
      <c r="A12" s="108"/>
      <c r="B12" s="113"/>
      <c r="C12" s="123"/>
      <c r="D12" s="114"/>
      <c r="E12" s="114"/>
      <c r="F12" s="114"/>
      <c r="G12" s="114"/>
      <c r="H12" s="114"/>
      <c r="I12" s="114"/>
      <c r="J12" s="222" t="s">
        <v>92</v>
      </c>
      <c r="K12" s="114"/>
      <c r="L12" s="114"/>
      <c r="M12" s="114"/>
      <c r="N12" s="114"/>
      <c r="O12" s="114"/>
      <c r="P12" s="114"/>
      <c r="Q12" s="114"/>
      <c r="R12" s="116"/>
      <c r="S12" s="112"/>
      <c r="T12" s="89"/>
      <c r="U12" s="87"/>
    </row>
    <row r="13" spans="1:21" ht="24.75" customHeight="1">
      <c r="A13" s="108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0"/>
      <c r="S13" s="112"/>
      <c r="T13" s="89"/>
      <c r="U13" s="87"/>
    </row>
    <row r="14" spans="1:21" ht="21" customHeight="1">
      <c r="A14" s="108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6"/>
      <c r="S14" s="112"/>
      <c r="T14" s="89"/>
      <c r="U14" s="87"/>
    </row>
    <row r="15" spans="1:21" ht="21" customHeight="1">
      <c r="A15" s="108"/>
      <c r="B15" s="113"/>
      <c r="C15" s="52" t="s">
        <v>11</v>
      </c>
      <c r="D15" s="114"/>
      <c r="E15" s="114"/>
      <c r="F15" s="114"/>
      <c r="G15" s="114"/>
      <c r="I15" s="114"/>
      <c r="J15" s="121" t="s">
        <v>66</v>
      </c>
      <c r="M15" s="114"/>
      <c r="N15" s="114"/>
      <c r="P15" s="114"/>
      <c r="Q15" s="114"/>
      <c r="R15" s="116"/>
      <c r="S15" s="112"/>
      <c r="T15" s="89"/>
      <c r="U15" s="87"/>
    </row>
    <row r="16" spans="1:21" ht="21" customHeight="1">
      <c r="A16" s="108"/>
      <c r="B16" s="113"/>
      <c r="C16" s="25" t="s">
        <v>12</v>
      </c>
      <c r="D16" s="114"/>
      <c r="E16" s="114"/>
      <c r="F16" s="114"/>
      <c r="G16" s="114"/>
      <c r="I16" s="114"/>
      <c r="J16" s="122">
        <v>25.18</v>
      </c>
      <c r="M16" s="114"/>
      <c r="N16" s="114"/>
      <c r="P16" s="114"/>
      <c r="Q16" s="114"/>
      <c r="R16" s="116"/>
      <c r="S16" s="112"/>
      <c r="T16" s="89"/>
      <c r="U16" s="87"/>
    </row>
    <row r="17" spans="1:21" ht="21" customHeight="1">
      <c r="A17" s="108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112"/>
      <c r="T17" s="89"/>
      <c r="U17" s="87"/>
    </row>
    <row r="18" spans="1:21" ht="21" customHeight="1">
      <c r="A18" s="108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6"/>
      <c r="S18" s="112"/>
      <c r="T18" s="89"/>
      <c r="U18" s="87"/>
    </row>
    <row r="19" spans="1:21" ht="24.75" customHeight="1">
      <c r="A19" s="108"/>
      <c r="B19" s="113"/>
      <c r="C19" s="52" t="s">
        <v>67</v>
      </c>
      <c r="D19" s="114"/>
      <c r="E19" s="114"/>
      <c r="F19" s="114"/>
      <c r="G19" s="114"/>
      <c r="H19" s="114"/>
      <c r="J19" s="223" t="s">
        <v>68</v>
      </c>
      <c r="M19" s="123"/>
      <c r="N19" s="123"/>
      <c r="O19" s="123"/>
      <c r="P19" s="123"/>
      <c r="Q19" s="114"/>
      <c r="R19" s="116"/>
      <c r="S19" s="112"/>
      <c r="T19" s="89"/>
      <c r="U19" s="87"/>
    </row>
    <row r="20" spans="1:21" ht="21" customHeight="1">
      <c r="A20" s="108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12"/>
      <c r="T20" s="89"/>
      <c r="U20" s="87"/>
    </row>
    <row r="21" spans="1:21" ht="24.75" customHeight="1">
      <c r="A21" s="108"/>
      <c r="B21" s="127"/>
      <c r="C21" s="128"/>
      <c r="D21" s="128"/>
      <c r="E21" s="129"/>
      <c r="F21" s="129"/>
      <c r="G21" s="129"/>
      <c r="H21" s="129"/>
      <c r="I21" s="128"/>
      <c r="J21" s="130"/>
      <c r="K21" s="128"/>
      <c r="L21" s="128"/>
      <c r="M21" s="128"/>
      <c r="N21" s="128"/>
      <c r="O21" s="128"/>
      <c r="P21" s="128"/>
      <c r="Q21" s="128"/>
      <c r="R21" s="128"/>
      <c r="S21" s="112"/>
      <c r="T21" s="89"/>
      <c r="U21" s="87"/>
    </row>
    <row r="22" spans="1:19" ht="30" customHeight="1">
      <c r="A22" s="131"/>
      <c r="B22" s="132"/>
      <c r="C22" s="133"/>
      <c r="D22" s="251" t="s">
        <v>40</v>
      </c>
      <c r="E22" s="252"/>
      <c r="F22" s="252"/>
      <c r="G22" s="252"/>
      <c r="H22" s="133"/>
      <c r="I22" s="134"/>
      <c r="J22" s="135"/>
      <c r="K22" s="132"/>
      <c r="L22" s="133"/>
      <c r="M22" s="251" t="s">
        <v>41</v>
      </c>
      <c r="N22" s="251"/>
      <c r="O22" s="251"/>
      <c r="P22" s="251"/>
      <c r="Q22" s="133"/>
      <c r="R22" s="134"/>
      <c r="S22" s="112"/>
    </row>
    <row r="23" spans="1:20" s="140" customFormat="1" ht="21" customHeight="1" thickBot="1">
      <c r="A23" s="136"/>
      <c r="B23" s="137" t="s">
        <v>2</v>
      </c>
      <c r="C23" s="79" t="s">
        <v>7</v>
      </c>
      <c r="D23" s="79" t="s">
        <v>8</v>
      </c>
      <c r="E23" s="138" t="s">
        <v>9</v>
      </c>
      <c r="F23" s="253" t="s">
        <v>10</v>
      </c>
      <c r="G23" s="254"/>
      <c r="H23" s="254"/>
      <c r="I23" s="255"/>
      <c r="J23" s="135"/>
      <c r="K23" s="137" t="s">
        <v>2</v>
      </c>
      <c r="L23" s="79" t="s">
        <v>7</v>
      </c>
      <c r="M23" s="79" t="s">
        <v>8</v>
      </c>
      <c r="N23" s="138" t="s">
        <v>9</v>
      </c>
      <c r="O23" s="253" t="s">
        <v>10</v>
      </c>
      <c r="P23" s="254"/>
      <c r="Q23" s="254"/>
      <c r="R23" s="255"/>
      <c r="S23" s="139"/>
      <c r="T23" s="85"/>
    </row>
    <row r="24" spans="1:20" s="98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2"/>
      <c r="T24" s="85"/>
    </row>
    <row r="25" spans="1:20" s="98" customFormat="1" ht="21" customHeight="1">
      <c r="A25" s="131"/>
      <c r="B25" s="148">
        <v>1</v>
      </c>
      <c r="C25" s="149">
        <v>24.982</v>
      </c>
      <c r="D25" s="149">
        <v>25.242</v>
      </c>
      <c r="E25" s="150">
        <f>(D25-C25)*1000</f>
        <v>260.0000000000016</v>
      </c>
      <c r="F25" s="244" t="s">
        <v>21</v>
      </c>
      <c r="G25" s="245"/>
      <c r="H25" s="245"/>
      <c r="I25" s="246"/>
      <c r="J25" s="135"/>
      <c r="K25" s="141"/>
      <c r="L25" s="142"/>
      <c r="M25" s="143"/>
      <c r="N25" s="144"/>
      <c r="O25" s="145"/>
      <c r="P25" s="146"/>
      <c r="Q25" s="146"/>
      <c r="R25" s="147"/>
      <c r="S25" s="112"/>
      <c r="T25" s="85"/>
    </row>
    <row r="26" spans="1:20" s="98" customFormat="1" ht="21" customHeight="1">
      <c r="A26" s="131"/>
      <c r="B26" s="141"/>
      <c r="C26" s="142"/>
      <c r="D26" s="143"/>
      <c r="E26" s="144"/>
      <c r="F26" s="145"/>
      <c r="G26" s="146"/>
      <c r="H26" s="146"/>
      <c r="I26" s="147"/>
      <c r="J26" s="135"/>
      <c r="K26" s="148">
        <v>1</v>
      </c>
      <c r="L26" s="151">
        <v>25.173000000000002</v>
      </c>
      <c r="M26" s="151">
        <v>25.217</v>
      </c>
      <c r="N26" s="150">
        <f>(M26-L26)*1000</f>
        <v>43.99999999999693</v>
      </c>
      <c r="O26" s="244" t="s">
        <v>57</v>
      </c>
      <c r="P26" s="245"/>
      <c r="Q26" s="245"/>
      <c r="R26" s="246"/>
      <c r="S26" s="112"/>
      <c r="T26" s="85"/>
    </row>
    <row r="27" spans="1:20" s="98" customFormat="1" ht="21" customHeight="1">
      <c r="A27" s="131"/>
      <c r="B27" s="148">
        <v>2</v>
      </c>
      <c r="C27" s="149">
        <v>24.942</v>
      </c>
      <c r="D27" s="208">
        <v>25.287</v>
      </c>
      <c r="E27" s="212">
        <f>(D27-C27)*1000</f>
        <v>344.99999999999886</v>
      </c>
      <c r="F27" s="247" t="s">
        <v>14</v>
      </c>
      <c r="G27" s="248"/>
      <c r="H27" s="248"/>
      <c r="I27" s="249"/>
      <c r="J27" s="135"/>
      <c r="K27" s="141"/>
      <c r="L27" s="142"/>
      <c r="M27" s="143"/>
      <c r="N27" s="144"/>
      <c r="O27" s="145"/>
      <c r="P27" s="146"/>
      <c r="Q27" s="146"/>
      <c r="R27" s="147"/>
      <c r="S27" s="112"/>
      <c r="T27" s="85"/>
    </row>
    <row r="28" spans="1:20" s="98" customFormat="1" ht="21" customHeight="1">
      <c r="A28" s="131"/>
      <c r="B28" s="141"/>
      <c r="C28" s="142"/>
      <c r="D28" s="143"/>
      <c r="E28" s="211"/>
      <c r="F28" s="145"/>
      <c r="G28" s="146"/>
      <c r="H28" s="146"/>
      <c r="I28" s="147"/>
      <c r="J28" s="135"/>
      <c r="K28" s="148">
        <v>2</v>
      </c>
      <c r="L28" s="151">
        <v>25.188000000000002</v>
      </c>
      <c r="M28" s="151">
        <v>25.218</v>
      </c>
      <c r="N28" s="150">
        <f>(M28-L28)*1000</f>
        <v>29.999999999997584</v>
      </c>
      <c r="O28" s="244" t="s">
        <v>58</v>
      </c>
      <c r="P28" s="245"/>
      <c r="Q28" s="245"/>
      <c r="R28" s="246"/>
      <c r="S28" s="112"/>
      <c r="T28" s="85"/>
    </row>
    <row r="29" spans="1:20" s="98" customFormat="1" ht="21" customHeight="1">
      <c r="A29" s="131"/>
      <c r="B29" s="148">
        <v>3</v>
      </c>
      <c r="C29" s="149">
        <v>24.982</v>
      </c>
      <c r="D29" s="149">
        <v>25.18</v>
      </c>
      <c r="E29" s="212">
        <f>(D29-C29)*1000</f>
        <v>198.0000000000004</v>
      </c>
      <c r="F29" s="244" t="s">
        <v>21</v>
      </c>
      <c r="G29" s="245"/>
      <c r="H29" s="245"/>
      <c r="I29" s="246"/>
      <c r="J29" s="135"/>
      <c r="K29" s="141"/>
      <c r="L29" s="142"/>
      <c r="M29" s="143"/>
      <c r="N29" s="144"/>
      <c r="R29" s="147"/>
      <c r="S29" s="112"/>
      <c r="T29" s="85"/>
    </row>
    <row r="30" spans="1:20" s="91" customFormat="1" ht="21" customHeight="1">
      <c r="A30" s="131"/>
      <c r="B30" s="152"/>
      <c r="C30" s="153"/>
      <c r="D30" s="154"/>
      <c r="E30" s="155"/>
      <c r="F30" s="156"/>
      <c r="G30" s="157"/>
      <c r="H30" s="157"/>
      <c r="I30" s="158"/>
      <c r="J30" s="135"/>
      <c r="K30" s="152"/>
      <c r="L30" s="153"/>
      <c r="M30" s="154"/>
      <c r="N30" s="155"/>
      <c r="O30" s="156"/>
      <c r="P30" s="157"/>
      <c r="Q30" s="157"/>
      <c r="R30" s="158"/>
      <c r="S30" s="112"/>
      <c r="T30" s="85"/>
    </row>
    <row r="31" spans="1:19" ht="24.75" customHeight="1" thickBo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1"/>
    </row>
  </sheetData>
  <sheetProtection password="E9A7" sheet="1" objects="1" scenarios="1"/>
  <mergeCells count="10">
    <mergeCell ref="P10:Q10"/>
    <mergeCell ref="D22:G22"/>
    <mergeCell ref="M22:P22"/>
    <mergeCell ref="F23:I23"/>
    <mergeCell ref="O23:R23"/>
    <mergeCell ref="F25:I25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9"/>
      <c r="D1" s="175"/>
      <c r="E1" s="175"/>
      <c r="F1" s="175"/>
      <c r="G1" s="175"/>
      <c r="H1" s="17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25"/>
      <c r="Y1" s="226"/>
      <c r="Z1" s="225"/>
      <c r="AA1" s="225"/>
      <c r="AB1" s="225"/>
      <c r="AC1" s="225"/>
      <c r="AD1" s="50"/>
      <c r="AE1" s="51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50"/>
      <c r="BH1" s="51"/>
      <c r="BI1" s="9"/>
      <c r="BJ1" s="9"/>
      <c r="BK1" s="9"/>
      <c r="BL1" s="9"/>
      <c r="BM1" s="9"/>
      <c r="BV1" s="175"/>
      <c r="BW1" s="175"/>
      <c r="BX1" s="175"/>
      <c r="BY1" s="175"/>
      <c r="BZ1" s="175"/>
      <c r="CA1" s="9"/>
      <c r="CB1" s="9"/>
      <c r="CC1" s="9"/>
      <c r="CD1" s="9"/>
      <c r="CE1" s="9"/>
      <c r="CF1" s="9"/>
      <c r="CG1" s="9"/>
      <c r="CH1" s="9"/>
      <c r="CI1" s="9"/>
      <c r="CK1" s="9"/>
    </row>
    <row r="2" spans="2:88" ht="36" customHeight="1" thickBot="1" thickTop="1">
      <c r="B2" s="163"/>
      <c r="C2" s="164"/>
      <c r="D2" s="164"/>
      <c r="E2" s="78" t="s">
        <v>27</v>
      </c>
      <c r="F2" s="164"/>
      <c r="G2" s="164"/>
      <c r="H2" s="165"/>
      <c r="I2" s="9"/>
      <c r="J2" s="9"/>
      <c r="K2" s="9"/>
      <c r="L2" s="9"/>
      <c r="M2" s="9"/>
      <c r="P2" s="9"/>
      <c r="Q2" s="9"/>
      <c r="R2" s="9"/>
      <c r="S2" s="9"/>
      <c r="T2" s="9"/>
      <c r="U2" s="9"/>
      <c r="V2" s="9"/>
      <c r="W2" s="9"/>
      <c r="X2" s="256" t="s">
        <v>70</v>
      </c>
      <c r="Y2" s="257"/>
      <c r="Z2" s="257"/>
      <c r="AA2" s="257"/>
      <c r="AB2" s="257"/>
      <c r="AC2" s="258"/>
      <c r="AF2" s="9"/>
      <c r="AG2" s="9"/>
      <c r="AH2" s="9"/>
      <c r="AI2" s="9"/>
      <c r="AJ2" s="9"/>
      <c r="AK2" s="9"/>
      <c r="AL2" s="9"/>
      <c r="AZ2" s="9"/>
      <c r="BA2" s="9"/>
      <c r="BB2" s="9"/>
      <c r="BC2" s="9"/>
      <c r="BD2" s="9"/>
      <c r="BE2" s="9"/>
      <c r="BF2" s="9"/>
      <c r="BG2" s="9"/>
      <c r="BI2" s="9"/>
      <c r="BJ2" s="9"/>
      <c r="BK2" s="9"/>
      <c r="BL2" s="9"/>
      <c r="BM2" s="9"/>
      <c r="CA2" s="9"/>
      <c r="CB2" s="9"/>
      <c r="CC2" s="9"/>
      <c r="CD2" s="163"/>
      <c r="CE2" s="164"/>
      <c r="CF2" s="164"/>
      <c r="CG2" s="176" t="s">
        <v>74</v>
      </c>
      <c r="CH2" s="164"/>
      <c r="CI2" s="164"/>
      <c r="CJ2" s="165"/>
    </row>
    <row r="3" spans="9:87" ht="21" customHeight="1" thickBot="1" thickTop="1">
      <c r="I3" s="9"/>
      <c r="J3" s="9"/>
      <c r="K3" s="9"/>
      <c r="L3" s="9"/>
      <c r="M3" s="9"/>
      <c r="P3" s="9"/>
      <c r="Q3" s="9"/>
      <c r="R3" s="9"/>
      <c r="S3" s="9"/>
      <c r="T3" s="9"/>
      <c r="U3" s="9"/>
      <c r="V3" s="9"/>
      <c r="W3" s="9"/>
      <c r="X3" s="264" t="s">
        <v>71</v>
      </c>
      <c r="Y3" s="265"/>
      <c r="Z3" s="227"/>
      <c r="AA3" s="228"/>
      <c r="AB3" s="262"/>
      <c r="AC3" s="263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I3" s="9"/>
      <c r="BJ3" s="9"/>
      <c r="BK3" s="9"/>
      <c r="BL3" s="9"/>
      <c r="BM3" s="9"/>
      <c r="CA3" s="9"/>
      <c r="CB3" s="9"/>
      <c r="CC3" s="9"/>
      <c r="CD3" s="9"/>
      <c r="CE3" s="9"/>
      <c r="CF3" s="9"/>
      <c r="CG3" s="9"/>
      <c r="CH3" s="9"/>
      <c r="CI3" s="9"/>
    </row>
    <row r="4" spans="2:89" ht="23.25" customHeight="1" thickTop="1">
      <c r="B4" s="33"/>
      <c r="C4" s="34"/>
      <c r="D4" s="34"/>
      <c r="E4" s="34"/>
      <c r="F4" s="34"/>
      <c r="G4" s="34"/>
      <c r="H4" s="35"/>
      <c r="I4" s="9"/>
      <c r="J4" s="9"/>
      <c r="K4" s="9"/>
      <c r="L4" s="9"/>
      <c r="M4" s="9"/>
      <c r="P4" s="9"/>
      <c r="Q4" s="9"/>
      <c r="R4" s="9"/>
      <c r="S4" s="9"/>
      <c r="T4" s="9"/>
      <c r="U4" s="9"/>
      <c r="V4" s="9"/>
      <c r="W4" s="9"/>
      <c r="X4" s="229"/>
      <c r="Y4" s="230"/>
      <c r="Z4" s="231"/>
      <c r="AA4" s="232"/>
      <c r="AB4" s="184"/>
      <c r="AC4" s="233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80" t="s">
        <v>25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I4" s="9"/>
      <c r="BJ4" s="9"/>
      <c r="BK4" s="9"/>
      <c r="BL4" s="9"/>
      <c r="BM4" s="9"/>
      <c r="CA4" s="9"/>
      <c r="CB4" s="9"/>
      <c r="CC4" s="9"/>
      <c r="CD4" s="177"/>
      <c r="CE4" s="178"/>
      <c r="CF4" s="178"/>
      <c r="CG4" s="178"/>
      <c r="CH4" s="178"/>
      <c r="CI4" s="178"/>
      <c r="CJ4" s="179"/>
      <c r="CK4" s="2"/>
    </row>
    <row r="5" spans="2:88" ht="21" customHeight="1">
      <c r="B5" s="46"/>
      <c r="C5" s="38"/>
      <c r="D5" s="38"/>
      <c r="E5" s="28" t="s">
        <v>69</v>
      </c>
      <c r="F5" s="38"/>
      <c r="G5" s="38"/>
      <c r="H5" s="32"/>
      <c r="I5" s="9"/>
      <c r="J5" s="9"/>
      <c r="K5" s="9"/>
      <c r="L5" s="9"/>
      <c r="M5" s="9"/>
      <c r="P5" s="9"/>
      <c r="Q5" s="9"/>
      <c r="R5" s="9"/>
      <c r="S5" s="9"/>
      <c r="T5" s="9"/>
      <c r="U5" s="9"/>
      <c r="V5" s="9"/>
      <c r="W5" s="9"/>
      <c r="X5" s="6"/>
      <c r="Y5" s="4"/>
      <c r="Z5" s="3"/>
      <c r="AA5" s="234"/>
      <c r="AB5" s="266"/>
      <c r="AC5" s="267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I5" s="9"/>
      <c r="BJ5" s="9"/>
      <c r="BK5" s="9"/>
      <c r="BL5" s="9"/>
      <c r="BM5" s="9"/>
      <c r="CA5" s="9"/>
      <c r="CB5" s="9"/>
      <c r="CC5" s="9"/>
      <c r="CD5" s="180"/>
      <c r="CE5" s="181"/>
      <c r="CF5" s="181"/>
      <c r="CG5" s="182"/>
      <c r="CH5" s="181"/>
      <c r="CI5" s="181"/>
      <c r="CJ5" s="183"/>
    </row>
    <row r="6" spans="2:88" ht="22.5" customHeight="1">
      <c r="B6" s="27"/>
      <c r="C6" s="3"/>
      <c r="D6" s="3"/>
      <c r="E6" s="3"/>
      <c r="F6" s="3"/>
      <c r="G6" s="3"/>
      <c r="H6" s="224"/>
      <c r="I6" s="9"/>
      <c r="J6" s="9"/>
      <c r="K6" s="9"/>
      <c r="L6" s="9"/>
      <c r="M6" s="9"/>
      <c r="P6" s="9"/>
      <c r="Q6" s="9"/>
      <c r="R6" s="9"/>
      <c r="S6" s="9"/>
      <c r="T6" s="9"/>
      <c r="U6" s="9"/>
      <c r="V6" s="9"/>
      <c r="W6" s="9"/>
      <c r="X6" s="7" t="s">
        <v>72</v>
      </c>
      <c r="Y6" s="36">
        <v>24.8</v>
      </c>
      <c r="Z6" s="3"/>
      <c r="AA6" s="234"/>
      <c r="AB6" s="260"/>
      <c r="AC6" s="26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0" t="s">
        <v>60</v>
      </c>
      <c r="AS6" s="5" t="s">
        <v>0</v>
      </c>
      <c r="AT6" s="171" t="s">
        <v>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I6" s="9"/>
      <c r="BJ6" s="9"/>
      <c r="BK6" s="9"/>
      <c r="BL6" s="9"/>
      <c r="BM6" s="9"/>
      <c r="CA6" s="9"/>
      <c r="CB6" s="9"/>
      <c r="CC6" s="9"/>
      <c r="CD6" s="180"/>
      <c r="CE6" s="181"/>
      <c r="CF6" s="181"/>
      <c r="CG6" s="185" t="s">
        <v>42</v>
      </c>
      <c r="CH6" s="181"/>
      <c r="CI6" s="181"/>
      <c r="CJ6" s="183"/>
    </row>
    <row r="7" spans="2:88" ht="21" customHeight="1">
      <c r="B7" s="27"/>
      <c r="C7" s="29"/>
      <c r="D7" s="29"/>
      <c r="E7" s="30" t="s">
        <v>17</v>
      </c>
      <c r="F7" s="29"/>
      <c r="G7" s="29"/>
      <c r="H7" s="32"/>
      <c r="I7" s="9"/>
      <c r="J7" s="9"/>
      <c r="K7" s="9"/>
      <c r="L7" s="9"/>
      <c r="M7" s="9"/>
      <c r="P7" s="9"/>
      <c r="Q7" s="9"/>
      <c r="R7" s="9"/>
      <c r="S7" s="9"/>
      <c r="T7" s="9"/>
      <c r="U7" s="9"/>
      <c r="V7" s="9"/>
      <c r="W7" s="9"/>
      <c r="X7" s="6"/>
      <c r="Y7" s="4"/>
      <c r="Z7" s="3"/>
      <c r="AA7" s="234"/>
      <c r="AB7" s="260"/>
      <c r="AC7" s="26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I7" s="9"/>
      <c r="BJ7" s="9"/>
      <c r="BK7" s="9"/>
      <c r="BL7" s="9"/>
      <c r="BM7" s="9"/>
      <c r="CA7" s="9"/>
      <c r="CB7" s="9"/>
      <c r="CC7" s="9"/>
      <c r="CD7" s="180"/>
      <c r="CE7" s="181"/>
      <c r="CF7" s="181"/>
      <c r="CH7" s="181"/>
      <c r="CI7" s="181"/>
      <c r="CJ7" s="183"/>
    </row>
    <row r="8" spans="2:88" ht="21" customHeight="1" thickBot="1">
      <c r="B8" s="27"/>
      <c r="C8" s="29"/>
      <c r="D8" s="29"/>
      <c r="E8" s="59" t="s">
        <v>59</v>
      </c>
      <c r="F8" s="29"/>
      <c r="G8" s="29"/>
      <c r="H8" s="32"/>
      <c r="I8" s="9"/>
      <c r="J8" s="9"/>
      <c r="K8" s="9"/>
      <c r="L8" s="9"/>
      <c r="M8" s="9"/>
      <c r="P8" s="9"/>
      <c r="Q8" s="9"/>
      <c r="R8" s="9"/>
      <c r="S8" s="9"/>
      <c r="T8" s="9"/>
      <c r="U8" s="9"/>
      <c r="V8" s="9"/>
      <c r="W8" s="9"/>
      <c r="X8" s="235"/>
      <c r="Y8" s="236"/>
      <c r="Z8" s="237"/>
      <c r="AA8" s="236"/>
      <c r="AB8" s="238"/>
      <c r="AC8" s="23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S8" s="8" t="s">
        <v>73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I8" s="9"/>
      <c r="BJ8" s="9"/>
      <c r="BK8" s="9"/>
      <c r="BL8" s="9"/>
      <c r="BM8" s="9"/>
      <c r="CA8" s="9"/>
      <c r="CB8" s="9"/>
      <c r="CC8" s="9"/>
      <c r="CD8" s="180"/>
      <c r="CE8" s="181"/>
      <c r="CF8" s="181"/>
      <c r="CG8" s="185" t="s">
        <v>61</v>
      </c>
      <c r="CH8" s="181"/>
      <c r="CI8" s="181"/>
      <c r="CJ8" s="183"/>
    </row>
    <row r="9" spans="2:88" ht="21" customHeight="1">
      <c r="B9" s="27"/>
      <c r="C9" s="26"/>
      <c r="D9" s="26"/>
      <c r="E9" s="26"/>
      <c r="F9" s="26"/>
      <c r="G9" s="26"/>
      <c r="H9" s="45"/>
      <c r="I9" s="9"/>
      <c r="J9" s="9"/>
      <c r="K9" s="9"/>
      <c r="L9" s="9"/>
      <c r="M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I9" s="9"/>
      <c r="BJ9" s="9"/>
      <c r="BK9" s="9"/>
      <c r="BL9" s="9"/>
      <c r="BM9" s="9"/>
      <c r="CA9" s="9"/>
      <c r="CB9" s="9"/>
      <c r="CC9" s="186"/>
      <c r="CD9" s="180"/>
      <c r="CE9" s="181"/>
      <c r="CF9" s="187"/>
      <c r="CH9" s="181"/>
      <c r="CI9" s="188"/>
      <c r="CJ9" s="183"/>
    </row>
    <row r="10" spans="2:88" ht="21" customHeight="1" thickBot="1">
      <c r="B10" s="27"/>
      <c r="C10" s="26"/>
      <c r="D10" s="26"/>
      <c r="E10" s="31" t="s">
        <v>18</v>
      </c>
      <c r="F10" s="26"/>
      <c r="G10" s="26"/>
      <c r="H10" s="45"/>
      <c r="I10" s="9"/>
      <c r="J10" s="9"/>
      <c r="K10" s="9"/>
      <c r="L10" s="9"/>
      <c r="M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S10" s="58" t="s">
        <v>13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I10" s="9"/>
      <c r="BJ10" s="9"/>
      <c r="BK10" s="9"/>
      <c r="BL10" s="9"/>
      <c r="BM10" s="9"/>
      <c r="CA10" s="9"/>
      <c r="CB10" s="9"/>
      <c r="CC10" s="184"/>
      <c r="CD10" s="190"/>
      <c r="CE10" s="191"/>
      <c r="CF10" s="191"/>
      <c r="CG10" s="191"/>
      <c r="CH10" s="191"/>
      <c r="CI10" s="191"/>
      <c r="CJ10" s="192"/>
    </row>
    <row r="11" spans="2:81" ht="21" customHeight="1" thickBot="1" thickTop="1">
      <c r="B11" s="47"/>
      <c r="C11" s="48"/>
      <c r="D11" s="48"/>
      <c r="E11" s="48"/>
      <c r="F11" s="48"/>
      <c r="G11" s="48"/>
      <c r="H11" s="49"/>
      <c r="I11" s="9"/>
      <c r="J11" s="9"/>
      <c r="K11" s="9"/>
      <c r="L11" s="9"/>
      <c r="M11" s="9"/>
      <c r="V11" s="1"/>
      <c r="Y11" s="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S11" s="53" t="s">
        <v>36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Y11" s="9"/>
      <c r="CC11" s="189"/>
    </row>
    <row r="12" spans="2:77" ht="21" customHeight="1" thickTop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 s="1"/>
      <c r="Q12" s="1"/>
      <c r="V12" s="1"/>
      <c r="Y12" s="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Y12" s="9"/>
    </row>
    <row r="13" spans="2:77" ht="18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V13" s="1"/>
      <c r="Y13" s="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Y13" s="243" t="s">
        <v>88</v>
      </c>
    </row>
    <row r="14" spans="2:77" ht="18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1"/>
      <c r="V14" s="1"/>
      <c r="W14" s="1"/>
      <c r="X14" s="1"/>
      <c r="Y14" s="1"/>
      <c r="AD14" s="9"/>
      <c r="AE14" s="9"/>
      <c r="AF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U14" s="9"/>
      <c r="BY14" s="68" t="s">
        <v>32</v>
      </c>
    </row>
    <row r="15" spans="2:87" ht="18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AD15" s="9"/>
      <c r="AE15" s="9"/>
      <c r="AF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BY15" s="9"/>
      <c r="CI15" s="72" t="s">
        <v>28</v>
      </c>
    </row>
    <row r="16" spans="35:87" ht="18" customHeight="1">
      <c r="AI16" s="206" t="s">
        <v>56</v>
      </c>
      <c r="AL16" s="243" t="s">
        <v>86</v>
      </c>
      <c r="BE16" s="72" t="s">
        <v>28</v>
      </c>
      <c r="BK16" s="243" t="s">
        <v>87</v>
      </c>
      <c r="BO16" s="76" t="s">
        <v>23</v>
      </c>
      <c r="BP16" s="9"/>
      <c r="BQ16" s="9"/>
      <c r="BR16" s="9"/>
      <c r="BT16" s="9"/>
      <c r="BU16" s="9"/>
      <c r="BV16" s="9"/>
      <c r="BZ16" s="9"/>
      <c r="CI16" s="72" t="s">
        <v>46</v>
      </c>
    </row>
    <row r="17" spans="35:75" ht="18" customHeight="1">
      <c r="AI17" s="207">
        <v>5441</v>
      </c>
      <c r="AL17" s="240" t="s">
        <v>78</v>
      </c>
      <c r="BE17" s="72" t="s">
        <v>30</v>
      </c>
      <c r="BH17" s="9"/>
      <c r="BK17" s="68" t="s">
        <v>31</v>
      </c>
      <c r="BO17" s="9"/>
      <c r="BT17" s="71" t="s">
        <v>22</v>
      </c>
      <c r="BW17" s="9"/>
    </row>
    <row r="18" spans="31:76" ht="18" customHeight="1">
      <c r="AE18" s="68">
        <v>25.105</v>
      </c>
      <c r="AV18" s="68" t="s">
        <v>47</v>
      </c>
      <c r="AZ18" s="9"/>
      <c r="BA18" s="9"/>
      <c r="BJ18" s="9"/>
      <c r="BL18" s="9"/>
      <c r="BN18" s="9"/>
      <c r="BX18" s="9"/>
    </row>
    <row r="19" spans="31:78" ht="18" customHeight="1">
      <c r="AE19" s="9"/>
      <c r="AG19" s="9"/>
      <c r="AI19" s="9"/>
      <c r="AK19" s="9"/>
      <c r="AL19" s="9"/>
      <c r="AM19" s="9"/>
      <c r="AP19" s="9"/>
      <c r="AT19" s="9"/>
      <c r="AU19" s="9"/>
      <c r="BB19" s="9"/>
      <c r="BC19" s="9"/>
      <c r="BD19" s="9"/>
      <c r="BE19" s="9"/>
      <c r="BF19" s="9"/>
      <c r="BG19" s="9"/>
      <c r="BJ19" s="9"/>
      <c r="BK19" s="9"/>
      <c r="BL19" s="9"/>
      <c r="BM19" s="9"/>
      <c r="BZ19" s="71" t="s">
        <v>24</v>
      </c>
    </row>
    <row r="20" spans="14:82" ht="18" customHeight="1">
      <c r="N20" s="9"/>
      <c r="O20" s="9"/>
      <c r="AN20" s="9"/>
      <c r="AT20" s="70"/>
      <c r="BZ20" s="9"/>
      <c r="CD20" s="68" t="s">
        <v>33</v>
      </c>
    </row>
    <row r="21" spans="15:87" ht="18" customHeight="1">
      <c r="O21" s="9"/>
      <c r="AA21" s="9"/>
      <c r="AB21" s="9"/>
      <c r="AL21" s="9"/>
      <c r="AN21" s="9"/>
      <c r="AQ21" s="268">
        <v>6</v>
      </c>
      <c r="AR21" s="9"/>
      <c r="CA21" s="9"/>
      <c r="CB21" s="9"/>
      <c r="CC21" s="9"/>
      <c r="CI21" s="72" t="s">
        <v>28</v>
      </c>
    </row>
    <row r="22" spans="14:87" ht="18" customHeight="1">
      <c r="N22" s="9"/>
      <c r="O22" s="9"/>
      <c r="P22" s="9"/>
      <c r="Q22" s="9"/>
      <c r="R22" s="9"/>
      <c r="S22" s="9"/>
      <c r="T22" s="9"/>
      <c r="U22" s="9"/>
      <c r="V22" s="9"/>
      <c r="W22" s="9"/>
      <c r="Y22" s="9"/>
      <c r="Z22" s="9"/>
      <c r="AC22" s="9"/>
      <c r="AF22" s="9"/>
      <c r="AH22" s="9"/>
      <c r="AL22" s="9"/>
      <c r="AM22" s="9"/>
      <c r="AN22" s="9"/>
      <c r="AO22" s="9"/>
      <c r="AP22" s="9"/>
      <c r="AQ22" s="268"/>
      <c r="AT22" s="9"/>
      <c r="AU22" s="9"/>
      <c r="AV22" s="9"/>
      <c r="AW22" s="9"/>
      <c r="BB22" s="9"/>
      <c r="BC22" s="9"/>
      <c r="BD22" s="9"/>
      <c r="BO22" s="9"/>
      <c r="BP22" s="9"/>
      <c r="BX22" s="9"/>
      <c r="BY22" s="9"/>
      <c r="CC22" s="9"/>
      <c r="CD22" s="9"/>
      <c r="CI22" s="72" t="s">
        <v>29</v>
      </c>
    </row>
    <row r="23" spans="7:81" ht="18" customHeight="1">
      <c r="G23" s="10"/>
      <c r="Q23" s="9"/>
      <c r="S23" s="9"/>
      <c r="T23" s="9"/>
      <c r="U23" s="9"/>
      <c r="AA23" s="10"/>
      <c r="AD23" s="9"/>
      <c r="AE23" s="9"/>
      <c r="AF23" s="9"/>
      <c r="AG23" s="9"/>
      <c r="AH23" s="10"/>
      <c r="AJ23" s="9"/>
      <c r="AS23" s="9"/>
      <c r="AX23" s="9"/>
      <c r="BJ23" s="9"/>
      <c r="CC23" s="9"/>
    </row>
    <row r="24" spans="7:83" ht="18" customHeight="1">
      <c r="G24" s="9"/>
      <c r="I24" s="9"/>
      <c r="J24" s="201">
        <v>1</v>
      </c>
      <c r="M24" s="201">
        <v>2</v>
      </c>
      <c r="R24" s="9"/>
      <c r="AC24" s="9"/>
      <c r="AD24" s="9"/>
      <c r="AE24" s="9"/>
      <c r="AG24" s="9"/>
      <c r="AJ24" s="9"/>
      <c r="AL24" s="9"/>
      <c r="AP24" s="9"/>
      <c r="AV24" s="268">
        <v>8</v>
      </c>
      <c r="AX24" s="9"/>
      <c r="BA24" s="9"/>
      <c r="BB24" s="10"/>
      <c r="BC24" s="205" t="s">
        <v>50</v>
      </c>
      <c r="CD24" s="9"/>
      <c r="CE24" s="9"/>
    </row>
    <row r="25" spans="1:87" ht="18" customHeight="1">
      <c r="A25" s="11"/>
      <c r="B25" s="11"/>
      <c r="G25" s="9"/>
      <c r="I25" s="9"/>
      <c r="J25" s="9"/>
      <c r="L25" s="9"/>
      <c r="M25" s="9"/>
      <c r="O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  <c r="AE25" s="9"/>
      <c r="AF25" s="9"/>
      <c r="AG25" s="9"/>
      <c r="AH25" s="9"/>
      <c r="AJ25" s="9"/>
      <c r="AL25" s="9"/>
      <c r="AN25" s="9"/>
      <c r="AO25" s="9"/>
      <c r="AP25" s="9"/>
      <c r="AQ25" s="9"/>
      <c r="AR25" s="9"/>
      <c r="AT25" s="9"/>
      <c r="AU25" s="9"/>
      <c r="AV25" s="268"/>
      <c r="AW25" s="9"/>
      <c r="AZ25" s="9"/>
      <c r="BA25" s="9"/>
      <c r="BB25" s="9"/>
      <c r="BC25" s="189"/>
      <c r="BD25" s="9"/>
      <c r="BF25" s="9"/>
      <c r="BG25" s="9"/>
      <c r="BL25" s="9"/>
      <c r="BU25" s="9"/>
      <c r="BV25" s="9"/>
      <c r="BW25" s="9"/>
      <c r="CD25" s="9"/>
      <c r="CE25" s="9"/>
      <c r="CF25" s="9"/>
      <c r="CG25" s="9"/>
      <c r="CI25" s="200" t="s">
        <v>49</v>
      </c>
    </row>
    <row r="26" spans="1:89" ht="18" customHeight="1">
      <c r="A26" s="11"/>
      <c r="G26" s="9"/>
      <c r="I26" s="9"/>
      <c r="L26" s="9"/>
      <c r="M26" s="9"/>
      <c r="P26" s="9"/>
      <c r="T26" s="9"/>
      <c r="V26" s="9"/>
      <c r="AA26" s="9"/>
      <c r="AC26" s="9"/>
      <c r="AD26" s="9"/>
      <c r="AE26" s="9"/>
      <c r="AG26" s="9"/>
      <c r="AH26" s="9"/>
      <c r="AJ26" s="9"/>
      <c r="AL26" s="9"/>
      <c r="AU26" s="9"/>
      <c r="AX26" s="9"/>
      <c r="AZ26" s="9"/>
      <c r="BA26" s="9"/>
      <c r="BB26" s="9"/>
      <c r="BC26" s="9"/>
      <c r="BD26" s="9"/>
      <c r="BE26" s="9"/>
      <c r="BF26" s="9"/>
      <c r="BG26" s="68" t="s">
        <v>20</v>
      </c>
      <c r="BH26" s="242" t="s">
        <v>89</v>
      </c>
      <c r="BT26" s="9"/>
      <c r="BU26" s="9"/>
      <c r="CB26" s="9"/>
      <c r="CC26" s="9"/>
      <c r="CG26" s="71" t="s">
        <v>55</v>
      </c>
      <c r="CH26" s="11"/>
      <c r="CK26" s="11"/>
    </row>
    <row r="27" spans="1:80" ht="18" customHeight="1">
      <c r="A27" s="11"/>
      <c r="D27" s="241" t="s">
        <v>77</v>
      </c>
      <c r="G27" s="9"/>
      <c r="I27" s="9"/>
      <c r="O27" s="9"/>
      <c r="P27" s="9"/>
      <c r="S27" s="9"/>
      <c r="Z27" s="9"/>
      <c r="AB27" s="9"/>
      <c r="AC27" s="9"/>
      <c r="AD27" s="9"/>
      <c r="AE27" s="9"/>
      <c r="AF27" s="9"/>
      <c r="AG27" s="9"/>
      <c r="AH27" s="9"/>
      <c r="AJ27" s="9"/>
      <c r="AL27" s="9"/>
      <c r="AU27" s="9"/>
      <c r="AV27" s="9"/>
      <c r="AX27" s="9"/>
      <c r="AZ27" s="9"/>
      <c r="BA27" s="76">
        <v>10</v>
      </c>
      <c r="BC27" s="76">
        <v>12</v>
      </c>
      <c r="BD27" s="9"/>
      <c r="BE27" s="9"/>
      <c r="BF27" s="9"/>
      <c r="BG27" s="9"/>
      <c r="BQ27" s="68">
        <v>25.506</v>
      </c>
      <c r="CA27" s="9"/>
      <c r="CB27" s="9"/>
    </row>
    <row r="28" spans="10:89" ht="18" customHeight="1">
      <c r="J28" s="9"/>
      <c r="L28" s="9"/>
      <c r="O28" s="9"/>
      <c r="Q28" s="9"/>
      <c r="R28" s="9"/>
      <c r="U28" s="9"/>
      <c r="V28" s="9"/>
      <c r="W28" s="9"/>
      <c r="AA28" s="9"/>
      <c r="AC28" s="9"/>
      <c r="AD28" s="9"/>
      <c r="AE28" s="9"/>
      <c r="AF28" s="9"/>
      <c r="AH28" s="9"/>
      <c r="AJ28" s="9"/>
      <c r="AN28" s="9"/>
      <c r="AQ28" s="10"/>
      <c r="AT28" s="9"/>
      <c r="AU28" s="9"/>
      <c r="AV28" s="9"/>
      <c r="AW28" s="9"/>
      <c r="AX28" s="9"/>
      <c r="AY28" s="9"/>
      <c r="BA28" s="9"/>
      <c r="BB28" s="9"/>
      <c r="BE28" s="9"/>
      <c r="BF28" s="9"/>
      <c r="BH28" s="9"/>
      <c r="BK28" s="9"/>
      <c r="BT28" s="9"/>
      <c r="BU28" s="9"/>
      <c r="BV28" s="9"/>
      <c r="BW28" s="9"/>
      <c r="CK28" s="11"/>
    </row>
    <row r="29" spans="17:83" ht="18" customHeight="1">
      <c r="Q29" s="9"/>
      <c r="S29" s="9"/>
      <c r="X29" s="9"/>
      <c r="AC29" s="201">
        <v>3</v>
      </c>
      <c r="AD29" s="9"/>
      <c r="AE29" s="9"/>
      <c r="AF29" s="9"/>
      <c r="AH29" s="268" t="s">
        <v>75</v>
      </c>
      <c r="AJ29" s="9"/>
      <c r="AP29" s="9"/>
      <c r="AX29" s="9"/>
      <c r="AZ29" s="9"/>
      <c r="BA29" s="9"/>
      <c r="BB29" s="9"/>
      <c r="BC29" s="9"/>
      <c r="BD29" s="9"/>
      <c r="BE29" s="9"/>
      <c r="BR29" s="9"/>
      <c r="BS29" s="9"/>
      <c r="BX29" s="9"/>
      <c r="BY29" s="9"/>
      <c r="CA29" s="9"/>
      <c r="CE29" s="9"/>
    </row>
    <row r="30" spans="15:77" ht="18" customHeight="1">
      <c r="O30" s="9"/>
      <c r="P30" s="9"/>
      <c r="V30" s="9"/>
      <c r="W30" s="9"/>
      <c r="X30" s="9"/>
      <c r="AC30" s="9"/>
      <c r="AD30" s="9"/>
      <c r="AE30" s="9"/>
      <c r="AF30" s="9"/>
      <c r="AH30" s="268"/>
      <c r="AI30" s="9"/>
      <c r="AJ30" s="76" t="s">
        <v>76</v>
      </c>
      <c r="AT30" s="9"/>
      <c r="AU30" s="9"/>
      <c r="AV30" s="9"/>
      <c r="AW30" s="9"/>
      <c r="AX30" s="9"/>
      <c r="AZ30" s="9"/>
      <c r="BA30" s="202">
        <v>11</v>
      </c>
      <c r="BG30" s="9"/>
      <c r="BH30" s="9"/>
      <c r="BO30" s="9"/>
      <c r="BS30" s="9"/>
      <c r="BT30" s="9"/>
      <c r="BU30" s="9"/>
      <c r="BV30" s="9"/>
      <c r="BY30" s="9"/>
    </row>
    <row r="31" spans="3:85" ht="18" customHeight="1">
      <c r="C31" s="12"/>
      <c r="H31" s="9"/>
      <c r="I31" s="9"/>
      <c r="J31" s="9"/>
      <c r="M31" s="9"/>
      <c r="R31" s="9"/>
      <c r="S31" s="9"/>
      <c r="V31" s="9"/>
      <c r="X31" s="9"/>
      <c r="Y31" s="9"/>
      <c r="AC31" s="9"/>
      <c r="AE31" s="9"/>
      <c r="AF31" s="9"/>
      <c r="AH31" s="9"/>
      <c r="AJ31" s="9"/>
      <c r="AM31" s="9"/>
      <c r="AN31" s="9"/>
      <c r="AP31" s="9"/>
      <c r="AQ31" s="9"/>
      <c r="AR31" s="9"/>
      <c r="AT31" s="9"/>
      <c r="AU31" s="9"/>
      <c r="AV31" s="9"/>
      <c r="AW31" s="9"/>
      <c r="AX31" s="9"/>
      <c r="AY31" s="9"/>
      <c r="AZ31" s="9"/>
      <c r="BC31" s="9"/>
      <c r="BG31" s="9"/>
      <c r="BN31" s="9"/>
      <c r="BO31" s="9"/>
      <c r="BP31" s="9"/>
      <c r="BQ31" s="9"/>
      <c r="BR31" s="9"/>
      <c r="BS31" s="9"/>
      <c r="BY31" s="206" t="s">
        <v>56</v>
      </c>
      <c r="CG31" s="14"/>
    </row>
    <row r="32" spans="3:85" ht="18" customHeight="1">
      <c r="C32" s="12"/>
      <c r="K32" s="9"/>
      <c r="N32" s="9"/>
      <c r="P32" s="9"/>
      <c r="Q32" s="69" t="s">
        <v>48</v>
      </c>
      <c r="R32" s="9"/>
      <c r="T32" s="9"/>
      <c r="U32" s="9"/>
      <c r="X32" s="9"/>
      <c r="Y32" s="9"/>
      <c r="Z32" s="9"/>
      <c r="AD32" s="9"/>
      <c r="AE32" s="9"/>
      <c r="AL32" s="9"/>
      <c r="AT32" s="9"/>
      <c r="AV32" s="9"/>
      <c r="AX32" s="9"/>
      <c r="BB32" s="9"/>
      <c r="BG32" s="9"/>
      <c r="BH32" s="9"/>
      <c r="BN32" s="9"/>
      <c r="BS32" s="9"/>
      <c r="BU32" s="11"/>
      <c r="BY32" s="207">
        <v>5095</v>
      </c>
      <c r="CG32" s="14"/>
    </row>
    <row r="33" spans="3:87" ht="18" customHeight="1">
      <c r="C33" s="12"/>
      <c r="I33" s="13"/>
      <c r="J33" s="9"/>
      <c r="U33" s="9"/>
      <c r="X33" s="9"/>
      <c r="Y33" s="206" t="s">
        <v>56</v>
      </c>
      <c r="Z33" s="9"/>
      <c r="AA33" s="9"/>
      <c r="AE33" s="213" t="s">
        <v>26</v>
      </c>
      <c r="AG33" s="9"/>
      <c r="AJ33" s="9"/>
      <c r="AL33" s="9"/>
      <c r="AM33" s="9"/>
      <c r="AU33" s="9"/>
      <c r="AV33" s="9"/>
      <c r="AW33" s="9"/>
      <c r="AX33" s="9"/>
      <c r="AY33" s="9"/>
      <c r="BD33" s="9"/>
      <c r="BF33" s="9"/>
      <c r="BG33" s="9"/>
      <c r="BS33" s="9"/>
      <c r="BT33" s="9"/>
      <c r="BY33" s="9"/>
      <c r="CB33" s="9"/>
      <c r="CI33" s="14"/>
    </row>
    <row r="34" spans="8:74" ht="18" customHeight="1">
      <c r="H34" s="9"/>
      <c r="I34" s="9"/>
      <c r="Y34" s="207">
        <v>5098</v>
      </c>
      <c r="AD34" s="9"/>
      <c r="AE34" s="242" t="s">
        <v>90</v>
      </c>
      <c r="AI34" s="205" t="s">
        <v>51</v>
      </c>
      <c r="AK34" s="9"/>
      <c r="AL34" s="9"/>
      <c r="AM34" s="9"/>
      <c r="AN34" s="9"/>
      <c r="AO34" s="9"/>
      <c r="AQ34" s="9"/>
      <c r="AU34" s="9"/>
      <c r="AV34" s="9"/>
      <c r="AW34" s="9"/>
      <c r="AX34" s="9"/>
      <c r="AZ34" s="9"/>
      <c r="BE34" s="9"/>
      <c r="BG34" s="9"/>
      <c r="BK34" s="9"/>
      <c r="BN34" s="9"/>
      <c r="BV34" s="9"/>
    </row>
    <row r="35" spans="22:67" ht="18" customHeight="1">
      <c r="V35" s="9"/>
      <c r="AE35" s="9"/>
      <c r="AL35" s="214" t="s">
        <v>19</v>
      </c>
      <c r="AT35" s="202">
        <v>7</v>
      </c>
      <c r="AW35" s="202">
        <v>9</v>
      </c>
      <c r="BO35" s="215">
        <v>25.492</v>
      </c>
    </row>
    <row r="36" ht="18" customHeight="1">
      <c r="BA36" s="9"/>
    </row>
    <row r="37" spans="31:57" ht="18" customHeight="1">
      <c r="AE37" s="9"/>
      <c r="AF37" s="9"/>
      <c r="AH37" s="9"/>
      <c r="AJ37" s="9"/>
      <c r="BB37" s="9"/>
      <c r="BC37" s="9"/>
      <c r="BD37" s="9"/>
      <c r="BE37" s="9"/>
    </row>
    <row r="38" spans="58:63" ht="18" customHeight="1">
      <c r="BF38" s="9"/>
      <c r="BG38" s="9"/>
      <c r="BH38" s="9"/>
      <c r="BK38" s="9"/>
    </row>
    <row r="39" ht="18" customHeight="1">
      <c r="BO39" s="168">
        <v>25.487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:88" ht="21" customHeight="1" thickBot="1">
      <c r="B46" s="15" t="s">
        <v>2</v>
      </c>
      <c r="C46" s="16" t="s">
        <v>3</v>
      </c>
      <c r="D46" s="16" t="s">
        <v>4</v>
      </c>
      <c r="E46" s="16" t="s">
        <v>5</v>
      </c>
      <c r="F46" s="40" t="s">
        <v>6</v>
      </c>
      <c r="G46" s="63"/>
      <c r="H46" s="63"/>
      <c r="I46" s="259" t="s">
        <v>16</v>
      </c>
      <c r="J46" s="259"/>
      <c r="K46" s="63"/>
      <c r="L46" s="73"/>
      <c r="M46" s="54"/>
      <c r="N46" s="16" t="s">
        <v>2</v>
      </c>
      <c r="O46" s="16" t="s">
        <v>3</v>
      </c>
      <c r="P46" s="16" t="s">
        <v>4</v>
      </c>
      <c r="Q46" s="16" t="s">
        <v>5</v>
      </c>
      <c r="R46" s="40" t="s">
        <v>6</v>
      </c>
      <c r="S46" s="63"/>
      <c r="T46" s="63"/>
      <c r="U46" s="259" t="s">
        <v>16</v>
      </c>
      <c r="V46" s="259"/>
      <c r="W46" s="63"/>
      <c r="X46" s="62"/>
      <c r="AA46" s="1"/>
      <c r="AB46" s="1"/>
      <c r="AC46" s="1"/>
      <c r="BJ46" s="15" t="s">
        <v>2</v>
      </c>
      <c r="BK46" s="16" t="s">
        <v>3</v>
      </c>
      <c r="BL46" s="16" t="s">
        <v>4</v>
      </c>
      <c r="BM46" s="16" t="s">
        <v>5</v>
      </c>
      <c r="BN46" s="40" t="s">
        <v>6</v>
      </c>
      <c r="BO46" s="259" t="s">
        <v>16</v>
      </c>
      <c r="BP46" s="259"/>
      <c r="BQ46" s="54"/>
      <c r="BR46" s="16" t="s">
        <v>2</v>
      </c>
      <c r="BS46" s="16" t="s">
        <v>3</v>
      </c>
      <c r="BT46" s="16" t="s">
        <v>4</v>
      </c>
      <c r="BU46" s="16" t="s">
        <v>5</v>
      </c>
      <c r="BV46" s="40" t="s">
        <v>6</v>
      </c>
      <c r="BW46" s="63"/>
      <c r="BX46" s="73"/>
      <c r="BY46" s="54"/>
      <c r="BZ46" s="16" t="s">
        <v>2</v>
      </c>
      <c r="CA46" s="16" t="s">
        <v>3</v>
      </c>
      <c r="CB46" s="16" t="s">
        <v>4</v>
      </c>
      <c r="CC46" s="16" t="s">
        <v>5</v>
      </c>
      <c r="CD46" s="40" t="s">
        <v>6</v>
      </c>
      <c r="CE46" s="63"/>
      <c r="CF46" s="63"/>
      <c r="CG46" s="259" t="s">
        <v>16</v>
      </c>
      <c r="CH46" s="259"/>
      <c r="CI46" s="63"/>
      <c r="CJ46" s="62"/>
    </row>
    <row r="47" spans="2:88" ht="21" customHeight="1" thickTop="1">
      <c r="B47" s="17"/>
      <c r="C47" s="18"/>
      <c r="D47" s="18"/>
      <c r="E47" s="18"/>
      <c r="F47" s="41"/>
      <c r="G47" s="3"/>
      <c r="K47" s="1"/>
      <c r="L47" s="18"/>
      <c r="M47" s="55"/>
      <c r="N47" s="18"/>
      <c r="O47" s="18"/>
      <c r="P47" s="18"/>
      <c r="Q47" s="18"/>
      <c r="R47" s="41"/>
      <c r="S47" s="3"/>
      <c r="X47" s="65"/>
      <c r="BJ47" s="17"/>
      <c r="BK47" s="18"/>
      <c r="BL47" s="18"/>
      <c r="BM47" s="18"/>
      <c r="BN47" s="41"/>
      <c r="BO47" s="3"/>
      <c r="BQ47" s="55"/>
      <c r="BR47" s="18"/>
      <c r="BS47" s="18"/>
      <c r="BT47" s="18"/>
      <c r="BU47" s="18"/>
      <c r="BV47" s="41"/>
      <c r="BW47" s="1"/>
      <c r="BX47" s="18"/>
      <c r="BY47" s="55"/>
      <c r="BZ47" s="18"/>
      <c r="CA47" s="18"/>
      <c r="CB47" s="18"/>
      <c r="CC47" s="18"/>
      <c r="CD47" s="41"/>
      <c r="CE47" s="3"/>
      <c r="CJ47" s="65"/>
    </row>
    <row r="48" spans="2:88" ht="21" customHeight="1">
      <c r="B48" s="172">
        <v>1</v>
      </c>
      <c r="C48" s="19">
        <v>24.888</v>
      </c>
      <c r="D48" s="20">
        <v>54</v>
      </c>
      <c r="E48" s="204">
        <f>C48+D48*0.001</f>
        <v>24.942</v>
      </c>
      <c r="F48" s="42" t="s">
        <v>15</v>
      </c>
      <c r="G48" s="174" t="s">
        <v>84</v>
      </c>
      <c r="H48" s="3"/>
      <c r="K48" s="1"/>
      <c r="L48" s="18"/>
      <c r="M48" s="56"/>
      <c r="N48" s="18"/>
      <c r="O48" s="18"/>
      <c r="P48" s="18"/>
      <c r="Q48" s="18"/>
      <c r="R48" s="41"/>
      <c r="S48" s="3"/>
      <c r="T48" s="3"/>
      <c r="X48" s="65"/>
      <c r="BJ48" s="167">
        <v>6</v>
      </c>
      <c r="BK48" s="203">
        <v>25.231</v>
      </c>
      <c r="BL48" s="20">
        <v>-51</v>
      </c>
      <c r="BM48" s="21">
        <f>BK48+BL48*0.001</f>
        <v>25.180000000000003</v>
      </c>
      <c r="BN48" s="42" t="s">
        <v>15</v>
      </c>
      <c r="BO48" s="64" t="s">
        <v>34</v>
      </c>
      <c r="BP48" s="3"/>
      <c r="BQ48" s="56"/>
      <c r="BR48" s="193">
        <v>9</v>
      </c>
      <c r="BS48" s="166">
        <v>25.301</v>
      </c>
      <c r="BT48" s="20">
        <v>39</v>
      </c>
      <c r="BU48" s="204">
        <f>BS48+BT48*0.001</f>
        <v>25.34</v>
      </c>
      <c r="BV48" s="41" t="s">
        <v>15</v>
      </c>
      <c r="BW48" s="217" t="s">
        <v>34</v>
      </c>
      <c r="BX48" s="18"/>
      <c r="BY48" s="218"/>
      <c r="BZ48" s="219" t="s">
        <v>35</v>
      </c>
      <c r="CA48" s="204">
        <v>25.355</v>
      </c>
      <c r="CB48" s="20">
        <v>42</v>
      </c>
      <c r="CC48" s="204">
        <f>CA48+CB48*0.001</f>
        <v>25.397000000000002</v>
      </c>
      <c r="CD48" s="42" t="s">
        <v>15</v>
      </c>
      <c r="CE48" s="174" t="s">
        <v>85</v>
      </c>
      <c r="CJ48" s="65"/>
    </row>
    <row r="49" spans="2:88" ht="21" customHeight="1">
      <c r="B49" s="17"/>
      <c r="C49" s="18"/>
      <c r="D49" s="18"/>
      <c r="E49" s="18"/>
      <c r="F49" s="41"/>
      <c r="G49" s="231"/>
      <c r="K49" s="1"/>
      <c r="L49" s="18"/>
      <c r="M49" s="55"/>
      <c r="N49" s="193" t="s">
        <v>75</v>
      </c>
      <c r="O49" s="203">
        <v>25.139</v>
      </c>
      <c r="P49" s="20">
        <v>46</v>
      </c>
      <c r="Q49" s="21">
        <f>O49+P49*0.001</f>
        <v>25.185</v>
      </c>
      <c r="R49" s="42" t="s">
        <v>15</v>
      </c>
      <c r="S49" s="174" t="s">
        <v>80</v>
      </c>
      <c r="X49" s="65"/>
      <c r="BJ49" s="194"/>
      <c r="BK49" s="61"/>
      <c r="BL49" s="195"/>
      <c r="BM49" s="61"/>
      <c r="BN49" s="196"/>
      <c r="BO49" s="197"/>
      <c r="BP49" s="198"/>
      <c r="BQ49" s="55"/>
      <c r="BR49" s="18"/>
      <c r="BS49" s="18"/>
      <c r="BT49" s="18"/>
      <c r="BU49" s="18"/>
      <c r="BV49" s="41"/>
      <c r="BW49" s="1"/>
      <c r="BX49" s="18"/>
      <c r="BY49" s="55"/>
      <c r="BZ49" s="199"/>
      <c r="CA49" s="61"/>
      <c r="CB49" s="195"/>
      <c r="CC49" s="61"/>
      <c r="CD49" s="196"/>
      <c r="CE49" s="197"/>
      <c r="CJ49" s="65"/>
    </row>
    <row r="50" spans="2:88" ht="21" customHeight="1">
      <c r="B50" s="173">
        <v>2</v>
      </c>
      <c r="C50" s="169">
        <v>24.921</v>
      </c>
      <c r="D50" s="20">
        <v>61</v>
      </c>
      <c r="E50" s="204">
        <f>C50+D50*0.001</f>
        <v>24.982</v>
      </c>
      <c r="F50" s="42" t="s">
        <v>15</v>
      </c>
      <c r="G50" s="174" t="s">
        <v>91</v>
      </c>
      <c r="H50" s="3"/>
      <c r="K50" s="1"/>
      <c r="L50" s="18"/>
      <c r="M50" s="56"/>
      <c r="N50" s="18"/>
      <c r="O50" s="18"/>
      <c r="P50" s="18"/>
      <c r="Q50" s="18"/>
      <c r="R50" s="41"/>
      <c r="S50" s="3"/>
      <c r="X50" s="65"/>
      <c r="BJ50" s="167">
        <v>7</v>
      </c>
      <c r="BK50" s="166">
        <v>25.268</v>
      </c>
      <c r="BL50" s="20">
        <v>46</v>
      </c>
      <c r="BM50" s="21">
        <f>BK50+BL50*0.001</f>
        <v>25.314</v>
      </c>
      <c r="BN50" s="42" t="s">
        <v>15</v>
      </c>
      <c r="BO50" s="64" t="s">
        <v>34</v>
      </c>
      <c r="BP50" s="3"/>
      <c r="BQ50" s="56"/>
      <c r="BR50" s="193">
        <v>10</v>
      </c>
      <c r="BS50" s="203">
        <v>25.338</v>
      </c>
      <c r="BT50" s="20">
        <v>-51</v>
      </c>
      <c r="BU50" s="21">
        <f>BS50+BT50*0.001</f>
        <v>25.287000000000003</v>
      </c>
      <c r="BV50" s="42" t="s">
        <v>15</v>
      </c>
      <c r="BW50" s="64" t="s">
        <v>34</v>
      </c>
      <c r="BX50" s="18"/>
      <c r="BY50" s="56"/>
      <c r="BZ50" s="75" t="s">
        <v>44</v>
      </c>
      <c r="CA50" s="210" t="s">
        <v>52</v>
      </c>
      <c r="CB50" s="20"/>
      <c r="CC50" s="21"/>
      <c r="CD50" s="42" t="s">
        <v>15</v>
      </c>
      <c r="CE50" s="174" t="s">
        <v>62</v>
      </c>
      <c r="CJ50" s="65"/>
    </row>
    <row r="51" spans="2:88" ht="21" customHeight="1">
      <c r="B51" s="17"/>
      <c r="C51" s="18"/>
      <c r="D51" s="18"/>
      <c r="E51" s="18"/>
      <c r="F51" s="41"/>
      <c r="G51" s="231"/>
      <c r="K51" s="1"/>
      <c r="L51" s="18"/>
      <c r="M51" s="56"/>
      <c r="N51" s="193" t="s">
        <v>76</v>
      </c>
      <c r="O51" s="216">
        <v>25.157</v>
      </c>
      <c r="P51" s="209">
        <v>-46</v>
      </c>
      <c r="Q51" s="216">
        <f>O51+P51*0.001</f>
        <v>25.111</v>
      </c>
      <c r="R51" s="42" t="s">
        <v>15</v>
      </c>
      <c r="S51" s="174" t="s">
        <v>81</v>
      </c>
      <c r="X51" s="65"/>
      <c r="BJ51" s="194"/>
      <c r="BK51" s="61"/>
      <c r="BL51" s="195"/>
      <c r="BM51" s="61"/>
      <c r="BN51" s="196"/>
      <c r="BO51" s="197"/>
      <c r="BP51" s="198"/>
      <c r="BQ51" s="56"/>
      <c r="BR51" s="18"/>
      <c r="BS51" s="18"/>
      <c r="BT51" s="18"/>
      <c r="BU51" s="18"/>
      <c r="BV51" s="41"/>
      <c r="BW51" s="1"/>
      <c r="BX51" s="18"/>
      <c r="BY51" s="56"/>
      <c r="BZ51" s="75" t="s">
        <v>45</v>
      </c>
      <c r="CA51" s="210" t="s">
        <v>53</v>
      </c>
      <c r="CB51" s="20"/>
      <c r="CC51" s="21"/>
      <c r="CD51" s="42" t="s">
        <v>15</v>
      </c>
      <c r="CE51" s="174" t="s">
        <v>83</v>
      </c>
      <c r="CJ51" s="65"/>
    </row>
    <row r="52" spans="2:89" ht="21" customHeight="1">
      <c r="B52" s="173">
        <v>3</v>
      </c>
      <c r="C52" s="169">
        <v>25.085</v>
      </c>
      <c r="D52" s="20">
        <v>46</v>
      </c>
      <c r="E52" s="204">
        <f>C52+D52*0.001</f>
        <v>25.131</v>
      </c>
      <c r="F52" s="42" t="s">
        <v>15</v>
      </c>
      <c r="G52" s="174" t="s">
        <v>79</v>
      </c>
      <c r="K52" s="1"/>
      <c r="L52" s="18"/>
      <c r="M52" s="56"/>
      <c r="N52" s="18"/>
      <c r="O52" s="18"/>
      <c r="P52" s="18"/>
      <c r="Q52" s="18"/>
      <c r="R52" s="41"/>
      <c r="S52" s="3"/>
      <c r="T52" s="3"/>
      <c r="X52" s="65"/>
      <c r="BJ52" s="167">
        <v>8</v>
      </c>
      <c r="BK52" s="166">
        <v>25.288</v>
      </c>
      <c r="BL52" s="20">
        <v>-46</v>
      </c>
      <c r="BM52" s="21">
        <f>BK52+BL52*0.001</f>
        <v>25.242</v>
      </c>
      <c r="BN52" s="42" t="s">
        <v>15</v>
      </c>
      <c r="BO52" s="64" t="s">
        <v>34</v>
      </c>
      <c r="BQ52" s="56"/>
      <c r="BR52" s="193">
        <v>11</v>
      </c>
      <c r="BS52" s="204">
        <v>25.336</v>
      </c>
      <c r="BT52" s="20">
        <v>-46</v>
      </c>
      <c r="BU52" s="21">
        <f>BS52+BT52*0.001</f>
        <v>25.29</v>
      </c>
      <c r="BV52" s="42" t="s">
        <v>15</v>
      </c>
      <c r="BW52" s="64" t="s">
        <v>34</v>
      </c>
      <c r="BX52" s="18"/>
      <c r="BY52" s="56"/>
      <c r="BZ52" s="75" t="s">
        <v>43</v>
      </c>
      <c r="CA52" s="210" t="s">
        <v>54</v>
      </c>
      <c r="CB52" s="20"/>
      <c r="CC52" s="21"/>
      <c r="CD52" s="42" t="s">
        <v>15</v>
      </c>
      <c r="CE52" s="174" t="s">
        <v>82</v>
      </c>
      <c r="CJ52" s="65"/>
      <c r="CK52" s="3"/>
    </row>
    <row r="53" spans="2:88" ht="21" customHeight="1" thickBot="1">
      <c r="B53" s="74"/>
      <c r="C53" s="67"/>
      <c r="D53" s="67"/>
      <c r="E53" s="67"/>
      <c r="F53" s="43"/>
      <c r="G53" s="39"/>
      <c r="H53" s="37"/>
      <c r="I53" s="37"/>
      <c r="J53" s="37"/>
      <c r="K53" s="37"/>
      <c r="L53" s="23"/>
      <c r="M53" s="57"/>
      <c r="N53" s="24"/>
      <c r="O53" s="22"/>
      <c r="P53" s="23"/>
      <c r="Q53" s="23"/>
      <c r="R53" s="43"/>
      <c r="S53" s="39"/>
      <c r="T53" s="37"/>
      <c r="U53" s="37"/>
      <c r="V53" s="37"/>
      <c r="W53" s="37"/>
      <c r="X53" s="66"/>
      <c r="AD53" s="50"/>
      <c r="AE53" s="51"/>
      <c r="BG53" s="50"/>
      <c r="BH53" s="77"/>
      <c r="BJ53" s="74"/>
      <c r="BK53" s="67"/>
      <c r="BL53" s="67"/>
      <c r="BM53" s="67"/>
      <c r="BN53" s="43"/>
      <c r="BO53" s="39"/>
      <c r="BP53" s="37"/>
      <c r="BQ53" s="57"/>
      <c r="BR53" s="24"/>
      <c r="BS53" s="22"/>
      <c r="BT53" s="23"/>
      <c r="BU53" s="23"/>
      <c r="BV53" s="43"/>
      <c r="BW53" s="39"/>
      <c r="BX53" s="23"/>
      <c r="BY53" s="57"/>
      <c r="BZ53" s="24"/>
      <c r="CA53" s="22"/>
      <c r="CB53" s="23"/>
      <c r="CC53" s="23"/>
      <c r="CD53" s="43"/>
      <c r="CE53" s="39"/>
      <c r="CF53" s="37"/>
      <c r="CG53" s="37"/>
      <c r="CH53" s="37"/>
      <c r="CI53" s="37"/>
      <c r="CJ53" s="66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3">
    <mergeCell ref="AQ21:AQ22"/>
    <mergeCell ref="AH29:AH30"/>
    <mergeCell ref="AV24:AV25"/>
    <mergeCell ref="CG46:CH46"/>
    <mergeCell ref="BO46:BP46"/>
    <mergeCell ref="X2:AC2"/>
    <mergeCell ref="I46:J46"/>
    <mergeCell ref="U46:V46"/>
    <mergeCell ref="AB7:AC7"/>
    <mergeCell ref="AB3:AC3"/>
    <mergeCell ref="AB6:AC6"/>
    <mergeCell ref="X3:Y3"/>
    <mergeCell ref="AB5:AC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537706" r:id="rId1"/>
    <oleObject progId="Paint.Picture" shapeId="557876" r:id="rId2"/>
    <oleObject progId="Paint.Picture" shapeId="578558" r:id="rId3"/>
    <oleObject progId="Paint.Picture" shapeId="587208" r:id="rId4"/>
    <oleObject progId="Paint.Picture" shapeId="587244" r:id="rId5"/>
    <oleObject progId="Paint.Picture" shapeId="6077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2014-12-02T11:40:52Z</cp:lastPrinted>
  <dcterms:created xsi:type="dcterms:W3CDTF">2003-01-10T15:39:03Z</dcterms:created>
  <dcterms:modified xsi:type="dcterms:W3CDTF">2014-12-02T12:17:57Z</dcterms:modified>
  <cp:category/>
  <cp:version/>
  <cp:contentType/>
  <cp:contentStatus/>
</cp:coreProperties>
</file>