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10" windowWidth="28770" windowHeight="7170" activeTab="1"/>
  </bookViews>
  <sheets>
    <sheet name="titul" sheetId="1" r:id="rId1"/>
    <sheet name="Nové Město na Moravě" sheetId="2" r:id="rId2"/>
  </sheets>
  <definedNames/>
  <calcPr fullCalcOnLoad="1"/>
</workbook>
</file>

<file path=xl/sharedStrings.xml><?xml version="1.0" encoding="utf-8"?>
<sst xmlns="http://schemas.openxmlformats.org/spreadsheetml/2006/main" count="162" uniqueCount="102">
  <si>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</si>
  <si>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</si>
  <si>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</si>
  <si>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</si>
  <si>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</si>
  <si>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</si>
  <si>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</si>
  <si>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</si>
  <si>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</si>
  <si>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</si>
  <si>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</si>
  <si>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</si>
  <si>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</si>
  <si>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</si>
  <si>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</si>
  <si>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</si>
  <si>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</si>
  <si>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</si>
  <si>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</si>
  <si>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</si>
  <si>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</si>
  <si>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</si>
  <si>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</si>
  <si>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</si>
  <si>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</si>
  <si>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</si>
  <si>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</si>
  <si>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</si>
  <si>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</si>
  <si>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</si>
  <si>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</si>
  <si>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</si>
  <si>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</si>
  <si>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Př S</t>
  </si>
  <si>
    <t>00</t>
  </si>
  <si>
    <t>Př L</t>
  </si>
  <si>
    <t>seřaďovacích</t>
  </si>
  <si>
    <t>návěstidel</t>
  </si>
  <si>
    <t>Stanice  bez</t>
  </si>
  <si>
    <t>Hlavní  staniční  kolej</t>
  </si>
  <si>
    <t>Vjezd - odjezd - průjezd</t>
  </si>
  <si>
    <t>Vk 1</t>
  </si>
  <si>
    <t>* ) = obsazení v době stanovené rozvrhem služby. V době nepřítomnosti přebírá jeho povinnosti výpravčí.</t>
  </si>
  <si>
    <t>ručně</t>
  </si>
  <si>
    <t>Směr  :  Bystřice nad Pernštejnem</t>
  </si>
  <si>
    <t>bez kontroly volnosti tratě</t>
  </si>
  <si>
    <t>Kód : 4</t>
  </si>
  <si>
    <t>Směr  :  Žďár nad Sázavou</t>
  </si>
  <si>
    <t>Obvod  výpravčího</t>
  </si>
  <si>
    <t>S 1</t>
  </si>
  <si>
    <t>L 1</t>
  </si>
  <si>
    <t>R Z Z  -  AŽD 71</t>
  </si>
  <si>
    <t>rychlostní návěstní soustava</t>
  </si>
  <si>
    <t>Odjezdová</t>
  </si>
  <si>
    <t>elm.</t>
  </si>
  <si>
    <t>PSt.1</t>
  </si>
  <si>
    <t>Vk L</t>
  </si>
  <si>
    <t>zjednodušené, nezabezpečený posun</t>
  </si>
  <si>
    <t>Dozorce výhybek  -  1 *)</t>
  </si>
  <si>
    <t>Reléový  poloautoblok</t>
  </si>
  <si>
    <t>Trať :</t>
  </si>
  <si>
    <t>Ev. č. :</t>
  </si>
  <si>
    <t>Kód :  13</t>
  </si>
  <si>
    <t>Zjišťování</t>
  </si>
  <si>
    <t>samočinně činností</t>
  </si>
  <si>
    <t>konce  vlaku</t>
  </si>
  <si>
    <t>zabezpečovacího zařízení</t>
  </si>
  <si>
    <t>Dopravní  koleje</t>
  </si>
  <si>
    <t>Nástupiště  u  koleje</t>
  </si>
  <si>
    <t>výměnový zámek, obsluhuje zaměstnanec TO</t>
  </si>
  <si>
    <t>výpravčí  //</t>
  </si>
  <si>
    <t>00  //   41 *)</t>
  </si>
  <si>
    <t>dozorce výhybek ruční návěstí  *)</t>
  </si>
  <si>
    <t>Km  47,203</t>
  </si>
  <si>
    <t>km  47,378</t>
  </si>
  <si>
    <t>( v.č. 1, Vk 1 / 4, 5 / 2 )</t>
  </si>
  <si>
    <t>S 3</t>
  </si>
  <si>
    <t>L 3</t>
  </si>
  <si>
    <t>Vk 4</t>
  </si>
  <si>
    <t>Vk 2</t>
  </si>
  <si>
    <t>EZ</t>
  </si>
  <si>
    <t>( Vk 2 / Vk 3 )</t>
  </si>
  <si>
    <t>Vlečka č.:</t>
  </si>
  <si>
    <t>Vzájemně vyloučeny jsou protisměrné jízdní cesty na tutéž kolej</t>
  </si>
  <si>
    <t>a současné jízdní cesty vlakové a posunové</t>
  </si>
  <si>
    <t xml:space="preserve">     Vk 3</t>
  </si>
  <si>
    <t xml:space="preserve">  S 1</t>
  </si>
  <si>
    <t>v pokračování traťové koleje i při jízdě do odbočky - rychlost 50 km/h</t>
  </si>
  <si>
    <t>46,847</t>
  </si>
  <si>
    <t>1 + 3</t>
  </si>
  <si>
    <t>km 46,996 = 0,000 vleč.</t>
  </si>
  <si>
    <t>KANGO</t>
  </si>
  <si>
    <t>III. / 2014</t>
  </si>
  <si>
    <t>Automatické  hradlo</t>
  </si>
  <si>
    <t>Kód : 14</t>
  </si>
  <si>
    <t>č. I,  úrovňové, vnější</t>
  </si>
  <si>
    <t>č. II,  úrovňové, poloostrovní</t>
  </si>
  <si>
    <t>oboustranné</t>
  </si>
  <si>
    <t>kast. - 90</t>
  </si>
  <si>
    <t>poj. - 30</t>
  </si>
  <si>
    <t>AH - DTS  ( bez návěstního bodu )</t>
  </si>
  <si>
    <t>provádí dálkovou obsluhu ŽST Veselíčko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</si>
</sst>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sz val="9"/>
      <name val="Arial CE"/>
      <family val="0"/>
    </font>
    <font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4" borderId="3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1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" fillId="5" borderId="47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0" fontId="0" fillId="5" borderId="48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5" borderId="49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1" xfId="20" applyFont="1" applyFill="1" applyBorder="1" applyAlignment="1" quotePrefix="1">
      <alignment vertical="center"/>
      <protection/>
    </xf>
    <xf numFmtId="164" fontId="0" fillId="5" borderId="51" xfId="20" applyNumberFormat="1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62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" fontId="44" fillId="0" borderId="5" xfId="20" applyNumberFormat="1" applyFont="1" applyFill="1" applyBorder="1" applyAlignment="1">
      <alignment horizontal="center"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1" fontId="46" fillId="0" borderId="5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center" vertical="top"/>
    </xf>
    <xf numFmtId="0" fontId="41" fillId="0" borderId="12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20" applyFont="1" applyFill="1" applyBorder="1">
      <alignment/>
      <protection/>
    </xf>
    <xf numFmtId="1" fontId="46" fillId="0" borderId="5" xfId="20" applyNumberFormat="1" applyFont="1" applyBorder="1" applyAlignment="1">
      <alignment horizontal="center" vertical="center"/>
      <protection/>
    </xf>
    <xf numFmtId="1" fontId="0" fillId="0" borderId="37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top"/>
    </xf>
    <xf numFmtId="164" fontId="0" fillId="0" borderId="0" xfId="0" applyNumberFormat="1" applyFont="1" applyAlignment="1">
      <alignment horizontal="left" vertical="top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20" applyFont="1" applyFill="1" applyBorder="1" applyAlignment="1">
      <alignment horizont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6" borderId="60" xfId="20" applyFont="1" applyFill="1" applyBorder="1" applyAlignment="1">
      <alignment horizontal="center" vertical="center"/>
      <protection/>
    </xf>
    <xf numFmtId="0" fontId="28" fillId="6" borderId="60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8" fillId="4" borderId="39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Město  na 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476250</xdr:colOff>
      <xdr:row>25</xdr:row>
      <xdr:rowOff>114300</xdr:rowOff>
    </xdr:from>
    <xdr:to>
      <xdr:col>70</xdr:col>
      <xdr:colOff>219075</xdr:colOff>
      <xdr:row>25</xdr:row>
      <xdr:rowOff>114300</xdr:rowOff>
    </xdr:to>
    <xdr:sp>
      <xdr:nvSpPr>
        <xdr:cNvPr id="1" name="Line 769"/>
        <xdr:cNvSpPr>
          <a:spLocks/>
        </xdr:cNvSpPr>
      </xdr:nvSpPr>
      <xdr:spPr>
        <a:xfrm>
          <a:off x="46386750" y="6448425"/>
          <a:ext cx="568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31</xdr:row>
      <xdr:rowOff>114300</xdr:rowOff>
    </xdr:from>
    <xdr:to>
      <xdr:col>66</xdr:col>
      <xdr:colOff>476250</xdr:colOff>
      <xdr:row>31</xdr:row>
      <xdr:rowOff>114300</xdr:rowOff>
    </xdr:to>
    <xdr:sp>
      <xdr:nvSpPr>
        <xdr:cNvPr id="2" name="Line 766"/>
        <xdr:cNvSpPr>
          <a:spLocks/>
        </xdr:cNvSpPr>
      </xdr:nvSpPr>
      <xdr:spPr>
        <a:xfrm>
          <a:off x="33108900" y="7820025"/>
          <a:ext cx="1624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573"/>
        <xdr:cNvSpPr>
          <a:spLocks/>
        </xdr:cNvSpPr>
      </xdr:nvSpPr>
      <xdr:spPr>
        <a:xfrm flipV="1">
          <a:off x="20840700" y="7134225"/>
          <a:ext cx="11591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35</xdr:col>
      <xdr:colOff>28575</xdr:colOff>
      <xdr:row>34</xdr:row>
      <xdr:rowOff>114300</xdr:rowOff>
    </xdr:to>
    <xdr:sp>
      <xdr:nvSpPr>
        <xdr:cNvPr id="4" name="Line 51"/>
        <xdr:cNvSpPr>
          <a:spLocks/>
        </xdr:cNvSpPr>
      </xdr:nvSpPr>
      <xdr:spPr>
        <a:xfrm flipV="1">
          <a:off x="23812500" y="8505825"/>
          <a:ext cx="199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20</xdr:col>
      <xdr:colOff>495300</xdr:colOff>
      <xdr:row>25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6448425"/>
          <a:ext cx="13916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Město  na  Moravě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77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0</xdr:rowOff>
    </xdr:from>
    <xdr:to>
      <xdr:col>77</xdr:col>
      <xdr:colOff>504825</xdr:colOff>
      <xdr:row>32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727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0</xdr:rowOff>
    </xdr:from>
    <xdr:to>
      <xdr:col>78</xdr:col>
      <xdr:colOff>9525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72738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0</xdr:rowOff>
    </xdr:from>
    <xdr:to>
      <xdr:col>77</xdr:col>
      <xdr:colOff>504825</xdr:colOff>
      <xdr:row>32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727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0</xdr:rowOff>
    </xdr:from>
    <xdr:to>
      <xdr:col>78</xdr:col>
      <xdr:colOff>9525</xdr:colOff>
      <xdr:row>32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72738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87597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9525</xdr:rowOff>
    </xdr:from>
    <xdr:to>
      <xdr:col>80</xdr:col>
      <xdr:colOff>9525</xdr:colOff>
      <xdr:row>31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87597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19050</xdr:rowOff>
    </xdr:from>
    <xdr:to>
      <xdr:col>79</xdr:col>
      <xdr:colOff>504825</xdr:colOff>
      <xdr:row>31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87597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31</xdr:row>
      <xdr:rowOff>9525</xdr:rowOff>
    </xdr:from>
    <xdr:to>
      <xdr:col>80</xdr:col>
      <xdr:colOff>9525</xdr:colOff>
      <xdr:row>31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87597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361950</xdr:colOff>
      <xdr:row>18</xdr:row>
      <xdr:rowOff>0</xdr:rowOff>
    </xdr:from>
    <xdr:to>
      <xdr:col>44</xdr:col>
      <xdr:colOff>952500</xdr:colOff>
      <xdr:row>20</xdr:row>
      <xdr:rowOff>0</xdr:rowOff>
    </xdr:to>
    <xdr:pic>
      <xdr:nvPicPr>
        <xdr:cNvPr id="2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0200" y="47339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25" name="Line 28"/>
        <xdr:cNvSpPr>
          <a:spLocks/>
        </xdr:cNvSpPr>
      </xdr:nvSpPr>
      <xdr:spPr>
        <a:xfrm flipV="1">
          <a:off x="22326600" y="576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26" name="Line 29"/>
        <xdr:cNvSpPr>
          <a:spLocks/>
        </xdr:cNvSpPr>
      </xdr:nvSpPr>
      <xdr:spPr>
        <a:xfrm flipV="1">
          <a:off x="21583650" y="580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22</xdr:row>
      <xdr:rowOff>114300</xdr:rowOff>
    </xdr:from>
    <xdr:to>
      <xdr:col>31</xdr:col>
      <xdr:colOff>266700</xdr:colOff>
      <xdr:row>22</xdr:row>
      <xdr:rowOff>114300</xdr:rowOff>
    </xdr:to>
    <xdr:sp>
      <xdr:nvSpPr>
        <xdr:cNvPr id="27" name="Line 40"/>
        <xdr:cNvSpPr>
          <a:spLocks/>
        </xdr:cNvSpPr>
      </xdr:nvSpPr>
      <xdr:spPr>
        <a:xfrm flipV="1">
          <a:off x="14687550" y="5762625"/>
          <a:ext cx="8382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76200</xdr:rowOff>
    </xdr:from>
    <xdr:to>
      <xdr:col>24</xdr:col>
      <xdr:colOff>495300</xdr:colOff>
      <xdr:row>25</xdr:row>
      <xdr:rowOff>114300</xdr:rowOff>
    </xdr:to>
    <xdr:sp>
      <xdr:nvSpPr>
        <xdr:cNvPr id="28" name="Line 174"/>
        <xdr:cNvSpPr>
          <a:spLocks/>
        </xdr:cNvSpPr>
      </xdr:nvSpPr>
      <xdr:spPr>
        <a:xfrm flipH="1">
          <a:off x="17125950" y="6410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0</xdr:rowOff>
    </xdr:from>
    <xdr:to>
      <xdr:col>27</xdr:col>
      <xdr:colOff>266700</xdr:colOff>
      <xdr:row>28</xdr:row>
      <xdr:rowOff>76200</xdr:rowOff>
    </xdr:to>
    <xdr:sp>
      <xdr:nvSpPr>
        <xdr:cNvPr id="31" name="Line 179"/>
        <xdr:cNvSpPr>
          <a:spLocks/>
        </xdr:cNvSpPr>
      </xdr:nvSpPr>
      <xdr:spPr>
        <a:xfrm flipH="1" flipV="1">
          <a:off x="19354800" y="7019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76200</xdr:rowOff>
    </xdr:from>
    <xdr:to>
      <xdr:col>28</xdr:col>
      <xdr:colOff>495300</xdr:colOff>
      <xdr:row>28</xdr:row>
      <xdr:rowOff>114300</xdr:rowOff>
    </xdr:to>
    <xdr:sp>
      <xdr:nvSpPr>
        <xdr:cNvPr id="32" name="Line 180"/>
        <xdr:cNvSpPr>
          <a:spLocks/>
        </xdr:cNvSpPr>
      </xdr:nvSpPr>
      <xdr:spPr>
        <a:xfrm flipH="1" flipV="1">
          <a:off x="20097750" y="7096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26</xdr:col>
      <xdr:colOff>495300</xdr:colOff>
      <xdr:row>28</xdr:row>
      <xdr:rowOff>0</xdr:rowOff>
    </xdr:to>
    <xdr:sp>
      <xdr:nvSpPr>
        <xdr:cNvPr id="33" name="Line 181"/>
        <xdr:cNvSpPr>
          <a:spLocks/>
        </xdr:cNvSpPr>
      </xdr:nvSpPr>
      <xdr:spPr>
        <a:xfrm flipH="1" flipV="1">
          <a:off x="16383000" y="6562725"/>
          <a:ext cx="2971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0</xdr:rowOff>
    </xdr:from>
    <xdr:to>
      <xdr:col>25</xdr:col>
      <xdr:colOff>266700</xdr:colOff>
      <xdr:row>25</xdr:row>
      <xdr:rowOff>76200</xdr:rowOff>
    </xdr:to>
    <xdr:sp>
      <xdr:nvSpPr>
        <xdr:cNvPr id="34" name="Line 182"/>
        <xdr:cNvSpPr>
          <a:spLocks/>
        </xdr:cNvSpPr>
      </xdr:nvSpPr>
      <xdr:spPr>
        <a:xfrm flipH="1">
          <a:off x="17868900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64</xdr:col>
      <xdr:colOff>495300</xdr:colOff>
      <xdr:row>31</xdr:row>
      <xdr:rowOff>0</xdr:rowOff>
    </xdr:to>
    <xdr:sp>
      <xdr:nvSpPr>
        <xdr:cNvPr id="35" name="Line 333"/>
        <xdr:cNvSpPr>
          <a:spLocks/>
        </xdr:cNvSpPr>
      </xdr:nvSpPr>
      <xdr:spPr>
        <a:xfrm flipV="1">
          <a:off x="43414950" y="7134225"/>
          <a:ext cx="4476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70</xdr:col>
      <xdr:colOff>476250</xdr:colOff>
      <xdr:row>31</xdr:row>
      <xdr:rowOff>114300</xdr:rowOff>
    </xdr:to>
    <xdr:sp>
      <xdr:nvSpPr>
        <xdr:cNvPr id="36" name="Line 336"/>
        <xdr:cNvSpPr>
          <a:spLocks/>
        </xdr:cNvSpPr>
      </xdr:nvSpPr>
      <xdr:spPr>
        <a:xfrm>
          <a:off x="49358550" y="782002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76200</xdr:rowOff>
    </xdr:from>
    <xdr:to>
      <xdr:col>32</xdr:col>
      <xdr:colOff>476250</xdr:colOff>
      <xdr:row>31</xdr:row>
      <xdr:rowOff>114300</xdr:rowOff>
    </xdr:to>
    <xdr:sp>
      <xdr:nvSpPr>
        <xdr:cNvPr id="37" name="Line 488"/>
        <xdr:cNvSpPr>
          <a:spLocks/>
        </xdr:cNvSpPr>
      </xdr:nvSpPr>
      <xdr:spPr>
        <a:xfrm>
          <a:off x="23069550" y="77819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0</xdr:rowOff>
    </xdr:from>
    <xdr:to>
      <xdr:col>31</xdr:col>
      <xdr:colOff>266700</xdr:colOff>
      <xdr:row>31</xdr:row>
      <xdr:rowOff>76200</xdr:rowOff>
    </xdr:to>
    <xdr:sp>
      <xdr:nvSpPr>
        <xdr:cNvPr id="38" name="Line 489"/>
        <xdr:cNvSpPr>
          <a:spLocks/>
        </xdr:cNvSpPr>
      </xdr:nvSpPr>
      <xdr:spPr>
        <a:xfrm>
          <a:off x="2232660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9" name="Line 490"/>
        <xdr:cNvSpPr>
          <a:spLocks/>
        </xdr:cNvSpPr>
      </xdr:nvSpPr>
      <xdr:spPr>
        <a:xfrm flipV="1">
          <a:off x="13716000" y="7820025"/>
          <a:ext cx="18945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0</xdr:rowOff>
    </xdr:from>
    <xdr:to>
      <xdr:col>55</xdr:col>
      <xdr:colOff>504825</xdr:colOff>
      <xdr:row>36</xdr:row>
      <xdr:rowOff>0</xdr:rowOff>
    </xdr:to>
    <xdr:sp>
      <xdr:nvSpPr>
        <xdr:cNvPr id="40" name="Line 491"/>
        <xdr:cNvSpPr>
          <a:spLocks/>
        </xdr:cNvSpPr>
      </xdr:nvSpPr>
      <xdr:spPr>
        <a:xfrm flipH="1">
          <a:off x="40928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36</xdr:row>
      <xdr:rowOff>0</xdr:rowOff>
    </xdr:from>
    <xdr:to>
      <xdr:col>55</xdr:col>
      <xdr:colOff>504825</xdr:colOff>
      <xdr:row>36</xdr:row>
      <xdr:rowOff>0</xdr:rowOff>
    </xdr:to>
    <xdr:sp>
      <xdr:nvSpPr>
        <xdr:cNvPr id="41" name="Line 492"/>
        <xdr:cNvSpPr>
          <a:spLocks/>
        </xdr:cNvSpPr>
      </xdr:nvSpPr>
      <xdr:spPr>
        <a:xfrm flipH="1">
          <a:off x="40928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42" name="Line 493"/>
        <xdr:cNvSpPr>
          <a:spLocks/>
        </xdr:cNvSpPr>
      </xdr:nvSpPr>
      <xdr:spPr>
        <a:xfrm flipH="1">
          <a:off x="399669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43" name="Line 494"/>
        <xdr:cNvSpPr>
          <a:spLocks/>
        </xdr:cNvSpPr>
      </xdr:nvSpPr>
      <xdr:spPr>
        <a:xfrm flipH="1">
          <a:off x="39966900" y="8858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44" name="Line 495"/>
        <xdr:cNvSpPr>
          <a:spLocks/>
        </xdr:cNvSpPr>
      </xdr:nvSpPr>
      <xdr:spPr>
        <a:xfrm flipH="1">
          <a:off x="399669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45" name="Line 496"/>
        <xdr:cNvSpPr>
          <a:spLocks/>
        </xdr:cNvSpPr>
      </xdr:nvSpPr>
      <xdr:spPr>
        <a:xfrm flipH="1">
          <a:off x="39966900" y="8858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46" name="Line 497"/>
        <xdr:cNvSpPr>
          <a:spLocks/>
        </xdr:cNvSpPr>
      </xdr:nvSpPr>
      <xdr:spPr>
        <a:xfrm flipH="1">
          <a:off x="414528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47" name="Line 498"/>
        <xdr:cNvSpPr>
          <a:spLocks/>
        </xdr:cNvSpPr>
      </xdr:nvSpPr>
      <xdr:spPr>
        <a:xfrm flipH="1">
          <a:off x="36995100" y="542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48" name="Line 499"/>
        <xdr:cNvSpPr>
          <a:spLocks/>
        </xdr:cNvSpPr>
      </xdr:nvSpPr>
      <xdr:spPr>
        <a:xfrm flipH="1">
          <a:off x="414528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49" name="Line 500"/>
        <xdr:cNvSpPr>
          <a:spLocks/>
        </xdr:cNvSpPr>
      </xdr:nvSpPr>
      <xdr:spPr>
        <a:xfrm flipH="1">
          <a:off x="36995100" y="542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50" name="Line 510"/>
        <xdr:cNvSpPr>
          <a:spLocks/>
        </xdr:cNvSpPr>
      </xdr:nvSpPr>
      <xdr:spPr>
        <a:xfrm>
          <a:off x="19335750" y="78200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28</xdr:col>
      <xdr:colOff>495300</xdr:colOff>
      <xdr:row>29</xdr:row>
      <xdr:rowOff>190500</xdr:rowOff>
    </xdr:to>
    <xdr:sp>
      <xdr:nvSpPr>
        <xdr:cNvPr id="51" name="Line 511"/>
        <xdr:cNvSpPr>
          <a:spLocks/>
        </xdr:cNvSpPr>
      </xdr:nvSpPr>
      <xdr:spPr>
        <a:xfrm>
          <a:off x="18611850" y="6905625"/>
          <a:ext cx="22288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30</xdr:col>
      <xdr:colOff>495300</xdr:colOff>
      <xdr:row>34</xdr:row>
      <xdr:rowOff>0</xdr:rowOff>
    </xdr:to>
    <xdr:sp>
      <xdr:nvSpPr>
        <xdr:cNvPr id="52" name="Line 513"/>
        <xdr:cNvSpPr>
          <a:spLocks/>
        </xdr:cNvSpPr>
      </xdr:nvSpPr>
      <xdr:spPr>
        <a:xfrm>
          <a:off x="215836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53" name="Line 522"/>
        <xdr:cNvSpPr>
          <a:spLocks/>
        </xdr:cNvSpPr>
      </xdr:nvSpPr>
      <xdr:spPr>
        <a:xfrm>
          <a:off x="23069550" y="8467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20</xdr:row>
      <xdr:rowOff>0</xdr:rowOff>
    </xdr:from>
    <xdr:to>
      <xdr:col>54</xdr:col>
      <xdr:colOff>0</xdr:colOff>
      <xdr:row>34</xdr:row>
      <xdr:rowOff>0</xdr:rowOff>
    </xdr:to>
    <xdr:sp>
      <xdr:nvSpPr>
        <xdr:cNvPr id="54" name="Line 540"/>
        <xdr:cNvSpPr>
          <a:spLocks/>
        </xdr:cNvSpPr>
      </xdr:nvSpPr>
      <xdr:spPr>
        <a:xfrm>
          <a:off x="39966900" y="51911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18</xdr:row>
      <xdr:rowOff>0</xdr:rowOff>
    </xdr:from>
    <xdr:ext cx="1028700" cy="457200"/>
    <xdr:sp>
      <xdr:nvSpPr>
        <xdr:cNvPr id="55" name="text 774"/>
        <xdr:cNvSpPr txBox="1">
          <a:spLocks noChangeArrowheads="1"/>
        </xdr:cNvSpPr>
      </xdr:nvSpPr>
      <xdr:spPr>
        <a:xfrm>
          <a:off x="39452550" y="4733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7023 - 3SNI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47,116</a:t>
          </a:r>
        </a:p>
      </xdr:txBody>
    </xdr:sp>
    <xdr:clientData/>
  </xdr:oneCellAnchor>
  <xdr:twoCellAnchor>
    <xdr:from>
      <xdr:col>18</xdr:col>
      <xdr:colOff>0</xdr:colOff>
      <xdr:row>23</xdr:row>
      <xdr:rowOff>0</xdr:rowOff>
    </xdr:from>
    <xdr:to>
      <xdr:col>18</xdr:col>
      <xdr:colOff>0</xdr:colOff>
      <xdr:row>28</xdr:row>
      <xdr:rowOff>0</xdr:rowOff>
    </xdr:to>
    <xdr:sp>
      <xdr:nvSpPr>
        <xdr:cNvPr id="56" name="Line 542"/>
        <xdr:cNvSpPr>
          <a:spLocks/>
        </xdr:cNvSpPr>
      </xdr:nvSpPr>
      <xdr:spPr>
        <a:xfrm>
          <a:off x="12915900" y="5876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21</xdr:row>
      <xdr:rowOff>0</xdr:rowOff>
    </xdr:from>
    <xdr:ext cx="1028700" cy="457200"/>
    <xdr:sp>
      <xdr:nvSpPr>
        <xdr:cNvPr id="57" name="text 774"/>
        <xdr:cNvSpPr txBox="1">
          <a:spLocks noChangeArrowheads="1"/>
        </xdr:cNvSpPr>
      </xdr:nvSpPr>
      <xdr:spPr>
        <a:xfrm>
          <a:off x="12401550" y="5419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7024 - 3SBI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47,453</a:t>
          </a:r>
        </a:p>
      </xdr:txBody>
    </xdr:sp>
    <xdr:clientData/>
  </xdr:oneCellAnchor>
  <xdr:twoCellAnchor>
    <xdr:from>
      <xdr:col>10</xdr:col>
      <xdr:colOff>0</xdr:colOff>
      <xdr:row>23</xdr:row>
      <xdr:rowOff>0</xdr:rowOff>
    </xdr:from>
    <xdr:to>
      <xdr:col>10</xdr:col>
      <xdr:colOff>0</xdr:colOff>
      <xdr:row>28</xdr:row>
      <xdr:rowOff>0</xdr:rowOff>
    </xdr:to>
    <xdr:sp>
      <xdr:nvSpPr>
        <xdr:cNvPr id="58" name="Line 544"/>
        <xdr:cNvSpPr>
          <a:spLocks/>
        </xdr:cNvSpPr>
      </xdr:nvSpPr>
      <xdr:spPr>
        <a:xfrm>
          <a:off x="6972300" y="5876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21</xdr:row>
      <xdr:rowOff>0</xdr:rowOff>
    </xdr:from>
    <xdr:ext cx="1028700" cy="457200"/>
    <xdr:sp>
      <xdr:nvSpPr>
        <xdr:cNvPr id="59" name="text 774"/>
        <xdr:cNvSpPr txBox="1">
          <a:spLocks noChangeArrowheads="1"/>
        </xdr:cNvSpPr>
      </xdr:nvSpPr>
      <xdr:spPr>
        <a:xfrm>
          <a:off x="6457950" y="5419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7025
km 47,656</a:t>
          </a:r>
        </a:p>
      </xdr:txBody>
    </xdr:sp>
    <xdr:clientData/>
  </xdr:oneCellAnchor>
  <xdr:oneCellAnchor>
    <xdr:from>
      <xdr:col>22</xdr:col>
      <xdr:colOff>228600</xdr:colOff>
      <xdr:row>22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61163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35</xdr:col>
      <xdr:colOff>0</xdr:colOff>
      <xdr:row>33</xdr:row>
      <xdr:rowOff>114300</xdr:rowOff>
    </xdr:from>
    <xdr:to>
      <xdr:col>36</xdr:col>
      <xdr:colOff>457200</xdr:colOff>
      <xdr:row>35</xdr:row>
      <xdr:rowOff>114300</xdr:rowOff>
    </xdr:to>
    <xdr:sp>
      <xdr:nvSpPr>
        <xdr:cNvPr id="61" name="TextBox 631"/>
        <xdr:cNvSpPr txBox="1">
          <a:spLocks noChangeArrowheads="1"/>
        </xdr:cNvSpPr>
      </xdr:nvSpPr>
      <xdr:spPr>
        <a:xfrm>
          <a:off x="25774650" y="8277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 TO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2" name="Oval 713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63" name="Line 714"/>
        <xdr:cNvSpPr>
          <a:spLocks/>
        </xdr:cNvSpPr>
      </xdr:nvSpPr>
      <xdr:spPr>
        <a:xfrm flipH="1">
          <a:off x="399669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64" name="Line 715"/>
        <xdr:cNvSpPr>
          <a:spLocks/>
        </xdr:cNvSpPr>
      </xdr:nvSpPr>
      <xdr:spPr>
        <a:xfrm flipH="1">
          <a:off x="39966900" y="8858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65" name="Line 716"/>
        <xdr:cNvSpPr>
          <a:spLocks/>
        </xdr:cNvSpPr>
      </xdr:nvSpPr>
      <xdr:spPr>
        <a:xfrm flipH="1">
          <a:off x="399669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66" name="Line 717"/>
        <xdr:cNvSpPr>
          <a:spLocks/>
        </xdr:cNvSpPr>
      </xdr:nvSpPr>
      <xdr:spPr>
        <a:xfrm flipH="1">
          <a:off x="39966900" y="8858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77</xdr:col>
      <xdr:colOff>200025</xdr:colOff>
      <xdr:row>34</xdr:row>
      <xdr:rowOff>104775</xdr:rowOff>
    </xdr:to>
    <xdr:sp>
      <xdr:nvSpPr>
        <xdr:cNvPr id="67" name="Line 719"/>
        <xdr:cNvSpPr>
          <a:spLocks/>
        </xdr:cNvSpPr>
      </xdr:nvSpPr>
      <xdr:spPr>
        <a:xfrm>
          <a:off x="53816250" y="7934325"/>
          <a:ext cx="3667125" cy="561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23</xdr:col>
      <xdr:colOff>266700</xdr:colOff>
      <xdr:row>25</xdr:row>
      <xdr:rowOff>114300</xdr:rowOff>
    </xdr:to>
    <xdr:sp>
      <xdr:nvSpPr>
        <xdr:cNvPr id="68" name="Line 729"/>
        <xdr:cNvSpPr>
          <a:spLocks/>
        </xdr:cNvSpPr>
      </xdr:nvSpPr>
      <xdr:spPr>
        <a:xfrm>
          <a:off x="14897100" y="6448425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36</xdr:row>
      <xdr:rowOff>0</xdr:rowOff>
    </xdr:from>
    <xdr:to>
      <xdr:col>26</xdr:col>
      <xdr:colOff>752475</xdr:colOff>
      <xdr:row>37</xdr:row>
      <xdr:rowOff>0</xdr:rowOff>
    </xdr:to>
    <xdr:sp>
      <xdr:nvSpPr>
        <xdr:cNvPr id="69" name="text 207"/>
        <xdr:cNvSpPr txBox="1">
          <a:spLocks noChangeArrowheads="1"/>
        </xdr:cNvSpPr>
      </xdr:nvSpPr>
      <xdr:spPr>
        <a:xfrm>
          <a:off x="19097625" y="8848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70" name="Line 757"/>
        <xdr:cNvSpPr>
          <a:spLocks/>
        </xdr:cNvSpPr>
      </xdr:nvSpPr>
      <xdr:spPr>
        <a:xfrm>
          <a:off x="223266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114300</xdr:rowOff>
    </xdr:from>
    <xdr:to>
      <xdr:col>71</xdr:col>
      <xdr:colOff>247650</xdr:colOff>
      <xdr:row>31</xdr:row>
      <xdr:rowOff>152400</xdr:rowOff>
    </xdr:to>
    <xdr:sp>
      <xdr:nvSpPr>
        <xdr:cNvPr id="71" name="Line 811"/>
        <xdr:cNvSpPr>
          <a:spLocks/>
        </xdr:cNvSpPr>
      </xdr:nvSpPr>
      <xdr:spPr>
        <a:xfrm>
          <a:off x="52330350" y="7820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152400</xdr:rowOff>
    </xdr:from>
    <xdr:to>
      <xdr:col>72</xdr:col>
      <xdr:colOff>476250</xdr:colOff>
      <xdr:row>32</xdr:row>
      <xdr:rowOff>0</xdr:rowOff>
    </xdr:to>
    <xdr:sp>
      <xdr:nvSpPr>
        <xdr:cNvPr id="72" name="Line 812"/>
        <xdr:cNvSpPr>
          <a:spLocks/>
        </xdr:cNvSpPr>
      </xdr:nvSpPr>
      <xdr:spPr>
        <a:xfrm>
          <a:off x="53073300" y="7858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73" name="Line 870"/>
        <xdr:cNvSpPr>
          <a:spLocks/>
        </xdr:cNvSpPr>
      </xdr:nvSpPr>
      <xdr:spPr>
        <a:xfrm flipV="1">
          <a:off x="23069550" y="576262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74" name="Line 871"/>
        <xdr:cNvSpPr>
          <a:spLocks/>
        </xdr:cNvSpPr>
      </xdr:nvSpPr>
      <xdr:spPr>
        <a:xfrm flipV="1">
          <a:off x="33337500" y="576262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75" name="Line 873"/>
        <xdr:cNvSpPr>
          <a:spLocks/>
        </xdr:cNvSpPr>
      </xdr:nvSpPr>
      <xdr:spPr>
        <a:xfrm>
          <a:off x="5876925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24</xdr:row>
      <xdr:rowOff>0</xdr:rowOff>
    </xdr:from>
    <xdr:ext cx="1028700" cy="457200"/>
    <xdr:sp>
      <xdr:nvSpPr>
        <xdr:cNvPr id="76" name="text 774"/>
        <xdr:cNvSpPr txBox="1">
          <a:spLocks noChangeArrowheads="1"/>
        </xdr:cNvSpPr>
      </xdr:nvSpPr>
      <xdr:spPr>
        <a:xfrm>
          <a:off x="58254900" y="6105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7022 - 3SBI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46,827</a:t>
          </a:r>
        </a:p>
      </xdr:txBody>
    </xdr:sp>
    <xdr:clientData/>
  </xdr:one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323850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32613600" y="7705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80" name="Line 878"/>
        <xdr:cNvSpPr>
          <a:spLocks/>
        </xdr:cNvSpPr>
      </xdr:nvSpPr>
      <xdr:spPr>
        <a:xfrm flipH="1" flipV="1">
          <a:off x="15640050" y="6486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81" name="Line 879"/>
        <xdr:cNvSpPr>
          <a:spLocks/>
        </xdr:cNvSpPr>
      </xdr:nvSpPr>
      <xdr:spPr>
        <a:xfrm flipH="1" flipV="1">
          <a:off x="14897100" y="6448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0</xdr:rowOff>
    </xdr:from>
    <xdr:to>
      <xdr:col>29</xdr:col>
      <xdr:colOff>266700</xdr:colOff>
      <xdr:row>25</xdr:row>
      <xdr:rowOff>0</xdr:rowOff>
    </xdr:to>
    <xdr:sp>
      <xdr:nvSpPr>
        <xdr:cNvPr id="82" name="Line 880"/>
        <xdr:cNvSpPr>
          <a:spLocks/>
        </xdr:cNvSpPr>
      </xdr:nvSpPr>
      <xdr:spPr>
        <a:xfrm flipH="1">
          <a:off x="18611850" y="58769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31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16116300" y="7705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56</xdr:col>
      <xdr:colOff>476250</xdr:colOff>
      <xdr:row>23</xdr:row>
      <xdr:rowOff>0</xdr:rowOff>
    </xdr:from>
    <xdr:to>
      <xdr:col>66</xdr:col>
      <xdr:colOff>476250</xdr:colOff>
      <xdr:row>28</xdr:row>
      <xdr:rowOff>0</xdr:rowOff>
    </xdr:to>
    <xdr:sp>
      <xdr:nvSpPr>
        <xdr:cNvPr id="84" name="Line 882"/>
        <xdr:cNvSpPr>
          <a:spLocks/>
        </xdr:cNvSpPr>
      </xdr:nvSpPr>
      <xdr:spPr>
        <a:xfrm>
          <a:off x="41929050" y="5876925"/>
          <a:ext cx="7429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76200</xdr:rowOff>
    </xdr:from>
    <xdr:to>
      <xdr:col>62</xdr:col>
      <xdr:colOff>476250</xdr:colOff>
      <xdr:row>25</xdr:row>
      <xdr:rowOff>114300</xdr:rowOff>
    </xdr:to>
    <xdr:sp>
      <xdr:nvSpPr>
        <xdr:cNvPr id="85" name="Line 884"/>
        <xdr:cNvSpPr>
          <a:spLocks/>
        </xdr:cNvSpPr>
      </xdr:nvSpPr>
      <xdr:spPr>
        <a:xfrm>
          <a:off x="45643800" y="641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61</xdr:col>
      <xdr:colOff>247650</xdr:colOff>
      <xdr:row>25</xdr:row>
      <xdr:rowOff>76200</xdr:rowOff>
    </xdr:to>
    <xdr:sp>
      <xdr:nvSpPr>
        <xdr:cNvPr id="86" name="Line 885"/>
        <xdr:cNvSpPr>
          <a:spLocks/>
        </xdr:cNvSpPr>
      </xdr:nvSpPr>
      <xdr:spPr>
        <a:xfrm>
          <a:off x="44919900" y="6334125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87" name="Line 886"/>
        <xdr:cNvSpPr>
          <a:spLocks/>
        </xdr:cNvSpPr>
      </xdr:nvSpPr>
      <xdr:spPr>
        <a:xfrm flipH="1" flipV="1">
          <a:off x="41186100" y="580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88" name="Line 887"/>
        <xdr:cNvSpPr>
          <a:spLocks/>
        </xdr:cNvSpPr>
      </xdr:nvSpPr>
      <xdr:spPr>
        <a:xfrm flipH="1" flipV="1">
          <a:off x="40443150" y="576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0</xdr:rowOff>
    </xdr:from>
    <xdr:to>
      <xdr:col>67</xdr:col>
      <xdr:colOff>247650</xdr:colOff>
      <xdr:row>28</xdr:row>
      <xdr:rowOff>76200</xdr:rowOff>
    </xdr:to>
    <xdr:sp>
      <xdr:nvSpPr>
        <xdr:cNvPr id="89" name="Line 888"/>
        <xdr:cNvSpPr>
          <a:spLocks/>
        </xdr:cNvSpPr>
      </xdr:nvSpPr>
      <xdr:spPr>
        <a:xfrm flipH="1" flipV="1">
          <a:off x="49358550" y="7019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495300</xdr:colOff>
      <xdr:row>28</xdr:row>
      <xdr:rowOff>114300</xdr:rowOff>
    </xdr:to>
    <xdr:sp>
      <xdr:nvSpPr>
        <xdr:cNvPr id="90" name="Line 889"/>
        <xdr:cNvSpPr>
          <a:spLocks/>
        </xdr:cNvSpPr>
      </xdr:nvSpPr>
      <xdr:spPr>
        <a:xfrm flipH="1" flipV="1">
          <a:off x="50101500" y="709612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30</xdr:col>
      <xdr:colOff>495300</xdr:colOff>
      <xdr:row>31</xdr:row>
      <xdr:rowOff>0</xdr:rowOff>
    </xdr:to>
    <xdr:sp>
      <xdr:nvSpPr>
        <xdr:cNvPr id="91" name="Line 892"/>
        <xdr:cNvSpPr>
          <a:spLocks/>
        </xdr:cNvSpPr>
      </xdr:nvSpPr>
      <xdr:spPr>
        <a:xfrm>
          <a:off x="2158365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34</xdr:row>
      <xdr:rowOff>0</xdr:rowOff>
    </xdr:from>
    <xdr:ext cx="514350" cy="228600"/>
    <xdr:sp>
      <xdr:nvSpPr>
        <xdr:cNvPr id="92" name="text 7125"/>
        <xdr:cNvSpPr txBox="1">
          <a:spLocks noChangeArrowheads="1"/>
        </xdr:cNvSpPr>
      </xdr:nvSpPr>
      <xdr:spPr>
        <a:xfrm>
          <a:off x="24288750" y="8391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68</xdr:col>
      <xdr:colOff>228600</xdr:colOff>
      <xdr:row>25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50596800" y="633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94" name="Group 895"/>
        <xdr:cNvGrpSpPr>
          <a:grpSpLocks noChangeAspect="1"/>
        </xdr:cNvGrpSpPr>
      </xdr:nvGrpSpPr>
      <xdr:grpSpPr>
        <a:xfrm>
          <a:off x="147447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97" name="Group 898"/>
        <xdr:cNvGrpSpPr>
          <a:grpSpLocks noChangeAspect="1"/>
        </xdr:cNvGrpSpPr>
      </xdr:nvGrpSpPr>
      <xdr:grpSpPr>
        <a:xfrm>
          <a:off x="18449925" y="6905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114300</xdr:rowOff>
    </xdr:from>
    <xdr:to>
      <xdr:col>26</xdr:col>
      <xdr:colOff>628650</xdr:colOff>
      <xdr:row>33</xdr:row>
      <xdr:rowOff>28575</xdr:rowOff>
    </xdr:to>
    <xdr:grpSp>
      <xdr:nvGrpSpPr>
        <xdr:cNvPr id="100" name="Group 901"/>
        <xdr:cNvGrpSpPr>
          <a:grpSpLocks noChangeAspect="1"/>
        </xdr:cNvGrpSpPr>
      </xdr:nvGrpSpPr>
      <xdr:grpSpPr>
        <a:xfrm>
          <a:off x="1918335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31</xdr:row>
      <xdr:rowOff>114300</xdr:rowOff>
    </xdr:from>
    <xdr:to>
      <xdr:col>32</xdr:col>
      <xdr:colOff>628650</xdr:colOff>
      <xdr:row>33</xdr:row>
      <xdr:rowOff>28575</xdr:rowOff>
    </xdr:to>
    <xdr:grpSp>
      <xdr:nvGrpSpPr>
        <xdr:cNvPr id="103" name="Group 904"/>
        <xdr:cNvGrpSpPr>
          <a:grpSpLocks noChangeAspect="1"/>
        </xdr:cNvGrpSpPr>
      </xdr:nvGrpSpPr>
      <xdr:grpSpPr>
        <a:xfrm>
          <a:off x="2364105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9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20</xdr:row>
      <xdr:rowOff>219075</xdr:rowOff>
    </xdr:from>
    <xdr:to>
      <xdr:col>31</xdr:col>
      <xdr:colOff>419100</xdr:colOff>
      <xdr:row>22</xdr:row>
      <xdr:rowOff>114300</xdr:rowOff>
    </xdr:to>
    <xdr:grpSp>
      <xdr:nvGrpSpPr>
        <xdr:cNvPr id="106" name="Group 907"/>
        <xdr:cNvGrpSpPr>
          <a:grpSpLocks noChangeAspect="1"/>
        </xdr:cNvGrpSpPr>
      </xdr:nvGrpSpPr>
      <xdr:grpSpPr>
        <a:xfrm>
          <a:off x="2290762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29</xdr:row>
      <xdr:rowOff>190500</xdr:rowOff>
    </xdr:from>
    <xdr:to>
      <xdr:col>29</xdr:col>
      <xdr:colOff>266700</xdr:colOff>
      <xdr:row>30</xdr:row>
      <xdr:rowOff>114300</xdr:rowOff>
    </xdr:to>
    <xdr:sp>
      <xdr:nvSpPr>
        <xdr:cNvPr id="109" name="Line 928"/>
        <xdr:cNvSpPr>
          <a:spLocks/>
        </xdr:cNvSpPr>
      </xdr:nvSpPr>
      <xdr:spPr>
        <a:xfrm>
          <a:off x="20840700" y="74390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31</xdr:row>
      <xdr:rowOff>114300</xdr:rowOff>
    </xdr:from>
    <xdr:to>
      <xdr:col>56</xdr:col>
      <xdr:colOff>628650</xdr:colOff>
      <xdr:row>33</xdr:row>
      <xdr:rowOff>28575</xdr:rowOff>
    </xdr:to>
    <xdr:grpSp>
      <xdr:nvGrpSpPr>
        <xdr:cNvPr id="110" name="Group 929"/>
        <xdr:cNvGrpSpPr>
          <a:grpSpLocks noChangeAspect="1"/>
        </xdr:cNvGrpSpPr>
      </xdr:nvGrpSpPr>
      <xdr:grpSpPr>
        <a:xfrm>
          <a:off x="4177665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9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113" name="Group 932"/>
        <xdr:cNvGrpSpPr>
          <a:grpSpLocks noChangeAspect="1"/>
        </xdr:cNvGrpSpPr>
      </xdr:nvGrpSpPr>
      <xdr:grpSpPr>
        <a:xfrm>
          <a:off x="507111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28</xdr:row>
      <xdr:rowOff>114300</xdr:rowOff>
    </xdr:from>
    <xdr:to>
      <xdr:col>64</xdr:col>
      <xdr:colOff>647700</xdr:colOff>
      <xdr:row>30</xdr:row>
      <xdr:rowOff>28575</xdr:rowOff>
    </xdr:to>
    <xdr:grpSp>
      <xdr:nvGrpSpPr>
        <xdr:cNvPr id="116" name="Group 935"/>
        <xdr:cNvGrpSpPr>
          <a:grpSpLocks noChangeAspect="1"/>
        </xdr:cNvGrpSpPr>
      </xdr:nvGrpSpPr>
      <xdr:grpSpPr>
        <a:xfrm>
          <a:off x="477393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24</xdr:row>
      <xdr:rowOff>133350</xdr:rowOff>
    </xdr:from>
    <xdr:to>
      <xdr:col>60</xdr:col>
      <xdr:colOff>495300</xdr:colOff>
      <xdr:row>25</xdr:row>
      <xdr:rowOff>0</xdr:rowOff>
    </xdr:to>
    <xdr:sp>
      <xdr:nvSpPr>
        <xdr:cNvPr id="119" name="Line 939"/>
        <xdr:cNvSpPr>
          <a:spLocks noChangeAspect="1"/>
        </xdr:cNvSpPr>
      </xdr:nvSpPr>
      <xdr:spPr>
        <a:xfrm>
          <a:off x="44919900" y="6238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95250</xdr:rowOff>
    </xdr:from>
    <xdr:to>
      <xdr:col>60</xdr:col>
      <xdr:colOff>647700</xdr:colOff>
      <xdr:row>24</xdr:row>
      <xdr:rowOff>133350</xdr:rowOff>
    </xdr:to>
    <xdr:sp>
      <xdr:nvSpPr>
        <xdr:cNvPr id="120" name="Oval 940"/>
        <xdr:cNvSpPr>
          <a:spLocks noChangeAspect="1"/>
        </xdr:cNvSpPr>
      </xdr:nvSpPr>
      <xdr:spPr>
        <a:xfrm>
          <a:off x="44767500" y="59721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76200</xdr:rowOff>
    </xdr:from>
    <xdr:to>
      <xdr:col>45</xdr:col>
      <xdr:colOff>295275</xdr:colOff>
      <xdr:row>25</xdr:row>
      <xdr:rowOff>114300</xdr:rowOff>
    </xdr:to>
    <xdr:sp>
      <xdr:nvSpPr>
        <xdr:cNvPr id="121" name="Rectangle 970"/>
        <xdr:cNvSpPr>
          <a:spLocks/>
        </xdr:cNvSpPr>
      </xdr:nvSpPr>
      <xdr:spPr>
        <a:xfrm>
          <a:off x="33356550" y="5267325"/>
          <a:ext cx="295275" cy="1181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122" name="Line 987"/>
        <xdr:cNvSpPr>
          <a:spLocks/>
        </xdr:cNvSpPr>
      </xdr:nvSpPr>
      <xdr:spPr>
        <a:xfrm flipV="1">
          <a:off x="41929050" y="7781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123" name="Line 988"/>
        <xdr:cNvSpPr>
          <a:spLocks/>
        </xdr:cNvSpPr>
      </xdr:nvSpPr>
      <xdr:spPr>
        <a:xfrm flipV="1">
          <a:off x="4267200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257175</xdr:colOff>
      <xdr:row>34</xdr:row>
      <xdr:rowOff>9525</xdr:rowOff>
    </xdr:from>
    <xdr:to>
      <xdr:col>54</xdr:col>
      <xdr:colOff>695325</xdr:colOff>
      <xdr:row>35</xdr:row>
      <xdr:rowOff>0</xdr:rowOff>
    </xdr:to>
    <xdr:grpSp>
      <xdr:nvGrpSpPr>
        <xdr:cNvPr id="124" name="Group 997"/>
        <xdr:cNvGrpSpPr>
          <a:grpSpLocks/>
        </xdr:cNvGrpSpPr>
      </xdr:nvGrpSpPr>
      <xdr:grpSpPr>
        <a:xfrm>
          <a:off x="40224075" y="8401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5" name="Oval 9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21</xdr:row>
      <xdr:rowOff>57150</xdr:rowOff>
    </xdr:from>
    <xdr:to>
      <xdr:col>25</xdr:col>
      <xdr:colOff>438150</xdr:colOff>
      <xdr:row>21</xdr:row>
      <xdr:rowOff>180975</xdr:rowOff>
    </xdr:to>
    <xdr:sp>
      <xdr:nvSpPr>
        <xdr:cNvPr id="129" name="kreslení 12"/>
        <xdr:cNvSpPr>
          <a:spLocks/>
        </xdr:cNvSpPr>
      </xdr:nvSpPr>
      <xdr:spPr>
        <a:xfrm>
          <a:off x="18430875" y="547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381000</xdr:colOff>
      <xdr:row>33</xdr:row>
      <xdr:rowOff>219075</xdr:rowOff>
    </xdr:from>
    <xdr:to>
      <xdr:col>26</xdr:col>
      <xdr:colOff>600075</xdr:colOff>
      <xdr:row>35</xdr:row>
      <xdr:rowOff>209550</xdr:rowOff>
    </xdr:to>
    <xdr:grpSp>
      <xdr:nvGrpSpPr>
        <xdr:cNvPr id="130" name="Group 1005"/>
        <xdr:cNvGrpSpPr>
          <a:grpSpLocks noChangeAspect="1"/>
        </xdr:cNvGrpSpPr>
      </xdr:nvGrpSpPr>
      <xdr:grpSpPr>
        <a:xfrm>
          <a:off x="192405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" name="Line 10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0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0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10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0</xdr:colOff>
      <xdr:row>32</xdr:row>
      <xdr:rowOff>47625</xdr:rowOff>
    </xdr:from>
    <xdr:to>
      <xdr:col>53</xdr:col>
      <xdr:colOff>352425</xdr:colOff>
      <xdr:row>32</xdr:row>
      <xdr:rowOff>171450</xdr:rowOff>
    </xdr:to>
    <xdr:sp>
      <xdr:nvSpPr>
        <xdr:cNvPr id="135" name="kreslení 417"/>
        <xdr:cNvSpPr>
          <a:spLocks/>
        </xdr:cNvSpPr>
      </xdr:nvSpPr>
      <xdr:spPr>
        <a:xfrm>
          <a:off x="39452550" y="7981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161925</xdr:colOff>
      <xdr:row>32</xdr:row>
      <xdr:rowOff>47625</xdr:rowOff>
    </xdr:from>
    <xdr:to>
      <xdr:col>54</xdr:col>
      <xdr:colOff>514350</xdr:colOff>
      <xdr:row>32</xdr:row>
      <xdr:rowOff>171450</xdr:rowOff>
    </xdr:to>
    <xdr:sp>
      <xdr:nvSpPr>
        <xdr:cNvPr id="136" name="kreslení 427"/>
        <xdr:cNvSpPr>
          <a:spLocks/>
        </xdr:cNvSpPr>
      </xdr:nvSpPr>
      <xdr:spPr>
        <a:xfrm>
          <a:off x="40128825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33</xdr:row>
      <xdr:rowOff>47625</xdr:rowOff>
    </xdr:from>
    <xdr:to>
      <xdr:col>71</xdr:col>
      <xdr:colOff>428625</xdr:colOff>
      <xdr:row>33</xdr:row>
      <xdr:rowOff>171450</xdr:rowOff>
    </xdr:to>
    <xdr:sp>
      <xdr:nvSpPr>
        <xdr:cNvPr id="137" name="kreslení 427"/>
        <xdr:cNvSpPr>
          <a:spLocks/>
        </xdr:cNvSpPr>
      </xdr:nvSpPr>
      <xdr:spPr>
        <a:xfrm>
          <a:off x="52901850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24</xdr:row>
      <xdr:rowOff>57150</xdr:rowOff>
    </xdr:from>
    <xdr:to>
      <xdr:col>66</xdr:col>
      <xdr:colOff>657225</xdr:colOff>
      <xdr:row>24</xdr:row>
      <xdr:rowOff>180975</xdr:rowOff>
    </xdr:to>
    <xdr:sp>
      <xdr:nvSpPr>
        <xdr:cNvPr id="138" name="kreslení 16"/>
        <xdr:cNvSpPr>
          <a:spLocks/>
        </xdr:cNvSpPr>
      </xdr:nvSpPr>
      <xdr:spPr>
        <a:xfrm>
          <a:off x="49187100" y="6162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47625</xdr:colOff>
      <xdr:row>29</xdr:row>
      <xdr:rowOff>57150</xdr:rowOff>
    </xdr:from>
    <xdr:to>
      <xdr:col>54</xdr:col>
      <xdr:colOff>95250</xdr:colOff>
      <xdr:row>29</xdr:row>
      <xdr:rowOff>171450</xdr:rowOff>
    </xdr:to>
    <xdr:grpSp>
      <xdr:nvGrpSpPr>
        <xdr:cNvPr id="139" name="Group 27"/>
        <xdr:cNvGrpSpPr>
          <a:grpSpLocks noChangeAspect="1"/>
        </xdr:cNvGrpSpPr>
      </xdr:nvGrpSpPr>
      <xdr:grpSpPr>
        <a:xfrm>
          <a:off x="39500175" y="7305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0" name="Line 2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32</xdr:row>
      <xdr:rowOff>0</xdr:rowOff>
    </xdr:from>
    <xdr:to>
      <xdr:col>66</xdr:col>
      <xdr:colOff>476250</xdr:colOff>
      <xdr:row>33</xdr:row>
      <xdr:rowOff>0</xdr:rowOff>
    </xdr:to>
    <xdr:sp>
      <xdr:nvSpPr>
        <xdr:cNvPr id="145" name="Line 92"/>
        <xdr:cNvSpPr>
          <a:spLocks/>
        </xdr:cNvSpPr>
      </xdr:nvSpPr>
      <xdr:spPr>
        <a:xfrm flipV="1">
          <a:off x="49358550" y="7934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20</xdr:row>
      <xdr:rowOff>76200</xdr:rowOff>
    </xdr:from>
    <xdr:to>
      <xdr:col>45</xdr:col>
      <xdr:colOff>0</xdr:colOff>
      <xdr:row>21</xdr:row>
      <xdr:rowOff>152400</xdr:rowOff>
    </xdr:to>
    <xdr:grpSp>
      <xdr:nvGrpSpPr>
        <xdr:cNvPr id="146" name="Group 94"/>
        <xdr:cNvGrpSpPr>
          <a:grpSpLocks/>
        </xdr:cNvGrpSpPr>
      </xdr:nvGrpSpPr>
      <xdr:grpSpPr>
        <a:xfrm>
          <a:off x="24288750" y="5267325"/>
          <a:ext cx="9067800" cy="304800"/>
          <a:chOff x="115" y="479"/>
          <a:chExt cx="1117" cy="40"/>
        </a:xfrm>
        <a:solidFill>
          <a:srgbClr val="FFFFFF"/>
        </a:solidFill>
      </xdr:grpSpPr>
      <xdr:sp>
        <xdr:nvSpPr>
          <xdr:cNvPr id="147" name="Rectangle 9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25</xdr:row>
      <xdr:rowOff>114300</xdr:rowOff>
    </xdr:from>
    <xdr:to>
      <xdr:col>52</xdr:col>
      <xdr:colOff>400050</xdr:colOff>
      <xdr:row>27</xdr:row>
      <xdr:rowOff>114300</xdr:rowOff>
    </xdr:to>
    <xdr:grpSp>
      <xdr:nvGrpSpPr>
        <xdr:cNvPr id="156" name="Group 104"/>
        <xdr:cNvGrpSpPr>
          <a:grpSpLocks/>
        </xdr:cNvGrpSpPr>
      </xdr:nvGrpSpPr>
      <xdr:grpSpPr>
        <a:xfrm>
          <a:off x="24288750" y="6448425"/>
          <a:ext cx="14592300" cy="457200"/>
          <a:chOff x="115" y="479"/>
          <a:chExt cx="1117" cy="40"/>
        </a:xfrm>
        <a:solidFill>
          <a:srgbClr val="FFFFFF"/>
        </a:solidFill>
      </xdr:grpSpPr>
      <xdr:sp>
        <xdr:nvSpPr>
          <xdr:cNvPr id="157" name="Rectangle 1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781050</xdr:colOff>
      <xdr:row>20</xdr:row>
      <xdr:rowOff>114300</xdr:rowOff>
    </xdr:from>
    <xdr:ext cx="533400" cy="228600"/>
    <xdr:sp>
      <xdr:nvSpPr>
        <xdr:cNvPr id="166" name="text 7125"/>
        <xdr:cNvSpPr txBox="1">
          <a:spLocks noChangeArrowheads="1"/>
        </xdr:cNvSpPr>
      </xdr:nvSpPr>
      <xdr:spPr>
        <a:xfrm>
          <a:off x="28555950" y="5305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oneCellAnchor>
  <xdr:twoCellAnchor>
    <xdr:from>
      <xdr:col>45</xdr:col>
      <xdr:colOff>295275</xdr:colOff>
      <xdr:row>23</xdr:row>
      <xdr:rowOff>114300</xdr:rowOff>
    </xdr:from>
    <xdr:to>
      <xdr:col>52</xdr:col>
      <xdr:colOff>400050</xdr:colOff>
      <xdr:row>25</xdr:row>
      <xdr:rowOff>114300</xdr:rowOff>
    </xdr:to>
    <xdr:grpSp>
      <xdr:nvGrpSpPr>
        <xdr:cNvPr id="167" name="Group 129"/>
        <xdr:cNvGrpSpPr>
          <a:grpSpLocks/>
        </xdr:cNvGrpSpPr>
      </xdr:nvGrpSpPr>
      <xdr:grpSpPr>
        <a:xfrm>
          <a:off x="33651825" y="5991225"/>
          <a:ext cx="5229225" cy="457200"/>
          <a:chOff x="116" y="119"/>
          <a:chExt cx="540" cy="40"/>
        </a:xfrm>
        <a:solidFill>
          <a:srgbClr val="FFFFFF"/>
        </a:solidFill>
      </xdr:grpSpPr>
      <xdr:sp>
        <xdr:nvSpPr>
          <xdr:cNvPr id="168" name="Rectangle 13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3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3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3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3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466725</xdr:colOff>
      <xdr:row>24</xdr:row>
      <xdr:rowOff>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35975925" y="6105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oneCellAnchor>
  <xdr:oneCellAnchor>
    <xdr:from>
      <xdr:col>48</xdr:col>
      <xdr:colOff>466725</xdr:colOff>
      <xdr:row>26</xdr:row>
      <xdr:rowOff>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35975925" y="6562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184</a:t>
          </a:r>
        </a:p>
      </xdr:txBody>
    </xdr:sp>
    <xdr:clientData/>
  </xdr:oneCellAnchor>
  <xdr:oneCellAnchor>
    <xdr:from>
      <xdr:col>62</xdr:col>
      <xdr:colOff>228600</xdr:colOff>
      <xdr:row>31</xdr:row>
      <xdr:rowOff>0</xdr:rowOff>
    </xdr:from>
    <xdr:ext cx="533400" cy="228600"/>
    <xdr:sp>
      <xdr:nvSpPr>
        <xdr:cNvPr id="177" name="text 7125"/>
        <xdr:cNvSpPr txBox="1">
          <a:spLocks noChangeArrowheads="1"/>
        </xdr:cNvSpPr>
      </xdr:nvSpPr>
      <xdr:spPr>
        <a:xfrm>
          <a:off x="46139100" y="7705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78" name="Group 140"/>
        <xdr:cNvGrpSpPr>
          <a:grpSpLocks noChangeAspect="1"/>
        </xdr:cNvGrpSpPr>
      </xdr:nvGrpSpPr>
      <xdr:grpSpPr>
        <a:xfrm>
          <a:off x="2057400" y="661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9" name="Line 1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20</xdr:row>
      <xdr:rowOff>57150</xdr:rowOff>
    </xdr:from>
    <xdr:to>
      <xdr:col>32</xdr:col>
      <xdr:colOff>276225</xdr:colOff>
      <xdr:row>20</xdr:row>
      <xdr:rowOff>171450</xdr:rowOff>
    </xdr:to>
    <xdr:grpSp>
      <xdr:nvGrpSpPr>
        <xdr:cNvPr id="186" name="Group 148"/>
        <xdr:cNvGrpSpPr>
          <a:grpSpLocks noChangeAspect="1"/>
        </xdr:cNvGrpSpPr>
      </xdr:nvGrpSpPr>
      <xdr:grpSpPr>
        <a:xfrm>
          <a:off x="22888575" y="5248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7" name="Line 1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733425</xdr:colOff>
      <xdr:row>27</xdr:row>
      <xdr:rowOff>57150</xdr:rowOff>
    </xdr:from>
    <xdr:to>
      <xdr:col>31</xdr:col>
      <xdr:colOff>457200</xdr:colOff>
      <xdr:row>27</xdr:row>
      <xdr:rowOff>171450</xdr:rowOff>
    </xdr:to>
    <xdr:grpSp>
      <xdr:nvGrpSpPr>
        <xdr:cNvPr id="193" name="Group 155"/>
        <xdr:cNvGrpSpPr>
          <a:grpSpLocks noChangeAspect="1"/>
        </xdr:cNvGrpSpPr>
      </xdr:nvGrpSpPr>
      <xdr:grpSpPr>
        <a:xfrm>
          <a:off x="22564725" y="684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1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714375</xdr:colOff>
      <xdr:row>23</xdr:row>
      <xdr:rowOff>57150</xdr:rowOff>
    </xdr:from>
    <xdr:to>
      <xdr:col>53</xdr:col>
      <xdr:colOff>438150</xdr:colOff>
      <xdr:row>23</xdr:row>
      <xdr:rowOff>171450</xdr:rowOff>
    </xdr:to>
    <xdr:grpSp>
      <xdr:nvGrpSpPr>
        <xdr:cNvPr id="200" name="Group 162"/>
        <xdr:cNvGrpSpPr>
          <a:grpSpLocks noChangeAspect="1"/>
        </xdr:cNvGrpSpPr>
      </xdr:nvGrpSpPr>
      <xdr:grpSpPr>
        <a:xfrm>
          <a:off x="39195375" y="5934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1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07" name="Group 169"/>
        <xdr:cNvGrpSpPr>
          <a:grpSpLocks noChangeAspect="1"/>
        </xdr:cNvGrpSpPr>
      </xdr:nvGrpSpPr>
      <xdr:grpSpPr>
        <a:xfrm>
          <a:off x="62855475" y="68484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08" name="Line 17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7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7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7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7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17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17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25390625" style="235" customWidth="1"/>
    <col min="3" max="18" width="11.2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21" customHeight="1">
      <c r="B3" s="159"/>
      <c r="C3" s="159"/>
      <c r="D3" s="159"/>
      <c r="J3" s="160"/>
      <c r="K3" s="159"/>
      <c r="L3" s="159"/>
    </row>
    <row r="4" spans="1:22" s="168" customFormat="1" ht="22.5" customHeight="1">
      <c r="A4" s="161"/>
      <c r="B4" s="103" t="s">
        <v>60</v>
      </c>
      <c r="C4" s="162">
        <v>325</v>
      </c>
      <c r="D4" s="163"/>
      <c r="E4" s="161"/>
      <c r="F4" s="161"/>
      <c r="G4" s="161"/>
      <c r="H4" s="161"/>
      <c r="I4" s="163"/>
      <c r="J4" s="149" t="s">
        <v>73</v>
      </c>
      <c r="K4" s="163"/>
      <c r="L4" s="164"/>
      <c r="M4" s="163"/>
      <c r="N4" s="163"/>
      <c r="O4" s="163"/>
      <c r="P4" s="163"/>
      <c r="Q4" s="165" t="s">
        <v>61</v>
      </c>
      <c r="R4" s="166">
        <v>353854</v>
      </c>
      <c r="S4" s="163"/>
      <c r="T4" s="163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0"/>
      <c r="U6" s="160"/>
      <c r="V6" s="160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9"/>
      <c r="U7" s="157"/>
    </row>
    <row r="8" spans="1:21" ht="24.75" customHeight="1">
      <c r="A8" s="178"/>
      <c r="B8" s="183"/>
      <c r="C8" s="184" t="s">
        <v>9</v>
      </c>
      <c r="D8" s="185"/>
      <c r="E8" s="185"/>
      <c r="F8" s="185"/>
      <c r="G8" s="185"/>
      <c r="H8" s="260"/>
      <c r="I8" s="186"/>
      <c r="J8" s="90" t="s">
        <v>51</v>
      </c>
      <c r="K8" s="186"/>
      <c r="L8" s="260"/>
      <c r="M8" s="185"/>
      <c r="N8" s="185"/>
      <c r="O8" s="185"/>
      <c r="P8" s="185"/>
      <c r="Q8" s="185"/>
      <c r="R8" s="187"/>
      <c r="S8" s="182"/>
      <c r="T8" s="159"/>
      <c r="U8" s="157"/>
    </row>
    <row r="9" spans="1:21" ht="24.75" customHeight="1">
      <c r="A9" s="178"/>
      <c r="B9" s="183"/>
      <c r="C9" s="54" t="s">
        <v>10</v>
      </c>
      <c r="D9" s="185"/>
      <c r="E9" s="185"/>
      <c r="F9" s="185"/>
      <c r="G9" s="185"/>
      <c r="H9" s="185"/>
      <c r="I9" s="185"/>
      <c r="J9" s="188" t="s">
        <v>57</v>
      </c>
      <c r="K9" s="185"/>
      <c r="L9" s="185"/>
      <c r="M9" s="185"/>
      <c r="N9" s="185"/>
      <c r="O9" s="185"/>
      <c r="P9" s="280" t="s">
        <v>62</v>
      </c>
      <c r="Q9" s="280"/>
      <c r="R9" s="189"/>
      <c r="S9" s="182"/>
      <c r="T9" s="159"/>
      <c r="U9" s="157"/>
    </row>
    <row r="10" spans="1:21" ht="24.75" customHeight="1">
      <c r="A10" s="178"/>
      <c r="B10" s="183"/>
      <c r="C10" s="54" t="s">
        <v>11</v>
      </c>
      <c r="D10" s="185"/>
      <c r="E10" s="185"/>
      <c r="F10" s="185"/>
      <c r="G10" s="185"/>
      <c r="H10" s="185"/>
      <c r="I10" s="185"/>
      <c r="J10" s="188" t="s">
        <v>52</v>
      </c>
      <c r="K10" s="185"/>
      <c r="L10" s="185"/>
      <c r="M10" s="185"/>
      <c r="N10" s="185"/>
      <c r="O10" s="185"/>
      <c r="P10" s="185"/>
      <c r="Q10" s="185"/>
      <c r="R10" s="187"/>
      <c r="S10" s="182"/>
      <c r="T10" s="159"/>
      <c r="U10" s="157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2"/>
      <c r="T11" s="159"/>
      <c r="U11" s="157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  <c r="S12" s="182"/>
      <c r="T12" s="159"/>
      <c r="U12" s="157"/>
    </row>
    <row r="13" spans="1:21" ht="21" customHeight="1">
      <c r="A13" s="178"/>
      <c r="B13" s="183"/>
      <c r="C13" s="102" t="s">
        <v>24</v>
      </c>
      <c r="D13" s="185"/>
      <c r="E13" s="185"/>
      <c r="F13" s="185"/>
      <c r="G13" s="185"/>
      <c r="H13" s="185"/>
      <c r="J13" s="193" t="s">
        <v>12</v>
      </c>
      <c r="L13" s="185"/>
      <c r="N13" s="185"/>
      <c r="O13" s="185"/>
      <c r="P13" s="185"/>
      <c r="Q13" s="185"/>
      <c r="R13" s="187"/>
      <c r="S13" s="182"/>
      <c r="T13" s="159"/>
      <c r="U13" s="157"/>
    </row>
    <row r="14" spans="1:21" ht="21" customHeight="1">
      <c r="A14" s="178"/>
      <c r="B14" s="183"/>
      <c r="C14" s="55" t="s">
        <v>28</v>
      </c>
      <c r="D14" s="185"/>
      <c r="E14" s="185"/>
      <c r="F14" s="185"/>
      <c r="G14" s="185"/>
      <c r="H14" s="185"/>
      <c r="J14" s="194">
        <v>47.203</v>
      </c>
      <c r="L14" s="185"/>
      <c r="N14" s="185"/>
      <c r="P14" s="185"/>
      <c r="Q14" s="185"/>
      <c r="R14" s="187"/>
      <c r="S14" s="182"/>
      <c r="T14" s="159"/>
      <c r="U14" s="157"/>
    </row>
    <row r="15" spans="1:21" ht="21" customHeight="1">
      <c r="A15" s="178"/>
      <c r="B15" s="183"/>
      <c r="C15" s="55" t="s">
        <v>27</v>
      </c>
      <c r="D15" s="185"/>
      <c r="E15" s="185"/>
      <c r="F15" s="185"/>
      <c r="G15" s="185"/>
      <c r="H15" s="185"/>
      <c r="J15" s="71" t="s">
        <v>13</v>
      </c>
      <c r="L15" s="185"/>
      <c r="N15" s="185"/>
      <c r="O15" s="55" t="s">
        <v>58</v>
      </c>
      <c r="P15" s="185"/>
      <c r="Q15" s="185"/>
      <c r="R15" s="187"/>
      <c r="S15" s="182"/>
      <c r="T15" s="159"/>
      <c r="U15" s="157"/>
    </row>
    <row r="16" spans="1:21" ht="21" customHeight="1">
      <c r="A16" s="178"/>
      <c r="B16" s="183"/>
      <c r="C16" s="185"/>
      <c r="D16" s="185"/>
      <c r="E16" s="185"/>
      <c r="F16" s="185"/>
      <c r="G16" s="185"/>
      <c r="H16" s="185"/>
      <c r="I16" s="185"/>
      <c r="J16" s="273" t="s">
        <v>101</v>
      </c>
      <c r="K16" s="185"/>
      <c r="L16" s="185"/>
      <c r="M16" s="185"/>
      <c r="N16" s="185"/>
      <c r="O16" s="185"/>
      <c r="P16" s="185"/>
      <c r="Q16" s="185"/>
      <c r="R16" s="187"/>
      <c r="S16" s="182"/>
      <c r="T16" s="159"/>
      <c r="U16" s="157"/>
    </row>
    <row r="17" spans="1:21" ht="21" customHeight="1">
      <c r="A17" s="178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82"/>
      <c r="T17" s="159"/>
      <c r="U17" s="157"/>
    </row>
    <row r="18" spans="1:21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7"/>
      <c r="S18" s="182"/>
      <c r="T18" s="159"/>
      <c r="U18" s="157"/>
    </row>
    <row r="19" spans="1:21" ht="21" customHeight="1">
      <c r="A19" s="178"/>
      <c r="B19" s="183"/>
      <c r="C19" s="55" t="s">
        <v>63</v>
      </c>
      <c r="D19" s="185"/>
      <c r="E19" s="185"/>
      <c r="F19" s="185"/>
      <c r="G19" s="185"/>
      <c r="H19" s="185"/>
      <c r="J19" s="195" t="s">
        <v>64</v>
      </c>
      <c r="L19" s="185"/>
      <c r="M19" s="196"/>
      <c r="N19" s="196"/>
      <c r="O19" s="185"/>
      <c r="P19" s="280" t="s">
        <v>98</v>
      </c>
      <c r="Q19" s="280"/>
      <c r="R19" s="187"/>
      <c r="S19" s="182"/>
      <c r="T19" s="159"/>
      <c r="U19" s="157"/>
    </row>
    <row r="20" spans="1:21" ht="21" customHeight="1">
      <c r="A20" s="178"/>
      <c r="B20" s="183"/>
      <c r="C20" s="55" t="s">
        <v>65</v>
      </c>
      <c r="D20" s="185"/>
      <c r="E20" s="185"/>
      <c r="F20" s="185"/>
      <c r="G20" s="185"/>
      <c r="H20" s="185"/>
      <c r="J20" s="197" t="s">
        <v>66</v>
      </c>
      <c r="L20" s="185"/>
      <c r="M20" s="196"/>
      <c r="N20" s="196"/>
      <c r="O20" s="185"/>
      <c r="P20" s="280" t="s">
        <v>99</v>
      </c>
      <c r="Q20" s="280"/>
      <c r="R20" s="187"/>
      <c r="S20" s="182"/>
      <c r="T20" s="159"/>
      <c r="U20" s="157"/>
    </row>
    <row r="21" spans="1:21" ht="21" customHeight="1">
      <c r="A21" s="178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S21" s="182"/>
      <c r="T21" s="159"/>
      <c r="U21" s="157"/>
    </row>
    <row r="22" spans="1:21" ht="24.75" customHeight="1">
      <c r="A22" s="178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82"/>
      <c r="T22" s="159"/>
      <c r="U22" s="157"/>
    </row>
    <row r="23" spans="1:19" ht="30" customHeight="1">
      <c r="A23" s="205"/>
      <c r="B23" s="206"/>
      <c r="C23" s="207"/>
      <c r="D23" s="281" t="s">
        <v>67</v>
      </c>
      <c r="E23" s="282"/>
      <c r="F23" s="282"/>
      <c r="G23" s="282"/>
      <c r="H23" s="207"/>
      <c r="I23" s="208"/>
      <c r="J23" s="209"/>
      <c r="K23" s="206"/>
      <c r="L23" s="207"/>
      <c r="M23" s="281" t="s">
        <v>68</v>
      </c>
      <c r="N23" s="281"/>
      <c r="O23" s="281"/>
      <c r="P23" s="281"/>
      <c r="Q23" s="207"/>
      <c r="R23" s="208"/>
      <c r="S23" s="182"/>
    </row>
    <row r="24" spans="1:20" s="214" customFormat="1" ht="21" customHeight="1" thickBot="1">
      <c r="A24" s="210"/>
      <c r="B24" s="211" t="s">
        <v>4</v>
      </c>
      <c r="C24" s="146" t="s">
        <v>15</v>
      </c>
      <c r="D24" s="146" t="s">
        <v>16</v>
      </c>
      <c r="E24" s="212" t="s">
        <v>17</v>
      </c>
      <c r="F24" s="283" t="s">
        <v>18</v>
      </c>
      <c r="G24" s="284"/>
      <c r="H24" s="284"/>
      <c r="I24" s="285"/>
      <c r="J24" s="209"/>
      <c r="K24" s="211" t="s">
        <v>4</v>
      </c>
      <c r="L24" s="146" t="s">
        <v>15</v>
      </c>
      <c r="M24" s="146" t="s">
        <v>16</v>
      </c>
      <c r="N24" s="212" t="s">
        <v>17</v>
      </c>
      <c r="O24" s="283" t="s">
        <v>18</v>
      </c>
      <c r="P24" s="284"/>
      <c r="Q24" s="284"/>
      <c r="R24" s="285"/>
      <c r="S24" s="213"/>
      <c r="T24" s="155"/>
    </row>
    <row r="25" spans="1:20" s="168" customFormat="1" ht="21" customHeight="1" thickTop="1">
      <c r="A25" s="205"/>
      <c r="B25" s="215"/>
      <c r="C25" s="216"/>
      <c r="D25" s="217"/>
      <c r="E25" s="218"/>
      <c r="F25" s="219"/>
      <c r="G25" s="220"/>
      <c r="H25" s="220"/>
      <c r="I25" s="221"/>
      <c r="J25" s="209"/>
      <c r="K25" s="215"/>
      <c r="L25" s="216"/>
      <c r="M25" s="217"/>
      <c r="N25" s="218"/>
      <c r="O25" s="219"/>
      <c r="P25" s="220"/>
      <c r="Q25" s="220"/>
      <c r="R25" s="221"/>
      <c r="S25" s="182"/>
      <c r="T25" s="155"/>
    </row>
    <row r="26" spans="1:20" s="168" customFormat="1" ht="21" customHeight="1">
      <c r="A26" s="205"/>
      <c r="B26" s="215"/>
      <c r="C26" s="246"/>
      <c r="D26" s="246"/>
      <c r="E26" s="247"/>
      <c r="F26" s="219"/>
      <c r="G26" s="220"/>
      <c r="H26" s="220"/>
      <c r="I26" s="221"/>
      <c r="J26" s="209"/>
      <c r="K26" s="224">
        <v>1</v>
      </c>
      <c r="L26" s="222">
        <v>47.311</v>
      </c>
      <c r="M26" s="222">
        <v>47.127</v>
      </c>
      <c r="N26" s="265">
        <f>(L26-M26)*1000</f>
        <v>183.9999999999975</v>
      </c>
      <c r="O26" s="274" t="s">
        <v>96</v>
      </c>
      <c r="P26" s="275"/>
      <c r="Q26" s="275"/>
      <c r="R26" s="276"/>
      <c r="S26" s="182"/>
      <c r="T26" s="155"/>
    </row>
    <row r="27" spans="1:20" s="168" customFormat="1" ht="21" customHeight="1">
      <c r="A27" s="205"/>
      <c r="B27" s="224">
        <v>1</v>
      </c>
      <c r="C27" s="222">
        <v>47.32</v>
      </c>
      <c r="D27" s="245">
        <v>47.117</v>
      </c>
      <c r="E27" s="223">
        <f>(C27-D27)*1000</f>
        <v>203.00000000000296</v>
      </c>
      <c r="F27" s="277" t="s">
        <v>39</v>
      </c>
      <c r="G27" s="278"/>
      <c r="H27" s="278"/>
      <c r="I27" s="279"/>
      <c r="J27" s="209"/>
      <c r="K27" s="224" t="s">
        <v>89</v>
      </c>
      <c r="L27" s="222">
        <v>47.192</v>
      </c>
      <c r="M27" s="222">
        <v>47.127</v>
      </c>
      <c r="N27" s="265">
        <f>(L27-M27)*1000</f>
        <v>64.99999999999773</v>
      </c>
      <c r="O27" s="274" t="s">
        <v>97</v>
      </c>
      <c r="P27" s="275"/>
      <c r="Q27" s="275"/>
      <c r="R27" s="276"/>
      <c r="S27" s="182"/>
      <c r="T27" s="155"/>
    </row>
    <row r="28" spans="1:20" s="168" customFormat="1" ht="21" customHeight="1">
      <c r="A28" s="205"/>
      <c r="B28" s="215"/>
      <c r="C28" s="246"/>
      <c r="D28" s="246"/>
      <c r="E28" s="247"/>
      <c r="F28" s="219"/>
      <c r="G28" s="220"/>
      <c r="H28" s="220"/>
      <c r="I28" s="221"/>
      <c r="J28" s="209"/>
      <c r="K28" s="215"/>
      <c r="L28" s="246"/>
      <c r="M28" s="246"/>
      <c r="N28" s="261"/>
      <c r="O28" s="262"/>
      <c r="P28" s="263"/>
      <c r="Q28" s="263"/>
      <c r="R28" s="264"/>
      <c r="S28" s="182"/>
      <c r="T28" s="155"/>
    </row>
    <row r="29" spans="1:20" s="168" customFormat="1" ht="21" customHeight="1">
      <c r="A29" s="205"/>
      <c r="B29" s="224">
        <v>3</v>
      </c>
      <c r="C29" s="222">
        <v>47.315</v>
      </c>
      <c r="D29" s="222">
        <v>47.122</v>
      </c>
      <c r="E29" s="223">
        <f>(C29-D29)*1000</f>
        <v>192.99999999999784</v>
      </c>
      <c r="F29" s="274" t="s">
        <v>40</v>
      </c>
      <c r="G29" s="275"/>
      <c r="H29" s="275"/>
      <c r="I29" s="276"/>
      <c r="J29" s="209"/>
      <c r="K29" s="224">
        <v>3</v>
      </c>
      <c r="L29" s="222">
        <v>47.311</v>
      </c>
      <c r="M29" s="222">
        <v>47.197</v>
      </c>
      <c r="N29" s="265">
        <f>(L29-M29)*1000</f>
        <v>113.99999999999721</v>
      </c>
      <c r="O29" s="274" t="s">
        <v>95</v>
      </c>
      <c r="P29" s="275"/>
      <c r="Q29" s="275"/>
      <c r="R29" s="276"/>
      <c r="S29" s="182"/>
      <c r="T29" s="155"/>
    </row>
    <row r="30" spans="1:20" s="168" customFormat="1" ht="21" customHeight="1">
      <c r="A30" s="205"/>
      <c r="B30" s="215"/>
      <c r="C30" s="246"/>
      <c r="D30" s="246"/>
      <c r="E30" s="247"/>
      <c r="F30" s="219"/>
      <c r="G30" s="220"/>
      <c r="H30" s="220"/>
      <c r="I30" s="221"/>
      <c r="J30" s="209"/>
      <c r="K30" s="215"/>
      <c r="L30" s="246"/>
      <c r="M30" s="246"/>
      <c r="N30" s="261"/>
      <c r="O30" s="262"/>
      <c r="P30" s="263"/>
      <c r="Q30" s="263"/>
      <c r="R30" s="264"/>
      <c r="S30" s="182"/>
      <c r="T30" s="155"/>
    </row>
    <row r="31" spans="1:20" s="161" customFormat="1" ht="21" customHeight="1">
      <c r="A31" s="205"/>
      <c r="B31" s="225"/>
      <c r="C31" s="226"/>
      <c r="D31" s="227"/>
      <c r="E31" s="228"/>
      <c r="F31" s="229"/>
      <c r="G31" s="230"/>
      <c r="H31" s="230"/>
      <c r="I31" s="231"/>
      <c r="J31" s="209"/>
      <c r="K31" s="225"/>
      <c r="L31" s="226"/>
      <c r="M31" s="227"/>
      <c r="N31" s="228"/>
      <c r="O31" s="229"/>
      <c r="P31" s="230"/>
      <c r="Q31" s="230"/>
      <c r="R31" s="231"/>
      <c r="S31" s="182"/>
      <c r="T31" s="155"/>
    </row>
    <row r="32" spans="1:19" ht="24.75" customHeight="1" thickBo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</row>
    <row r="34" ht="15">
      <c r="J34" s="271" t="s">
        <v>42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O29:R29"/>
    <mergeCell ref="O26:R26"/>
    <mergeCell ref="O27:R27"/>
    <mergeCell ref="F29:I29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47"/>
      <c r="C2" s="148"/>
      <c r="D2" s="148"/>
      <c r="E2" s="148"/>
      <c r="F2" s="148"/>
      <c r="G2" s="145" t="s">
        <v>44</v>
      </c>
      <c r="H2" s="148"/>
      <c r="I2" s="148"/>
      <c r="J2" s="148"/>
      <c r="K2" s="148"/>
      <c r="L2" s="150"/>
      <c r="R2" s="97"/>
      <c r="S2" s="98"/>
      <c r="T2" s="98"/>
      <c r="U2" s="98"/>
      <c r="V2" s="296" t="s">
        <v>29</v>
      </c>
      <c r="W2" s="296"/>
      <c r="X2" s="296"/>
      <c r="Y2" s="296"/>
      <c r="Z2" s="98"/>
      <c r="AA2" s="98"/>
      <c r="AB2" s="98"/>
      <c r="AC2" s="99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296" t="s">
        <v>29</v>
      </c>
      <c r="BO2" s="296"/>
      <c r="BP2" s="296"/>
      <c r="BQ2" s="296"/>
      <c r="BR2" s="98"/>
      <c r="BS2" s="98"/>
      <c r="BT2" s="98"/>
      <c r="BU2" s="99"/>
      <c r="BY2" s="27"/>
      <c r="BZ2" s="147"/>
      <c r="CA2" s="148"/>
      <c r="CB2" s="148"/>
      <c r="CC2" s="148"/>
      <c r="CD2" s="148"/>
      <c r="CE2" s="145" t="s">
        <v>47</v>
      </c>
      <c r="CF2" s="148"/>
      <c r="CG2" s="148"/>
      <c r="CH2" s="148"/>
      <c r="CI2" s="148"/>
      <c r="CJ2" s="150"/>
    </row>
    <row r="3" spans="18:77" ht="21" customHeight="1" thickBot="1" thickTop="1">
      <c r="R3" s="299" t="s">
        <v>0</v>
      </c>
      <c r="S3" s="298"/>
      <c r="T3" s="109"/>
      <c r="U3" s="110"/>
      <c r="V3" s="286" t="s">
        <v>53</v>
      </c>
      <c r="W3" s="297"/>
      <c r="X3" s="297"/>
      <c r="Y3" s="298"/>
      <c r="Z3" s="121"/>
      <c r="AA3" s="122"/>
      <c r="AB3" s="300" t="s">
        <v>1</v>
      </c>
      <c r="AC3" s="301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294" t="s">
        <v>1</v>
      </c>
      <c r="BK3" s="295"/>
      <c r="BL3" s="109"/>
      <c r="BM3" s="110"/>
      <c r="BN3" s="286" t="s">
        <v>53</v>
      </c>
      <c r="BO3" s="297"/>
      <c r="BP3" s="297"/>
      <c r="BQ3" s="298"/>
      <c r="BR3" s="121"/>
      <c r="BS3" s="122"/>
      <c r="BT3" s="286" t="s">
        <v>0</v>
      </c>
      <c r="BU3" s="287"/>
      <c r="BY3" s="27"/>
    </row>
    <row r="4" spans="2:89" ht="24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2"/>
      <c r="S4" s="3"/>
      <c r="T4" s="4"/>
      <c r="U4" s="5"/>
      <c r="V4" s="289" t="s">
        <v>48</v>
      </c>
      <c r="W4" s="289"/>
      <c r="X4" s="289"/>
      <c r="Y4" s="289"/>
      <c r="Z4" s="6"/>
      <c r="AA4" s="6"/>
      <c r="AB4" s="7"/>
      <c r="AC4" s="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49" t="s">
        <v>73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9"/>
      <c r="BK4" s="7"/>
      <c r="BL4" s="4"/>
      <c r="BM4" s="5"/>
      <c r="BN4" s="289" t="s">
        <v>48</v>
      </c>
      <c r="BO4" s="289"/>
      <c r="BP4" s="289"/>
      <c r="BQ4" s="289"/>
      <c r="BR4" s="6"/>
      <c r="BS4" s="6"/>
      <c r="BT4" s="10"/>
      <c r="BU4" s="8"/>
      <c r="BY4" s="27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2"/>
    </row>
    <row r="5" spans="2:88" ht="21" customHeight="1">
      <c r="B5" s="57"/>
      <c r="C5" s="58" t="s">
        <v>14</v>
      </c>
      <c r="D5" s="74"/>
      <c r="E5" s="60"/>
      <c r="F5" s="60"/>
      <c r="G5" s="60"/>
      <c r="H5" s="60"/>
      <c r="I5" s="60"/>
      <c r="J5" s="56"/>
      <c r="L5" s="64"/>
      <c r="R5" s="20"/>
      <c r="S5" s="82"/>
      <c r="T5" s="11"/>
      <c r="U5" s="82"/>
      <c r="V5" s="11"/>
      <c r="W5" s="136"/>
      <c r="X5" s="11"/>
      <c r="Y5" s="82"/>
      <c r="Z5" s="11"/>
      <c r="AA5" s="82"/>
      <c r="AB5" s="18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6"/>
      <c r="BK5" s="87"/>
      <c r="BL5" s="11"/>
      <c r="BM5" s="82"/>
      <c r="BN5" s="11"/>
      <c r="BO5" s="136"/>
      <c r="BP5" s="11"/>
      <c r="BQ5" s="82"/>
      <c r="BR5" s="11"/>
      <c r="BS5" s="82"/>
      <c r="BT5" s="112"/>
      <c r="BU5" s="113"/>
      <c r="BY5" s="27"/>
      <c r="BZ5" s="57"/>
      <c r="CA5" s="58" t="s">
        <v>14</v>
      </c>
      <c r="CB5" s="74"/>
      <c r="CC5" s="60"/>
      <c r="CD5" s="60"/>
      <c r="CE5" s="60"/>
      <c r="CF5" s="60"/>
      <c r="CG5" s="60"/>
      <c r="CH5" s="56"/>
      <c r="CJ5" s="64"/>
    </row>
    <row r="6" spans="2:88" ht="23.25">
      <c r="B6" s="57"/>
      <c r="C6" s="58" t="s">
        <v>10</v>
      </c>
      <c r="D6" s="74"/>
      <c r="E6" s="60"/>
      <c r="F6" s="60"/>
      <c r="G6" s="61" t="s">
        <v>59</v>
      </c>
      <c r="H6" s="60"/>
      <c r="I6" s="60"/>
      <c r="J6" s="56"/>
      <c r="K6" s="63" t="s">
        <v>46</v>
      </c>
      <c r="L6" s="64"/>
      <c r="R6" s="118" t="s">
        <v>35</v>
      </c>
      <c r="S6" s="119">
        <v>48.64</v>
      </c>
      <c r="T6" s="18"/>
      <c r="U6" s="42"/>
      <c r="V6" s="18"/>
      <c r="W6" s="137"/>
      <c r="X6" s="11"/>
      <c r="Y6" s="15"/>
      <c r="Z6" s="11"/>
      <c r="AA6" s="15"/>
      <c r="AB6" s="292" t="s">
        <v>38</v>
      </c>
      <c r="AC6" s="29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42" t="s">
        <v>91</v>
      </c>
      <c r="AS6" s="19" t="s">
        <v>2</v>
      </c>
      <c r="AT6" s="243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290" t="s">
        <v>38</v>
      </c>
      <c r="BK6" s="291"/>
      <c r="BL6" s="18"/>
      <c r="BM6" s="42"/>
      <c r="BN6" s="18"/>
      <c r="BO6" s="137"/>
      <c r="BP6" s="11"/>
      <c r="BQ6" s="15"/>
      <c r="BR6" s="11"/>
      <c r="BS6" s="15"/>
      <c r="BT6" s="81" t="s">
        <v>33</v>
      </c>
      <c r="BU6" s="106">
        <v>46.362</v>
      </c>
      <c r="BY6" s="27"/>
      <c r="BZ6" s="57"/>
      <c r="CA6" s="58" t="s">
        <v>10</v>
      </c>
      <c r="CB6" s="74"/>
      <c r="CC6" s="60"/>
      <c r="CD6" s="60"/>
      <c r="CE6" s="61" t="s">
        <v>93</v>
      </c>
      <c r="CF6" s="60"/>
      <c r="CG6" s="60"/>
      <c r="CH6" s="56"/>
      <c r="CI6" s="63" t="s">
        <v>94</v>
      </c>
      <c r="CJ6" s="64"/>
    </row>
    <row r="7" spans="2:88" ht="21" customHeight="1">
      <c r="B7" s="57"/>
      <c r="C7" s="58" t="s">
        <v>11</v>
      </c>
      <c r="D7" s="74"/>
      <c r="E7" s="60"/>
      <c r="F7" s="60"/>
      <c r="G7" s="62" t="s">
        <v>45</v>
      </c>
      <c r="H7" s="60"/>
      <c r="I7" s="60"/>
      <c r="J7" s="74"/>
      <c r="K7" s="74"/>
      <c r="L7" s="91"/>
      <c r="R7" s="20"/>
      <c r="S7" s="15"/>
      <c r="T7" s="18"/>
      <c r="U7" s="42"/>
      <c r="V7" s="132" t="s">
        <v>49</v>
      </c>
      <c r="W7" s="133">
        <v>47.32</v>
      </c>
      <c r="X7" s="134" t="s">
        <v>76</v>
      </c>
      <c r="Y7" s="135">
        <v>47.315</v>
      </c>
      <c r="Z7" s="11"/>
      <c r="AA7" s="15"/>
      <c r="AB7" s="292" t="s">
        <v>36</v>
      </c>
      <c r="AC7" s="29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290" t="s">
        <v>36</v>
      </c>
      <c r="BK7" s="291"/>
      <c r="BL7" s="18"/>
      <c r="BM7" s="42"/>
      <c r="BN7" s="132" t="s">
        <v>50</v>
      </c>
      <c r="BO7" s="133">
        <v>47.117</v>
      </c>
      <c r="BP7" s="134" t="s">
        <v>77</v>
      </c>
      <c r="BQ7" s="135">
        <v>47.122</v>
      </c>
      <c r="BR7" s="11"/>
      <c r="BS7" s="15"/>
      <c r="BT7" s="11"/>
      <c r="BU7" s="80"/>
      <c r="BY7" s="27"/>
      <c r="BZ7" s="57"/>
      <c r="CA7" s="58" t="s">
        <v>11</v>
      </c>
      <c r="CB7" s="74"/>
      <c r="CC7" s="60"/>
      <c r="CD7" s="60"/>
      <c r="CE7" s="62" t="s">
        <v>100</v>
      </c>
      <c r="CF7" s="60"/>
      <c r="CG7" s="60"/>
      <c r="CH7" s="74"/>
      <c r="CI7" s="74"/>
      <c r="CJ7" s="91"/>
    </row>
    <row r="8" spans="2:88" ht="21" customHeight="1">
      <c r="B8" s="59"/>
      <c r="C8" s="13"/>
      <c r="D8" s="13"/>
      <c r="E8" s="13"/>
      <c r="F8" s="13"/>
      <c r="G8" s="13"/>
      <c r="H8" s="13"/>
      <c r="I8" s="13"/>
      <c r="J8" s="13"/>
      <c r="K8" s="13"/>
      <c r="L8" s="65"/>
      <c r="R8" s="21" t="s">
        <v>19</v>
      </c>
      <c r="S8" s="70">
        <v>47.865</v>
      </c>
      <c r="T8" s="18"/>
      <c r="U8" s="42"/>
      <c r="V8" s="14"/>
      <c r="W8" s="131"/>
      <c r="X8" s="11"/>
      <c r="Y8" s="15"/>
      <c r="Z8" s="11"/>
      <c r="AA8" s="15"/>
      <c r="AB8" s="292" t="s">
        <v>37</v>
      </c>
      <c r="AC8" s="293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92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90" t="s">
        <v>37</v>
      </c>
      <c r="BK8" s="291"/>
      <c r="BL8" s="18"/>
      <c r="BM8" s="42"/>
      <c r="BN8" s="14"/>
      <c r="BO8" s="131"/>
      <c r="BP8" s="11"/>
      <c r="BQ8" s="15"/>
      <c r="BR8" s="11"/>
      <c r="BS8" s="15"/>
      <c r="BT8" s="25" t="s">
        <v>32</v>
      </c>
      <c r="BU8" s="26">
        <v>46.762</v>
      </c>
      <c r="BY8" s="27"/>
      <c r="BZ8" s="59"/>
      <c r="CA8" s="13"/>
      <c r="CB8" s="13"/>
      <c r="CC8" s="13"/>
      <c r="CD8" s="13"/>
      <c r="CE8" s="13"/>
      <c r="CF8" s="13"/>
      <c r="CG8" s="13"/>
      <c r="CH8" s="13"/>
      <c r="CI8" s="13"/>
      <c r="CJ8" s="65"/>
    </row>
    <row r="9" spans="2:88" ht="21" customHeight="1" thickBot="1">
      <c r="B9" s="92"/>
      <c r="C9" s="74"/>
      <c r="D9" s="74"/>
      <c r="E9" s="74"/>
      <c r="F9" s="74"/>
      <c r="G9" s="74"/>
      <c r="H9" s="74"/>
      <c r="I9" s="74"/>
      <c r="J9" s="74"/>
      <c r="K9" s="74"/>
      <c r="L9" s="91"/>
      <c r="R9" s="83"/>
      <c r="S9" s="84"/>
      <c r="T9" s="75"/>
      <c r="U9" s="51"/>
      <c r="V9" s="75"/>
      <c r="W9" s="138"/>
      <c r="X9" s="75"/>
      <c r="Y9" s="51"/>
      <c r="Z9" s="107"/>
      <c r="AA9" s="120"/>
      <c r="AB9" s="75"/>
      <c r="AC9" s="53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5"/>
      <c r="BK9" s="50"/>
      <c r="BL9" s="75"/>
      <c r="BM9" s="51"/>
      <c r="BN9" s="75"/>
      <c r="BO9" s="138"/>
      <c r="BP9" s="75"/>
      <c r="BQ9" s="51"/>
      <c r="BR9" s="107"/>
      <c r="BS9" s="120"/>
      <c r="BT9" s="88"/>
      <c r="BU9" s="89"/>
      <c r="BY9" s="27"/>
      <c r="BZ9" s="92"/>
      <c r="CA9" s="74"/>
      <c r="CB9" s="74"/>
      <c r="CC9" s="74"/>
      <c r="CD9" s="74"/>
      <c r="CE9" s="74"/>
      <c r="CF9" s="74"/>
      <c r="CG9" s="74"/>
      <c r="CH9" s="74"/>
      <c r="CI9" s="74"/>
      <c r="CJ9" s="91"/>
    </row>
    <row r="10" spans="2:88" ht="21" customHeight="1">
      <c r="B10" s="57"/>
      <c r="C10" s="93" t="s">
        <v>20</v>
      </c>
      <c r="D10" s="74"/>
      <c r="E10" s="74"/>
      <c r="F10" s="56"/>
      <c r="G10" s="123" t="s">
        <v>70</v>
      </c>
      <c r="H10" s="74"/>
      <c r="I10" s="74"/>
      <c r="J10" s="55" t="s">
        <v>21</v>
      </c>
      <c r="K10" s="124" t="s">
        <v>71</v>
      </c>
      <c r="L10" s="6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5" t="s">
        <v>31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7"/>
      <c r="CA10" s="93" t="s">
        <v>20</v>
      </c>
      <c r="CB10" s="74"/>
      <c r="CC10" s="74"/>
      <c r="CD10" s="56"/>
      <c r="CE10" s="123" t="s">
        <v>64</v>
      </c>
      <c r="CF10" s="74"/>
      <c r="CG10" s="74"/>
      <c r="CH10" s="55" t="s">
        <v>21</v>
      </c>
      <c r="CI10" s="270">
        <v>90</v>
      </c>
      <c r="CJ10" s="129"/>
    </row>
    <row r="11" spans="2:88" ht="21" customHeight="1">
      <c r="B11" s="57"/>
      <c r="C11" s="93" t="s">
        <v>23</v>
      </c>
      <c r="D11" s="74"/>
      <c r="E11" s="74"/>
      <c r="F11" s="56"/>
      <c r="G11" s="123" t="s">
        <v>72</v>
      </c>
      <c r="H11" s="74"/>
      <c r="I11" s="16"/>
      <c r="J11" s="55" t="s">
        <v>22</v>
      </c>
      <c r="K11" s="124" t="s">
        <v>34</v>
      </c>
      <c r="L11" s="64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4" t="s">
        <v>87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7"/>
      <c r="CA11" s="93" t="s">
        <v>23</v>
      </c>
      <c r="CB11" s="74"/>
      <c r="CC11" s="74"/>
      <c r="CD11" s="56"/>
      <c r="CE11" s="123" t="s">
        <v>66</v>
      </c>
      <c r="CF11" s="74"/>
      <c r="CG11" s="16"/>
      <c r="CH11" s="55" t="s">
        <v>22</v>
      </c>
      <c r="CI11" s="270">
        <v>30</v>
      </c>
      <c r="CJ11" s="129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59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6:75" ht="18" customHeight="1">
      <c r="P14" s="1"/>
      <c r="Q14" s="1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V14" s="1"/>
      <c r="BW14" s="1"/>
    </row>
    <row r="15" spans="33:57" ht="18" customHeight="1"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45:70" ht="18" customHeight="1">
      <c r="AS16" s="27"/>
      <c r="BN16" s="27"/>
      <c r="BR16" s="27"/>
    </row>
    <row r="17" spans="12:45" ht="18" customHeight="1">
      <c r="L17" s="27"/>
      <c r="AS17" s="27"/>
    </row>
    <row r="18" spans="11:70" ht="18" customHeight="1">
      <c r="K18" s="27"/>
      <c r="V18" s="27"/>
      <c r="X18" s="27"/>
      <c r="Y18" s="27"/>
      <c r="AS18" s="27"/>
      <c r="BO18" s="27"/>
      <c r="BR18" s="27"/>
    </row>
    <row r="19" spans="27:75" ht="18" customHeight="1">
      <c r="AA19" s="27"/>
      <c r="AN19" s="27"/>
      <c r="AO19" s="27"/>
      <c r="AP19" s="27"/>
      <c r="AQ19" s="27"/>
      <c r="AR19" s="27"/>
      <c r="AS19" s="27"/>
      <c r="AU19" s="27"/>
      <c r="AV19" s="27"/>
      <c r="AZ19" s="27"/>
      <c r="BQ19" s="27"/>
      <c r="BT19" s="27"/>
      <c r="BV19" s="27"/>
      <c r="BW19" s="27"/>
    </row>
    <row r="20" spans="33:78" ht="18" customHeight="1">
      <c r="AG20" s="254" t="s">
        <v>76</v>
      </c>
      <c r="AM20" s="27"/>
      <c r="AN20" s="27"/>
      <c r="AO20" s="27"/>
      <c r="BP20" s="27"/>
      <c r="BQ20" s="27"/>
      <c r="BS20" s="27"/>
      <c r="BU20" s="27"/>
      <c r="BV20" s="27"/>
      <c r="BW20" s="27"/>
      <c r="BX20" s="27"/>
      <c r="BY20" s="27"/>
      <c r="BZ20" s="27"/>
    </row>
    <row r="21" spans="26:85" ht="18" customHeight="1">
      <c r="Z21" s="126" t="s">
        <v>41</v>
      </c>
      <c r="AM21" s="28"/>
      <c r="BQ21" s="27"/>
      <c r="BT21" s="27"/>
      <c r="CF21" s="27"/>
      <c r="CG21" s="27"/>
    </row>
    <row r="22" spans="9:76" ht="18" customHeight="1">
      <c r="I22" s="27"/>
      <c r="U22" s="272">
        <v>47.439</v>
      </c>
      <c r="AE22" s="27"/>
      <c r="AF22" s="248">
        <v>4</v>
      </c>
      <c r="AJ22" s="27"/>
      <c r="AK22" s="27"/>
      <c r="AL22" s="27"/>
      <c r="AM22" s="28"/>
      <c r="AZ22" s="27"/>
      <c r="BA22" s="27"/>
      <c r="BB22" s="28"/>
      <c r="BC22" s="27"/>
      <c r="BD22" s="27"/>
      <c r="BE22" s="27"/>
      <c r="BF22" s="27"/>
      <c r="BN22" s="27"/>
      <c r="BS22" s="27"/>
      <c r="BT22" s="27"/>
      <c r="BU22" s="27"/>
      <c r="BV22" s="27"/>
      <c r="BX22" s="27"/>
    </row>
    <row r="23" spans="1:89" ht="18" customHeight="1">
      <c r="A23" s="30"/>
      <c r="C23" s="27"/>
      <c r="H23" s="27"/>
      <c r="W23" s="27"/>
      <c r="Z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S23" s="28"/>
      <c r="AV23" s="27"/>
      <c r="AX23" s="27"/>
      <c r="AY23" s="27"/>
      <c r="BA23" s="27"/>
      <c r="BC23" s="27"/>
      <c r="BD23" s="27"/>
      <c r="BE23" s="27"/>
      <c r="BL23" s="27"/>
      <c r="BM23" s="27"/>
      <c r="BN23" s="27"/>
      <c r="BP23" s="27"/>
      <c r="BQ23" s="27"/>
      <c r="BR23" s="27"/>
      <c r="CK23" s="30"/>
    </row>
    <row r="24" spans="1:80" ht="18" customHeight="1">
      <c r="A24" s="30"/>
      <c r="G24" s="28"/>
      <c r="W24" s="28"/>
      <c r="X24" s="27"/>
      <c r="Y24" s="27"/>
      <c r="AD24" s="27"/>
      <c r="AJ24" s="27"/>
      <c r="AK24" s="27"/>
      <c r="AL24" s="27"/>
      <c r="AM24" s="27"/>
      <c r="AZ24" s="27"/>
      <c r="BA24" s="27"/>
      <c r="BB24" s="27"/>
      <c r="BC24" s="27"/>
      <c r="BG24" s="27"/>
      <c r="BI24" s="288">
        <v>7</v>
      </c>
      <c r="BK24" s="28"/>
      <c r="BL24" s="27"/>
      <c r="BM24" s="27"/>
      <c r="BO24" s="126" t="s">
        <v>78</v>
      </c>
      <c r="BS24" s="27"/>
      <c r="BV24" s="27"/>
      <c r="BW24" s="27"/>
      <c r="CB24" s="27"/>
    </row>
    <row r="25" spans="1:89" ht="18" customHeight="1">
      <c r="A25" s="30"/>
      <c r="G25" s="27"/>
      <c r="K25" s="27"/>
      <c r="O25" s="27"/>
      <c r="U25" s="248">
        <v>1</v>
      </c>
      <c r="Z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W25" s="27"/>
      <c r="AZ25" s="27"/>
      <c r="BA25" s="143" t="s">
        <v>77</v>
      </c>
      <c r="BC25" s="27"/>
      <c r="BD25" s="27"/>
      <c r="BE25" s="27"/>
      <c r="BF25" s="27"/>
      <c r="BI25" s="288"/>
      <c r="BK25" s="27"/>
      <c r="BO25" s="27"/>
      <c r="BS25" s="267">
        <v>46.96</v>
      </c>
      <c r="BZ25" s="27"/>
      <c r="CK25" s="30"/>
    </row>
    <row r="26" spans="2:69" ht="18" customHeight="1">
      <c r="B26" s="30"/>
      <c r="G26" s="27"/>
      <c r="J26" s="27"/>
      <c r="K26" s="27"/>
      <c r="L26" s="27"/>
      <c r="M26" s="27"/>
      <c r="N26" s="27"/>
      <c r="O26" s="27"/>
      <c r="Q26" s="27"/>
      <c r="R26" s="27"/>
      <c r="S26" s="27"/>
      <c r="U26" s="27"/>
      <c r="V26" s="27"/>
      <c r="W26" s="27"/>
      <c r="X26" s="27"/>
      <c r="Y26" s="27"/>
      <c r="AA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J26" s="27"/>
      <c r="BK26" s="27"/>
      <c r="BQ26" s="27"/>
    </row>
    <row r="27" spans="7:86" ht="18" customHeight="1">
      <c r="G27" s="27"/>
      <c r="K27" s="27"/>
      <c r="Q27" s="27"/>
      <c r="U27" s="27"/>
      <c r="V27" s="27"/>
      <c r="W27" s="27"/>
      <c r="Y27" s="27"/>
      <c r="AC27" s="27"/>
      <c r="AD27" s="27"/>
      <c r="AE27" s="27"/>
      <c r="AF27" s="253" t="s">
        <v>86</v>
      </c>
      <c r="AI27" s="27"/>
      <c r="AJ27" s="27"/>
      <c r="AK27" s="27"/>
      <c r="AL27" s="27"/>
      <c r="AO27" s="27"/>
      <c r="AS27" s="27"/>
      <c r="AW27" s="27"/>
      <c r="AZ27" s="27"/>
      <c r="BB27" s="27"/>
      <c r="BC27" s="27"/>
      <c r="BD27" s="27"/>
      <c r="BE27" s="27"/>
      <c r="BF27" s="27"/>
      <c r="BJ27" s="27"/>
      <c r="BK27" s="27"/>
      <c r="BN27" s="27"/>
      <c r="BR27" s="27"/>
      <c r="CA27" s="28"/>
      <c r="CH27" s="111" t="s">
        <v>32</v>
      </c>
    </row>
    <row r="28" spans="4:83" ht="18" customHeight="1">
      <c r="D28" s="31" t="s">
        <v>19</v>
      </c>
      <c r="G28" s="27"/>
      <c r="K28" s="27"/>
      <c r="N28" s="27"/>
      <c r="O28" s="27"/>
      <c r="P28" s="27"/>
      <c r="Q28" s="27"/>
      <c r="R28" s="27"/>
      <c r="T28" s="27"/>
      <c r="W28" s="27"/>
      <c r="X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S28" s="27"/>
      <c r="AW28" s="27"/>
      <c r="AX28" s="27"/>
      <c r="AZ28" s="27"/>
      <c r="BA28" s="27"/>
      <c r="BB28" s="27"/>
      <c r="BC28" s="27"/>
      <c r="BD28" s="27"/>
      <c r="BE28" s="27"/>
      <c r="BF28" s="27"/>
      <c r="BJ28" s="27"/>
      <c r="BK28" s="27"/>
      <c r="BL28" s="27"/>
      <c r="BN28" s="27"/>
      <c r="BO28" s="27"/>
      <c r="BP28" s="27"/>
      <c r="BQ28" s="248">
        <v>9</v>
      </c>
      <c r="CA28" s="27"/>
      <c r="CE28" s="27"/>
    </row>
    <row r="29" spans="3:88" ht="18" customHeight="1">
      <c r="C29" s="31"/>
      <c r="G29" s="27"/>
      <c r="J29" s="1"/>
      <c r="L29" s="27"/>
      <c r="M29" s="1"/>
      <c r="N29" s="27"/>
      <c r="O29" s="27"/>
      <c r="T29" s="27"/>
      <c r="U29" s="27"/>
      <c r="V29" s="27"/>
      <c r="W29" s="27"/>
      <c r="X29" s="27"/>
      <c r="Y29" s="27"/>
      <c r="Z29" s="248">
        <v>2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8"/>
      <c r="BK29" s="27"/>
      <c r="BM29" s="27"/>
      <c r="BN29" s="27"/>
      <c r="BO29" s="27"/>
      <c r="BP29" s="27"/>
      <c r="BQ29" s="27"/>
      <c r="BR29" s="27"/>
      <c r="CD29" s="27"/>
      <c r="CJ29" s="30"/>
    </row>
    <row r="30" spans="3:87" ht="18" customHeight="1">
      <c r="C30" s="31"/>
      <c r="G30" s="27"/>
      <c r="I30" s="27"/>
      <c r="N30" s="27"/>
      <c r="O30" s="27"/>
      <c r="P30" s="27"/>
      <c r="Q30" s="27"/>
      <c r="AC30" s="27"/>
      <c r="AD30" s="27"/>
      <c r="BE30" s="27"/>
      <c r="BF30" s="27"/>
      <c r="BK30" s="27"/>
      <c r="BM30" s="248">
        <v>8</v>
      </c>
      <c r="BN30" s="27"/>
      <c r="BU30" s="29"/>
      <c r="BW30" s="30"/>
      <c r="CA30" s="27"/>
      <c r="CI30" s="33"/>
    </row>
    <row r="31" spans="3:87" ht="18" customHeight="1">
      <c r="C31" s="31"/>
      <c r="I31" s="32"/>
      <c r="O31" s="27"/>
      <c r="X31" s="27"/>
      <c r="AB31" s="27"/>
      <c r="AD31" s="27"/>
      <c r="AE31" s="27"/>
      <c r="AF31" s="27"/>
      <c r="AG31" s="27"/>
      <c r="AH31" s="27"/>
      <c r="AI31" s="27"/>
      <c r="AJ31" s="27"/>
      <c r="AK31" s="27"/>
      <c r="AL31" s="27"/>
      <c r="AX31" s="27"/>
      <c r="AZ31" s="27"/>
      <c r="BB31" s="255" t="s">
        <v>50</v>
      </c>
      <c r="BC31" s="27"/>
      <c r="BD31" s="27"/>
      <c r="BE31" s="27"/>
      <c r="BG31" s="27"/>
      <c r="BR31" s="27"/>
      <c r="BU31" s="27"/>
      <c r="CA31" s="27"/>
      <c r="CI31" s="33"/>
    </row>
    <row r="32" spans="15:78" ht="18" customHeight="1">
      <c r="O32" s="27"/>
      <c r="W32" s="27"/>
      <c r="Z32" s="27"/>
      <c r="AA32" s="27"/>
      <c r="AG32" s="27"/>
      <c r="AH32" s="27"/>
      <c r="AI32" s="27"/>
      <c r="AJ32" s="27"/>
      <c r="AL32" s="27"/>
      <c r="AM32" s="27"/>
      <c r="AS32" s="27"/>
      <c r="BE32" s="27"/>
      <c r="BF32" s="27"/>
      <c r="BG32" s="27"/>
      <c r="BK32" s="27"/>
      <c r="BN32" s="27"/>
      <c r="BO32" s="27"/>
      <c r="BS32" s="27"/>
      <c r="BT32" s="27"/>
      <c r="BU32" s="27"/>
      <c r="BZ32" s="27"/>
    </row>
    <row r="33" spans="19:73" ht="18" customHeight="1">
      <c r="S33" s="144">
        <v>47.445</v>
      </c>
      <c r="AA33" s="249">
        <v>3</v>
      </c>
      <c r="AG33" s="249">
        <v>5</v>
      </c>
      <c r="BE33" s="249">
        <v>6</v>
      </c>
      <c r="BR33" s="27"/>
      <c r="BU33" s="27"/>
    </row>
    <row r="34" spans="30:72" ht="18" customHeight="1">
      <c r="AD34" s="27"/>
      <c r="AE34" s="27"/>
      <c r="BB34" s="256" t="s">
        <v>79</v>
      </c>
      <c r="BC34" s="256" t="s">
        <v>85</v>
      </c>
      <c r="BO34" s="266" t="s">
        <v>90</v>
      </c>
      <c r="BT34" s="27"/>
    </row>
    <row r="35" spans="26:75" ht="18" customHeight="1">
      <c r="Z35" s="27"/>
      <c r="AE35" s="27"/>
      <c r="AF35" s="27"/>
      <c r="AG35" s="27"/>
      <c r="AH35" s="27"/>
      <c r="AI35" s="27"/>
      <c r="BC35" s="27"/>
      <c r="BT35" s="257" t="s">
        <v>56</v>
      </c>
      <c r="BW35" s="258" t="s">
        <v>82</v>
      </c>
    </row>
    <row r="36" spans="27:78" ht="18" customHeight="1">
      <c r="AA36" s="27"/>
      <c r="BC36" s="127" t="s">
        <v>80</v>
      </c>
      <c r="BS36" s="27"/>
      <c r="BT36" s="27"/>
      <c r="BU36" s="27"/>
      <c r="BW36" s="259">
        <v>5169</v>
      </c>
      <c r="BZ36" s="268" t="s">
        <v>88</v>
      </c>
    </row>
    <row r="37" spans="37:69" ht="18" customHeight="1">
      <c r="AK37" s="269">
        <v>47.28</v>
      </c>
      <c r="BC37" s="128" t="s">
        <v>81</v>
      </c>
      <c r="BH37" s="27"/>
      <c r="BQ37" s="27"/>
    </row>
    <row r="38" spans="27:88" ht="18" customHeight="1">
      <c r="AA38" s="127" t="s">
        <v>55</v>
      </c>
      <c r="AZ38" s="27"/>
      <c r="BD38" s="27"/>
      <c r="CJ38" s="30"/>
    </row>
    <row r="39" ht="18" customHeight="1">
      <c r="AA39" s="128" t="s">
        <v>75</v>
      </c>
    </row>
    <row r="40" ht="18" customHeight="1">
      <c r="AA40" s="250" t="s">
        <v>74</v>
      </c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130" t="s">
        <v>8</v>
      </c>
      <c r="G47" s="114"/>
      <c r="H47" s="35" t="s">
        <v>4</v>
      </c>
      <c r="I47" s="35" t="s">
        <v>5</v>
      </c>
      <c r="J47" s="35" t="s">
        <v>6</v>
      </c>
      <c r="K47" s="35" t="s">
        <v>7</v>
      </c>
      <c r="L47" s="130" t="s">
        <v>8</v>
      </c>
      <c r="M47" s="114"/>
      <c r="N47" s="35" t="s">
        <v>4</v>
      </c>
      <c r="O47" s="35" t="s">
        <v>5</v>
      </c>
      <c r="P47" s="35" t="s">
        <v>6</v>
      </c>
      <c r="Q47" s="35" t="s">
        <v>7</v>
      </c>
      <c r="R47" s="76" t="s">
        <v>8</v>
      </c>
      <c r="S47" s="73"/>
      <c r="T47" s="73"/>
      <c r="U47" s="302" t="s">
        <v>26</v>
      </c>
      <c r="V47" s="302"/>
      <c r="W47" s="73"/>
      <c r="X47" s="140"/>
      <c r="BZ47" s="34" t="s">
        <v>4</v>
      </c>
      <c r="CA47" s="35" t="s">
        <v>5</v>
      </c>
      <c r="CB47" s="35" t="s">
        <v>6</v>
      </c>
      <c r="CC47" s="35" t="s">
        <v>7</v>
      </c>
      <c r="CD47" s="76" t="s">
        <v>8</v>
      </c>
      <c r="CE47" s="114"/>
      <c r="CF47" s="35" t="s">
        <v>4</v>
      </c>
      <c r="CG47" s="35" t="s">
        <v>5</v>
      </c>
      <c r="CH47" s="35" t="s">
        <v>6</v>
      </c>
      <c r="CI47" s="35" t="s">
        <v>7</v>
      </c>
      <c r="CJ47" s="36" t="s">
        <v>8</v>
      </c>
    </row>
    <row r="48" spans="2:88" ht="21" customHeight="1" thickTop="1">
      <c r="B48" s="37"/>
      <c r="C48" s="7"/>
      <c r="D48" s="7"/>
      <c r="E48" s="7"/>
      <c r="F48" s="7"/>
      <c r="G48" s="6" t="s">
        <v>48</v>
      </c>
      <c r="H48" s="7"/>
      <c r="I48" s="7"/>
      <c r="J48" s="7"/>
      <c r="K48" s="7"/>
      <c r="L48" s="7"/>
      <c r="M48" s="252"/>
      <c r="N48" s="7"/>
      <c r="O48" s="7"/>
      <c r="P48" s="7"/>
      <c r="Q48" s="7"/>
      <c r="R48" s="7"/>
      <c r="S48" s="6" t="s">
        <v>25</v>
      </c>
      <c r="T48" s="7"/>
      <c r="U48" s="7"/>
      <c r="V48" s="7"/>
      <c r="W48" s="7"/>
      <c r="X48" s="8"/>
      <c r="BZ48" s="9"/>
      <c r="CA48" s="7"/>
      <c r="CB48" s="7"/>
      <c r="CC48" s="7"/>
      <c r="CD48" s="7"/>
      <c r="CE48" s="6" t="s">
        <v>48</v>
      </c>
      <c r="CF48" s="7"/>
      <c r="CG48" s="7"/>
      <c r="CH48" s="7"/>
      <c r="CI48" s="7"/>
      <c r="CJ48" s="38"/>
    </row>
    <row r="49" spans="2:88" ht="21" customHeight="1">
      <c r="B49" s="39"/>
      <c r="C49" s="40"/>
      <c r="D49" s="40"/>
      <c r="E49" s="40"/>
      <c r="F49" s="14"/>
      <c r="G49" s="115"/>
      <c r="H49" s="40"/>
      <c r="I49" s="40"/>
      <c r="J49" s="40"/>
      <c r="K49" s="40"/>
      <c r="L49" s="14"/>
      <c r="M49" s="115"/>
      <c r="N49" s="40"/>
      <c r="O49" s="40"/>
      <c r="P49" s="40"/>
      <c r="Q49" s="40"/>
      <c r="R49" s="77"/>
      <c r="S49" s="14"/>
      <c r="X49" s="141"/>
      <c r="BZ49" s="39"/>
      <c r="CA49" s="40"/>
      <c r="CB49" s="40"/>
      <c r="CC49" s="40"/>
      <c r="CD49" s="77"/>
      <c r="CE49" s="115"/>
      <c r="CF49" s="40"/>
      <c r="CG49" s="40"/>
      <c r="CH49" s="40"/>
      <c r="CI49" s="40"/>
      <c r="CJ49" s="41"/>
    </row>
    <row r="50" spans="2:88" ht="21" customHeight="1">
      <c r="B50" s="236">
        <v>1</v>
      </c>
      <c r="C50" s="43">
        <v>47.432</v>
      </c>
      <c r="D50" s="44">
        <v>-51</v>
      </c>
      <c r="E50" s="45">
        <f>C50+D50*0.001</f>
        <v>47.381</v>
      </c>
      <c r="F50" s="16" t="s">
        <v>54</v>
      </c>
      <c r="G50" s="116"/>
      <c r="H50" s="237">
        <v>4</v>
      </c>
      <c r="I50" s="24">
        <v>47.322</v>
      </c>
      <c r="J50" s="44">
        <v>51</v>
      </c>
      <c r="K50" s="45">
        <f>I50+J50*0.001</f>
        <v>47.373000000000005</v>
      </c>
      <c r="L50" s="16" t="s">
        <v>54</v>
      </c>
      <c r="M50" s="116"/>
      <c r="N50" s="40"/>
      <c r="O50" s="40"/>
      <c r="P50" s="40"/>
      <c r="Q50" s="40"/>
      <c r="R50" s="78"/>
      <c r="X50" s="141"/>
      <c r="AS50" s="105" t="s">
        <v>30</v>
      </c>
      <c r="BZ50" s="240">
        <v>6</v>
      </c>
      <c r="CA50" s="45">
        <v>47.089</v>
      </c>
      <c r="CB50" s="44">
        <v>-51</v>
      </c>
      <c r="CC50" s="45">
        <f>CA50+CB50*0.001</f>
        <v>47.038</v>
      </c>
      <c r="CD50" s="78" t="s">
        <v>54</v>
      </c>
      <c r="CE50" s="116"/>
      <c r="CF50" s="237">
        <v>8</v>
      </c>
      <c r="CG50" s="24">
        <v>47.013</v>
      </c>
      <c r="CH50" s="44">
        <v>51</v>
      </c>
      <c r="CI50" s="45">
        <f>CG50+CH50*0.001</f>
        <v>47.064</v>
      </c>
      <c r="CJ50" s="22" t="s">
        <v>54</v>
      </c>
    </row>
    <row r="51" spans="2:88" ht="21" customHeight="1">
      <c r="B51" s="108"/>
      <c r="C51" s="17"/>
      <c r="D51" s="40"/>
      <c r="E51" s="46"/>
      <c r="F51" s="16"/>
      <c r="G51" s="116"/>
      <c r="H51" s="40"/>
      <c r="I51" s="40"/>
      <c r="J51" s="40"/>
      <c r="K51" s="46"/>
      <c r="L51" s="14"/>
      <c r="M51" s="116"/>
      <c r="N51" s="238">
        <v>3</v>
      </c>
      <c r="O51" s="45">
        <v>47.377</v>
      </c>
      <c r="P51" s="44">
        <v>-46</v>
      </c>
      <c r="Q51" s="45">
        <f>O51+P51*0.001</f>
        <v>47.331</v>
      </c>
      <c r="R51" s="78" t="s">
        <v>43</v>
      </c>
      <c r="S51" s="244" t="s">
        <v>69</v>
      </c>
      <c r="X51" s="141"/>
      <c r="AS51" s="104" t="s">
        <v>83</v>
      </c>
      <c r="BZ51" s="39"/>
      <c r="CA51" s="40"/>
      <c r="CB51" s="40"/>
      <c r="CC51" s="40"/>
      <c r="CD51" s="77"/>
      <c r="CE51" s="116"/>
      <c r="CF51" s="40"/>
      <c r="CG51" s="40"/>
      <c r="CH51" s="40"/>
      <c r="CI51" s="40"/>
      <c r="CJ51" s="41"/>
    </row>
    <row r="52" spans="2:88" ht="21" customHeight="1">
      <c r="B52" s="251">
        <v>2</v>
      </c>
      <c r="C52" s="24">
        <v>47.384</v>
      </c>
      <c r="D52" s="44">
        <v>-51</v>
      </c>
      <c r="E52" s="45">
        <f>C52+D52*0.001</f>
        <v>47.333</v>
      </c>
      <c r="F52" s="16" t="s">
        <v>54</v>
      </c>
      <c r="G52" s="116"/>
      <c r="H52" s="238">
        <v>5</v>
      </c>
      <c r="I52" s="45">
        <v>47.315</v>
      </c>
      <c r="J52" s="44">
        <v>51</v>
      </c>
      <c r="K52" s="45">
        <f>I52+J52*0.001</f>
        <v>47.366</v>
      </c>
      <c r="L52" s="16" t="s">
        <v>54</v>
      </c>
      <c r="M52" s="116"/>
      <c r="N52" s="40"/>
      <c r="O52" s="40"/>
      <c r="P52" s="40"/>
      <c r="Q52" s="40"/>
      <c r="R52" s="78"/>
      <c r="X52" s="141"/>
      <c r="AS52" s="104" t="s">
        <v>84</v>
      </c>
      <c r="BZ52" s="239">
        <v>7</v>
      </c>
      <c r="CA52" s="24">
        <v>47.05</v>
      </c>
      <c r="CB52" s="44">
        <v>-51</v>
      </c>
      <c r="CC52" s="45">
        <f>CA52+CB52*0.001</f>
        <v>46.998999999999995</v>
      </c>
      <c r="CD52" s="78" t="s">
        <v>54</v>
      </c>
      <c r="CE52" s="116"/>
      <c r="CF52" s="241">
        <v>9</v>
      </c>
      <c r="CG52" s="43">
        <v>46.974</v>
      </c>
      <c r="CH52" s="44">
        <v>51</v>
      </c>
      <c r="CI52" s="45">
        <f>CG52+CH52*0.001</f>
        <v>47.025</v>
      </c>
      <c r="CJ52" s="22" t="s">
        <v>54</v>
      </c>
    </row>
    <row r="53" spans="2:88" ht="21" customHeight="1" thickBot="1">
      <c r="B53" s="47"/>
      <c r="C53" s="48"/>
      <c r="D53" s="49"/>
      <c r="E53" s="49"/>
      <c r="F53" s="139"/>
      <c r="G53" s="117"/>
      <c r="H53" s="52"/>
      <c r="I53" s="48"/>
      <c r="J53" s="49"/>
      <c r="K53" s="49"/>
      <c r="L53" s="139"/>
      <c r="M53" s="117"/>
      <c r="N53" s="52"/>
      <c r="O53" s="48"/>
      <c r="P53" s="49"/>
      <c r="Q53" s="49"/>
      <c r="R53" s="79"/>
      <c r="S53" s="72"/>
      <c r="T53" s="72"/>
      <c r="U53" s="72"/>
      <c r="V53" s="72"/>
      <c r="W53" s="72"/>
      <c r="X53" s="142"/>
      <c r="AD53" s="100"/>
      <c r="AE53" s="101"/>
      <c r="BG53" s="100"/>
      <c r="BH53" s="101"/>
      <c r="BZ53" s="47"/>
      <c r="CA53" s="48"/>
      <c r="CB53" s="49"/>
      <c r="CC53" s="49"/>
      <c r="CD53" s="79"/>
      <c r="CE53" s="117"/>
      <c r="CF53" s="52"/>
      <c r="CG53" s="48"/>
      <c r="CH53" s="49"/>
      <c r="CI53" s="49"/>
      <c r="CJ53" s="53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8">
    <mergeCell ref="U47:V47"/>
    <mergeCell ref="V2:Y2"/>
    <mergeCell ref="V3:Y3"/>
    <mergeCell ref="V4:Y4"/>
    <mergeCell ref="R3:S3"/>
    <mergeCell ref="AB3:AC3"/>
    <mergeCell ref="AB6:AC6"/>
    <mergeCell ref="AB7:AC7"/>
    <mergeCell ref="AB8:AC8"/>
    <mergeCell ref="BJ3:BK3"/>
    <mergeCell ref="BN2:BQ2"/>
    <mergeCell ref="BN3:BQ3"/>
    <mergeCell ref="BT3:BU3"/>
    <mergeCell ref="BI24:BI25"/>
    <mergeCell ref="BN4:BQ4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BZ36" numberStoredAsText="1"/>
  </ignoredErrors>
  <drawing r:id="rId6"/>
  <legacyDrawing r:id="rId5"/>
  <oleObjects>
    <oleObject progId="Paint.Picture" shapeId="646160" r:id="rId1"/>
    <oleObject progId="Paint.Picture" shapeId="646230" r:id="rId2"/>
    <oleObject progId="Paint.Picture" shapeId="647117" r:id="rId3"/>
    <oleObject progId="Paint.Picture" shapeId="64727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2014-03-06T08:25:25Z</cp:lastPrinted>
  <dcterms:created xsi:type="dcterms:W3CDTF">2003-01-10T15:39:03Z</dcterms:created>
  <dcterms:modified xsi:type="dcterms:W3CDTF">2014-03-06T09:03:35Z</dcterms:modified>
  <cp:category/>
  <cp:version/>
  <cp:contentType/>
  <cp:contentStatus/>
</cp:coreProperties>
</file>