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70" windowWidth="28050" windowHeight="7815" activeTab="1"/>
  </bookViews>
  <sheets>
    <sheet name="titul" sheetId="1" r:id="rId1"/>
    <sheet name="Nedvědice" sheetId="2" r:id="rId2"/>
  </sheets>
  <definedNames/>
  <calcPr fullCalcOnLoad="1"/>
</workbook>
</file>

<file path=xl/sharedStrings.xml><?xml version="1.0" encoding="utf-8"?>
<sst xmlns="http://schemas.openxmlformats.org/spreadsheetml/2006/main" count="156" uniqueCount="94">
  <si>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</si>
  <si>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</si>
  <si>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</si>
  <si>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</si>
  <si>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</si>
  <si>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</si>
  <si>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</si>
  <si>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</si>
  <si>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</si>
  <si>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</si>
  <si>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</si>
  <si>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</si>
  <si>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</si>
  <si>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</si>
  <si>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</si>
  <si>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</si>
  <si>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</si>
  <si>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</si>
  <si>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</si>
  <si>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</si>
  <si>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</si>
  <si>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</si>
  <si>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</si>
  <si>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</si>
  <si>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</si>
  <si>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</si>
  <si>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</si>
  <si>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</si>
  <si>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</si>
  <si>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</si>
  <si>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</si>
  <si>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</si>
  <si>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</si>
  <si>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</si>
  <si>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</si>
  <si>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</si>
  <si>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</si>
  <si>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</si>
  <si>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</si>
  <si>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</si>
  <si>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</si>
  <si>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</si>
  <si>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</si>
  <si>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</si>
  <si>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</si>
  <si>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L 2</t>
  </si>
  <si>
    <t>R Z Z  -  AŽD 71</t>
  </si>
  <si>
    <t>tlačítková volba, cestový systém</t>
  </si>
  <si>
    <t>Vk 1</t>
  </si>
  <si>
    <t>Vk 2</t>
  </si>
  <si>
    <t>bez kontroly volnosti tratě</t>
  </si>
  <si>
    <t>Sc 1</t>
  </si>
  <si>
    <t>Sc 2</t>
  </si>
  <si>
    <t>Směr  :  Tišnov</t>
  </si>
  <si>
    <t>Km  79,673</t>
  </si>
  <si>
    <t>Hlavní  staniční  kolej</t>
  </si>
  <si>
    <t>Odjezdová + cestová</t>
  </si>
  <si>
    <t>km  80,191</t>
  </si>
  <si>
    <t>Směr  :  Rožná</t>
  </si>
  <si>
    <t>seřaďovacích</t>
  </si>
  <si>
    <t>návěstidel</t>
  </si>
  <si>
    <t>Stanice bez</t>
  </si>
  <si>
    <t>Kód : 1</t>
  </si>
  <si>
    <t>Telefonické  dorozumívání</t>
  </si>
  <si>
    <t>EMZ 2</t>
  </si>
  <si>
    <t>EMZ 1</t>
  </si>
  <si>
    <t>km  79,911</t>
  </si>
  <si>
    <t>Reléový  poloautoblok</t>
  </si>
  <si>
    <t>Trať :</t>
  </si>
  <si>
    <t>Ev. č. :</t>
  </si>
  <si>
    <t>Kód :  13</t>
  </si>
  <si>
    <t>Zjišťování</t>
  </si>
  <si>
    <t>samočinně činností</t>
  </si>
  <si>
    <t>zast. - 90</t>
  </si>
  <si>
    <t>konce  vlaku</t>
  </si>
  <si>
    <t>zabezpečovacího zařízení</t>
  </si>
  <si>
    <t>Dopravní  koleje</t>
  </si>
  <si>
    <t>Nástupiště  u  koleje</t>
  </si>
  <si>
    <t>proj. - 30</t>
  </si>
  <si>
    <t>1 a</t>
  </si>
  <si>
    <t>( 1 + 1a = 518 m )</t>
  </si>
  <si>
    <t>Vzájemně vyloučeny jsou pouze protisměrné jízdní cesty na tutéž kolej</t>
  </si>
  <si>
    <t>km  79,556</t>
  </si>
  <si>
    <t>Vjezd - odjezd - průjezd</t>
  </si>
  <si>
    <t>KANGO</t>
  </si>
  <si>
    <t>provoz podle SŽDC D 1</t>
  </si>
  <si>
    <t>vždy</t>
  </si>
  <si>
    <t>výpravčí</t>
  </si>
  <si>
    <t>( v.č. 2 )</t>
  </si>
  <si>
    <t>( v.č. 4 )</t>
  </si>
  <si>
    <t>č. II,  úrovňové, jednostranné</t>
  </si>
  <si>
    <t>č. I,  úrovňové, jednostranné</t>
  </si>
  <si>
    <t>II. / 2017</t>
  </si>
  <si>
    <t>Účelová kolej SŽDC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</si>
</sst>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Times New Roman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6"/>
      <name val="Times New Roman CE"/>
      <family val="0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 CE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7" fillId="0" borderId="0" xfId="0" applyFont="1" applyBorder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" fillId="36" borderId="57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0" fillId="36" borderId="58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0" fillId="36" borderId="59" xfId="0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30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39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37" fillId="0" borderId="54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164" fontId="35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74" xfId="0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164" fontId="29" fillId="0" borderId="14" xfId="47" applyNumberFormat="1" applyFont="1" applyFill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29" fillId="0" borderId="15" xfId="47" applyNumberFormat="1" applyFont="1" applyFill="1" applyBorder="1" applyAlignment="1">
      <alignment horizontal="center" vertical="center"/>
      <protection/>
    </xf>
    <xf numFmtId="0" fontId="86" fillId="0" borderId="0" xfId="0" applyFont="1" applyBorder="1" applyAlignment="1">
      <alignment horizontal="center"/>
    </xf>
    <xf numFmtId="164" fontId="87" fillId="0" borderId="14" xfId="0" applyNumberFormat="1" applyFont="1" applyBorder="1" applyAlignment="1">
      <alignment horizontal="center" vertical="center"/>
    </xf>
    <xf numFmtId="1" fontId="40" fillId="0" borderId="47" xfId="47" applyNumberFormat="1" applyFont="1" applyBorder="1" applyAlignment="1">
      <alignment horizontal="center" vertical="center"/>
      <protection/>
    </xf>
    <xf numFmtId="1" fontId="40" fillId="0" borderId="0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0" fontId="40" fillId="0" borderId="47" xfId="47" applyFont="1" applyBorder="1" applyAlignment="1">
      <alignment horizontal="center" vertical="center"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15" xfId="47" applyFont="1" applyBorder="1" applyAlignment="1">
      <alignment horizontal="center" vertical="center"/>
      <protection/>
    </xf>
    <xf numFmtId="0" fontId="1" fillId="0" borderId="47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center" vertical="center"/>
      <protection/>
    </xf>
    <xf numFmtId="1" fontId="7" fillId="0" borderId="47" xfId="47" applyNumberFormat="1" applyFont="1" applyBorder="1" applyAlignment="1">
      <alignment horizontal="center" vertical="center"/>
      <protection/>
    </xf>
    <xf numFmtId="1" fontId="7" fillId="0" borderId="0" xfId="47" applyNumberFormat="1" applyFont="1" applyBorder="1" applyAlignment="1">
      <alignment horizontal="center" vertical="center"/>
      <protection/>
    </xf>
    <xf numFmtId="1" fontId="7" fillId="0" borderId="15" xfId="47" applyNumberFormat="1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70" xfId="47" applyFont="1" applyFill="1" applyBorder="1" applyAlignment="1">
      <alignment horizontal="center" vertical="center"/>
      <protection/>
    </xf>
    <xf numFmtId="0" fontId="25" fillId="37" borderId="70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6" fillId="34" borderId="4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Nedvědice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923925</xdr:colOff>
      <xdr:row>28</xdr:row>
      <xdr:rowOff>114300</xdr:rowOff>
    </xdr:from>
    <xdr:to>
      <xdr:col>56</xdr:col>
      <xdr:colOff>47625</xdr:colOff>
      <xdr:row>28</xdr:row>
      <xdr:rowOff>114300</xdr:rowOff>
    </xdr:to>
    <xdr:sp>
      <xdr:nvSpPr>
        <xdr:cNvPr id="1" name="Line 1479"/>
        <xdr:cNvSpPr>
          <a:spLocks/>
        </xdr:cNvSpPr>
      </xdr:nvSpPr>
      <xdr:spPr>
        <a:xfrm flipV="1">
          <a:off x="21269325" y="7115175"/>
          <a:ext cx="20231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552450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28327350" y="8486775"/>
          <a:ext cx="2177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28</xdr:col>
      <xdr:colOff>47625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115175"/>
          <a:ext cx="19411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495300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429375"/>
          <a:ext cx="1752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2376725" y="711517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19050</xdr:rowOff>
    </xdr:from>
    <xdr:to>
      <xdr:col>47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746700" y="19050"/>
          <a:ext cx="42481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Nedvědice</a:t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4311550" y="102012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38</xdr:row>
      <xdr:rowOff>0</xdr:rowOff>
    </xdr:from>
    <xdr:to>
      <xdr:col>72</xdr:col>
      <xdr:colOff>504825</xdr:colOff>
      <xdr:row>38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33400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38</xdr:row>
      <xdr:rowOff>0</xdr:rowOff>
    </xdr:from>
    <xdr:to>
      <xdr:col>72</xdr:col>
      <xdr:colOff>504825</xdr:colOff>
      <xdr:row>38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3340000" y="9286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0863500" y="64293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281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9525</xdr:rowOff>
    </xdr:from>
    <xdr:to>
      <xdr:col>72</xdr:col>
      <xdr:colOff>9525</xdr:colOff>
      <xdr:row>38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28161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281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9525</xdr:rowOff>
    </xdr:from>
    <xdr:to>
      <xdr:col>72</xdr:col>
      <xdr:colOff>9525</xdr:colOff>
      <xdr:row>38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28161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36</xdr:row>
      <xdr:rowOff>9525</xdr:rowOff>
    </xdr:from>
    <xdr:to>
      <xdr:col>60</xdr:col>
      <xdr:colOff>752475</xdr:colOff>
      <xdr:row>38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32" name="Line 1052"/>
        <xdr:cNvSpPr>
          <a:spLocks/>
        </xdr:cNvSpPr>
      </xdr:nvSpPr>
      <xdr:spPr>
        <a:xfrm flipV="1">
          <a:off x="501015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33" name="Line 1053"/>
        <xdr:cNvSpPr>
          <a:spLocks/>
        </xdr:cNvSpPr>
      </xdr:nvSpPr>
      <xdr:spPr>
        <a:xfrm flipV="1">
          <a:off x="508444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74</xdr:col>
      <xdr:colOff>495300</xdr:colOff>
      <xdr:row>33</xdr:row>
      <xdr:rowOff>95250</xdr:rowOff>
    </xdr:to>
    <xdr:sp>
      <xdr:nvSpPr>
        <xdr:cNvPr id="34" name="Line 1080"/>
        <xdr:cNvSpPr>
          <a:spLocks/>
        </xdr:cNvSpPr>
      </xdr:nvSpPr>
      <xdr:spPr>
        <a:xfrm flipV="1">
          <a:off x="52330350" y="7572375"/>
          <a:ext cx="29908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104775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32489775" y="7800975"/>
          <a:ext cx="2058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14528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37" name="Line 1198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257175</xdr:colOff>
      <xdr:row>31</xdr:row>
      <xdr:rowOff>0</xdr:rowOff>
    </xdr:from>
    <xdr:to>
      <xdr:col>43</xdr:col>
      <xdr:colOff>28575</xdr:colOff>
      <xdr:row>31</xdr:row>
      <xdr:rowOff>76200</xdr:rowOff>
    </xdr:to>
    <xdr:sp>
      <xdr:nvSpPr>
        <xdr:cNvPr id="40" name="Line 1203"/>
        <xdr:cNvSpPr>
          <a:spLocks/>
        </xdr:cNvSpPr>
      </xdr:nvSpPr>
      <xdr:spPr>
        <a:xfrm flipH="1" flipV="1">
          <a:off x="310038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</xdr:colOff>
      <xdr:row>31</xdr:row>
      <xdr:rowOff>76200</xdr:rowOff>
    </xdr:from>
    <xdr:to>
      <xdr:col>44</xdr:col>
      <xdr:colOff>104775</xdr:colOff>
      <xdr:row>31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317468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42</xdr:col>
      <xdr:colOff>257175</xdr:colOff>
      <xdr:row>31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27527250" y="7115175"/>
          <a:ext cx="34766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5455920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80</xdr:col>
      <xdr:colOff>0</xdr:colOff>
      <xdr:row>31</xdr:row>
      <xdr:rowOff>0</xdr:rowOff>
    </xdr:to>
    <xdr:sp>
      <xdr:nvSpPr>
        <xdr:cNvPr id="44" name="Line 1278"/>
        <xdr:cNvSpPr>
          <a:spLocks/>
        </xdr:cNvSpPr>
      </xdr:nvSpPr>
      <xdr:spPr>
        <a:xfrm flipH="1">
          <a:off x="592836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24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5876925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7069 - 3SBI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79,468</a:t>
          </a:r>
        </a:p>
      </xdr:txBody>
    </xdr:sp>
    <xdr:clientData/>
  </xdr:oneCellAnchor>
  <xdr:twoCellAnchor>
    <xdr:from>
      <xdr:col>68</xdr:col>
      <xdr:colOff>495300</xdr:colOff>
      <xdr:row>25</xdr:row>
      <xdr:rowOff>114300</xdr:rowOff>
    </xdr:from>
    <xdr:to>
      <xdr:col>76</xdr:col>
      <xdr:colOff>447675</xdr:colOff>
      <xdr:row>25</xdr:row>
      <xdr:rowOff>114300</xdr:rowOff>
    </xdr:to>
    <xdr:sp>
      <xdr:nvSpPr>
        <xdr:cNvPr id="46" name="Line 1450"/>
        <xdr:cNvSpPr>
          <a:spLocks/>
        </xdr:cNvSpPr>
      </xdr:nvSpPr>
      <xdr:spPr>
        <a:xfrm flipV="1">
          <a:off x="50863500" y="6429375"/>
          <a:ext cx="5895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29</xdr:col>
      <xdr:colOff>0</xdr:colOff>
      <xdr:row>29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203454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56</xdr:col>
      <xdr:colOff>0</xdr:colOff>
      <xdr:row>28</xdr:row>
      <xdr:rowOff>0</xdr:rowOff>
    </xdr:from>
    <xdr:to>
      <xdr:col>57</xdr:col>
      <xdr:colOff>0</xdr:colOff>
      <xdr:row>29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56</xdr:col>
      <xdr:colOff>228600</xdr:colOff>
      <xdr:row>34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41681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495300</xdr:colOff>
      <xdr:row>24</xdr:row>
      <xdr:rowOff>0</xdr:rowOff>
    </xdr:from>
    <xdr:to>
      <xdr:col>14</xdr:col>
      <xdr:colOff>495300</xdr:colOff>
      <xdr:row>31</xdr:row>
      <xdr:rowOff>0</xdr:rowOff>
    </xdr:to>
    <xdr:sp>
      <xdr:nvSpPr>
        <xdr:cNvPr id="50" name="Line 1505"/>
        <xdr:cNvSpPr>
          <a:spLocks/>
        </xdr:cNvSpPr>
      </xdr:nvSpPr>
      <xdr:spPr>
        <a:xfrm>
          <a:off x="10439400" y="608647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22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99441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7071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80,152</a:t>
          </a:r>
        </a:p>
      </xdr:txBody>
    </xdr:sp>
    <xdr:clientData/>
  </xdr:oneCellAnchor>
  <xdr:twoCellAnchor>
    <xdr:from>
      <xdr:col>37</xdr:col>
      <xdr:colOff>0</xdr:colOff>
      <xdr:row>23</xdr:row>
      <xdr:rowOff>0</xdr:rowOff>
    </xdr:from>
    <xdr:to>
      <xdr:col>37</xdr:col>
      <xdr:colOff>0</xdr:colOff>
      <xdr:row>31</xdr:row>
      <xdr:rowOff>0</xdr:rowOff>
    </xdr:to>
    <xdr:sp>
      <xdr:nvSpPr>
        <xdr:cNvPr id="52" name="Line 1507"/>
        <xdr:cNvSpPr>
          <a:spLocks/>
        </xdr:cNvSpPr>
      </xdr:nvSpPr>
      <xdr:spPr>
        <a:xfrm>
          <a:off x="27260550" y="58578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447675</xdr:colOff>
      <xdr:row>21</xdr:row>
      <xdr:rowOff>0</xdr:rowOff>
    </xdr:from>
    <xdr:ext cx="1047750" cy="457200"/>
    <xdr:sp>
      <xdr:nvSpPr>
        <xdr:cNvPr id="53" name="text 774"/>
        <xdr:cNvSpPr txBox="1">
          <a:spLocks noChangeArrowheads="1"/>
        </xdr:cNvSpPr>
      </xdr:nvSpPr>
      <xdr:spPr>
        <a:xfrm>
          <a:off x="26736675" y="54006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7070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79,916</a:t>
          </a:r>
        </a:p>
      </xdr:txBody>
    </xdr:sp>
    <xdr:clientData/>
  </xdr:oneCellAnchor>
  <xdr:twoCellAnchor>
    <xdr:from>
      <xdr:col>84</xdr:col>
      <xdr:colOff>476250</xdr:colOff>
      <xdr:row>26</xdr:row>
      <xdr:rowOff>0</xdr:rowOff>
    </xdr:from>
    <xdr:to>
      <xdr:col>84</xdr:col>
      <xdr:colOff>476250</xdr:colOff>
      <xdr:row>31</xdr:row>
      <xdr:rowOff>0</xdr:rowOff>
    </xdr:to>
    <xdr:sp>
      <xdr:nvSpPr>
        <xdr:cNvPr id="54" name="Line 1509"/>
        <xdr:cNvSpPr>
          <a:spLocks/>
        </xdr:cNvSpPr>
      </xdr:nvSpPr>
      <xdr:spPr>
        <a:xfrm>
          <a:off x="62731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62255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7068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79,152</a:t>
          </a:r>
        </a:p>
      </xdr:txBody>
    </xdr:sp>
    <xdr:clientData/>
  </xdr:one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56" name="Line 1511"/>
        <xdr:cNvSpPr>
          <a:spLocks/>
        </xdr:cNvSpPr>
      </xdr:nvSpPr>
      <xdr:spPr>
        <a:xfrm flipH="1">
          <a:off x="5281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9525</xdr:rowOff>
    </xdr:from>
    <xdr:to>
      <xdr:col>72</xdr:col>
      <xdr:colOff>9525</xdr:colOff>
      <xdr:row>38</xdr:row>
      <xdr:rowOff>9525</xdr:rowOff>
    </xdr:to>
    <xdr:sp>
      <xdr:nvSpPr>
        <xdr:cNvPr id="57" name="Line 1512"/>
        <xdr:cNvSpPr>
          <a:spLocks/>
        </xdr:cNvSpPr>
      </xdr:nvSpPr>
      <xdr:spPr>
        <a:xfrm flipH="1">
          <a:off x="528161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58" name="Line 1513"/>
        <xdr:cNvSpPr>
          <a:spLocks/>
        </xdr:cNvSpPr>
      </xdr:nvSpPr>
      <xdr:spPr>
        <a:xfrm flipH="1">
          <a:off x="5281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9525</xdr:rowOff>
    </xdr:from>
    <xdr:to>
      <xdr:col>72</xdr:col>
      <xdr:colOff>9525</xdr:colOff>
      <xdr:row>38</xdr:row>
      <xdr:rowOff>9525</xdr:rowOff>
    </xdr:to>
    <xdr:sp>
      <xdr:nvSpPr>
        <xdr:cNvPr id="59" name="Line 1514"/>
        <xdr:cNvSpPr>
          <a:spLocks/>
        </xdr:cNvSpPr>
      </xdr:nvSpPr>
      <xdr:spPr>
        <a:xfrm flipH="1">
          <a:off x="528161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32</xdr:row>
      <xdr:rowOff>0</xdr:rowOff>
    </xdr:from>
    <xdr:to>
      <xdr:col>38</xdr:col>
      <xdr:colOff>504825</xdr:colOff>
      <xdr:row>32</xdr:row>
      <xdr:rowOff>0</xdr:rowOff>
    </xdr:to>
    <xdr:sp>
      <xdr:nvSpPr>
        <xdr:cNvPr id="60" name="Line 1515"/>
        <xdr:cNvSpPr>
          <a:spLocks/>
        </xdr:cNvSpPr>
      </xdr:nvSpPr>
      <xdr:spPr>
        <a:xfrm flipH="1">
          <a:off x="27774900" y="791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32</xdr:row>
      <xdr:rowOff>0</xdr:rowOff>
    </xdr:from>
    <xdr:to>
      <xdr:col>38</xdr:col>
      <xdr:colOff>504825</xdr:colOff>
      <xdr:row>32</xdr:row>
      <xdr:rowOff>0</xdr:rowOff>
    </xdr:to>
    <xdr:sp>
      <xdr:nvSpPr>
        <xdr:cNvPr id="61" name="Line 1516"/>
        <xdr:cNvSpPr>
          <a:spLocks/>
        </xdr:cNvSpPr>
      </xdr:nvSpPr>
      <xdr:spPr>
        <a:xfrm flipH="1">
          <a:off x="27774900" y="791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62" name="Line 1517"/>
        <xdr:cNvSpPr>
          <a:spLocks/>
        </xdr:cNvSpPr>
      </xdr:nvSpPr>
      <xdr:spPr>
        <a:xfrm flipH="1">
          <a:off x="27251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63" name="Line 1518"/>
        <xdr:cNvSpPr>
          <a:spLocks/>
        </xdr:cNvSpPr>
      </xdr:nvSpPr>
      <xdr:spPr>
        <a:xfrm flipH="1">
          <a:off x="272510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64" name="Line 1519"/>
        <xdr:cNvSpPr>
          <a:spLocks/>
        </xdr:cNvSpPr>
      </xdr:nvSpPr>
      <xdr:spPr>
        <a:xfrm flipH="1">
          <a:off x="27251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65" name="Line 1520"/>
        <xdr:cNvSpPr>
          <a:spLocks/>
        </xdr:cNvSpPr>
      </xdr:nvSpPr>
      <xdr:spPr>
        <a:xfrm flipH="1">
          <a:off x="272510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35</xdr:row>
      <xdr:rowOff>19050</xdr:rowOff>
    </xdr:from>
    <xdr:to>
      <xdr:col>37</xdr:col>
      <xdr:colOff>504825</xdr:colOff>
      <xdr:row>35</xdr:row>
      <xdr:rowOff>19050</xdr:rowOff>
    </xdr:to>
    <xdr:sp>
      <xdr:nvSpPr>
        <xdr:cNvPr id="66" name="Line 1521"/>
        <xdr:cNvSpPr>
          <a:spLocks/>
        </xdr:cNvSpPr>
      </xdr:nvSpPr>
      <xdr:spPr>
        <a:xfrm flipH="1">
          <a:off x="27251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35</xdr:row>
      <xdr:rowOff>9525</xdr:rowOff>
    </xdr:from>
    <xdr:to>
      <xdr:col>38</xdr:col>
      <xdr:colOff>9525</xdr:colOff>
      <xdr:row>35</xdr:row>
      <xdr:rowOff>9525</xdr:rowOff>
    </xdr:to>
    <xdr:sp>
      <xdr:nvSpPr>
        <xdr:cNvPr id="67" name="Line 1522"/>
        <xdr:cNvSpPr>
          <a:spLocks/>
        </xdr:cNvSpPr>
      </xdr:nvSpPr>
      <xdr:spPr>
        <a:xfrm flipH="1">
          <a:off x="272510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35</xdr:row>
      <xdr:rowOff>19050</xdr:rowOff>
    </xdr:from>
    <xdr:to>
      <xdr:col>37</xdr:col>
      <xdr:colOff>504825</xdr:colOff>
      <xdr:row>35</xdr:row>
      <xdr:rowOff>19050</xdr:rowOff>
    </xdr:to>
    <xdr:sp>
      <xdr:nvSpPr>
        <xdr:cNvPr id="68" name="Line 1523"/>
        <xdr:cNvSpPr>
          <a:spLocks/>
        </xdr:cNvSpPr>
      </xdr:nvSpPr>
      <xdr:spPr>
        <a:xfrm flipH="1">
          <a:off x="27251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35</xdr:row>
      <xdr:rowOff>9525</xdr:rowOff>
    </xdr:from>
    <xdr:to>
      <xdr:col>38</xdr:col>
      <xdr:colOff>9525</xdr:colOff>
      <xdr:row>35</xdr:row>
      <xdr:rowOff>9525</xdr:rowOff>
    </xdr:to>
    <xdr:sp>
      <xdr:nvSpPr>
        <xdr:cNvPr id="69" name="Line 1524"/>
        <xdr:cNvSpPr>
          <a:spLocks/>
        </xdr:cNvSpPr>
      </xdr:nvSpPr>
      <xdr:spPr>
        <a:xfrm flipH="1">
          <a:off x="272510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25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550545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1" name="Oval 162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2" name="Line 1625"/>
        <xdr:cNvSpPr>
          <a:spLocks/>
        </xdr:cNvSpPr>
      </xdr:nvSpPr>
      <xdr:spPr>
        <a:xfrm flipH="1">
          <a:off x="5281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9525</xdr:rowOff>
    </xdr:from>
    <xdr:to>
      <xdr:col>72</xdr:col>
      <xdr:colOff>9525</xdr:colOff>
      <xdr:row>38</xdr:row>
      <xdr:rowOff>9525</xdr:rowOff>
    </xdr:to>
    <xdr:sp>
      <xdr:nvSpPr>
        <xdr:cNvPr id="73" name="Line 1626"/>
        <xdr:cNvSpPr>
          <a:spLocks/>
        </xdr:cNvSpPr>
      </xdr:nvSpPr>
      <xdr:spPr>
        <a:xfrm flipH="1">
          <a:off x="528161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74" name="Line 1627"/>
        <xdr:cNvSpPr>
          <a:spLocks/>
        </xdr:cNvSpPr>
      </xdr:nvSpPr>
      <xdr:spPr>
        <a:xfrm flipH="1">
          <a:off x="5281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9525</xdr:rowOff>
    </xdr:from>
    <xdr:to>
      <xdr:col>72</xdr:col>
      <xdr:colOff>9525</xdr:colOff>
      <xdr:row>38</xdr:row>
      <xdr:rowOff>9525</xdr:rowOff>
    </xdr:to>
    <xdr:sp>
      <xdr:nvSpPr>
        <xdr:cNvPr id="75" name="Line 1628"/>
        <xdr:cNvSpPr>
          <a:spLocks/>
        </xdr:cNvSpPr>
      </xdr:nvSpPr>
      <xdr:spPr>
        <a:xfrm flipH="1">
          <a:off x="52816125" y="9296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6" name="Group 1629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6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6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238125</xdr:colOff>
      <xdr:row>24</xdr:row>
      <xdr:rowOff>0</xdr:rowOff>
    </xdr:from>
    <xdr:to>
      <xdr:col>10</xdr:col>
      <xdr:colOff>752475</xdr:colOff>
      <xdr:row>25</xdr:row>
      <xdr:rowOff>0</xdr:rowOff>
    </xdr:to>
    <xdr:sp>
      <xdr:nvSpPr>
        <xdr:cNvPr id="79" name="text 207"/>
        <xdr:cNvSpPr txBox="1">
          <a:spLocks noChangeArrowheads="1"/>
        </xdr:cNvSpPr>
      </xdr:nvSpPr>
      <xdr:spPr>
        <a:xfrm>
          <a:off x="7210425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37</xdr:col>
      <xdr:colOff>0</xdr:colOff>
      <xdr:row>33</xdr:row>
      <xdr:rowOff>0</xdr:rowOff>
    </xdr:from>
    <xdr:to>
      <xdr:col>38</xdr:col>
      <xdr:colOff>0</xdr:colOff>
      <xdr:row>34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272605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37</xdr:col>
      <xdr:colOff>104775</xdr:colOff>
      <xdr:row>28</xdr:row>
      <xdr:rowOff>114300</xdr:rowOff>
    </xdr:from>
    <xdr:to>
      <xdr:col>37</xdr:col>
      <xdr:colOff>419100</xdr:colOff>
      <xdr:row>30</xdr:row>
      <xdr:rowOff>28575</xdr:rowOff>
    </xdr:to>
    <xdr:grpSp>
      <xdr:nvGrpSpPr>
        <xdr:cNvPr id="81" name="Group 1638"/>
        <xdr:cNvGrpSpPr>
          <a:grpSpLocks noChangeAspect="1"/>
        </xdr:cNvGrpSpPr>
      </xdr:nvGrpSpPr>
      <xdr:grpSpPr>
        <a:xfrm>
          <a:off x="27365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6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6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31</xdr:row>
      <xdr:rowOff>219075</xdr:rowOff>
    </xdr:from>
    <xdr:to>
      <xdr:col>37</xdr:col>
      <xdr:colOff>485775</xdr:colOff>
      <xdr:row>32</xdr:row>
      <xdr:rowOff>209550</xdr:rowOff>
    </xdr:to>
    <xdr:grpSp>
      <xdr:nvGrpSpPr>
        <xdr:cNvPr id="84" name="Group 1641"/>
        <xdr:cNvGrpSpPr>
          <a:grpSpLocks/>
        </xdr:cNvGrpSpPr>
      </xdr:nvGrpSpPr>
      <xdr:grpSpPr>
        <a:xfrm>
          <a:off x="27308175" y="7905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5" name="Line 16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88" name="Group 1653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91" name="Group 1656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16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23</xdr:row>
      <xdr:rowOff>219075</xdr:rowOff>
    </xdr:from>
    <xdr:to>
      <xdr:col>68</xdr:col>
      <xdr:colOff>647700</xdr:colOff>
      <xdr:row>25</xdr:row>
      <xdr:rowOff>114300</xdr:rowOff>
    </xdr:to>
    <xdr:grpSp>
      <xdr:nvGrpSpPr>
        <xdr:cNvPr id="94" name="Group 1659"/>
        <xdr:cNvGrpSpPr>
          <a:grpSpLocks noChangeAspect="1"/>
        </xdr:cNvGrpSpPr>
      </xdr:nvGrpSpPr>
      <xdr:grpSpPr>
        <a:xfrm>
          <a:off x="5071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97" name="Group 1668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00" name="Line 1671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314325</xdr:colOff>
      <xdr:row>24</xdr:row>
      <xdr:rowOff>57150</xdr:rowOff>
    </xdr:from>
    <xdr:to>
      <xdr:col>72</xdr:col>
      <xdr:colOff>666750</xdr:colOff>
      <xdr:row>24</xdr:row>
      <xdr:rowOff>180975</xdr:rowOff>
    </xdr:to>
    <xdr:sp>
      <xdr:nvSpPr>
        <xdr:cNvPr id="101" name="kreslení 16"/>
        <xdr:cNvSpPr>
          <a:spLocks/>
        </xdr:cNvSpPr>
      </xdr:nvSpPr>
      <xdr:spPr>
        <a:xfrm>
          <a:off x="536543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95250</xdr:rowOff>
    </xdr:from>
    <xdr:to>
      <xdr:col>70</xdr:col>
      <xdr:colOff>476250</xdr:colOff>
      <xdr:row>34</xdr:row>
      <xdr:rowOff>0</xdr:rowOff>
    </xdr:to>
    <xdr:sp>
      <xdr:nvSpPr>
        <xdr:cNvPr id="102" name="Line 1675"/>
        <xdr:cNvSpPr>
          <a:spLocks/>
        </xdr:cNvSpPr>
      </xdr:nvSpPr>
      <xdr:spPr>
        <a:xfrm flipV="1">
          <a:off x="51587400" y="8239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161925</xdr:colOff>
      <xdr:row>35</xdr:row>
      <xdr:rowOff>47625</xdr:rowOff>
    </xdr:from>
    <xdr:to>
      <xdr:col>68</xdr:col>
      <xdr:colOff>0</xdr:colOff>
      <xdr:row>35</xdr:row>
      <xdr:rowOff>171450</xdr:rowOff>
    </xdr:to>
    <xdr:sp>
      <xdr:nvSpPr>
        <xdr:cNvPr id="103" name="kreslení 417"/>
        <xdr:cNvSpPr>
          <a:spLocks/>
        </xdr:cNvSpPr>
      </xdr:nvSpPr>
      <xdr:spPr>
        <a:xfrm>
          <a:off x="5001577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36</xdr:row>
      <xdr:rowOff>0</xdr:rowOff>
    </xdr:from>
    <xdr:to>
      <xdr:col>72</xdr:col>
      <xdr:colOff>0</xdr:colOff>
      <xdr:row>37</xdr:row>
      <xdr:rowOff>0</xdr:rowOff>
    </xdr:to>
    <xdr:sp>
      <xdr:nvSpPr>
        <xdr:cNvPr id="104" name="text 207"/>
        <xdr:cNvSpPr txBox="1">
          <a:spLocks noChangeArrowheads="1"/>
        </xdr:cNvSpPr>
      </xdr:nvSpPr>
      <xdr:spPr>
        <a:xfrm>
          <a:off x="528256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71</xdr:col>
      <xdr:colOff>28575</xdr:colOff>
      <xdr:row>34</xdr:row>
      <xdr:rowOff>219075</xdr:rowOff>
    </xdr:from>
    <xdr:to>
      <xdr:col>71</xdr:col>
      <xdr:colOff>466725</xdr:colOff>
      <xdr:row>35</xdr:row>
      <xdr:rowOff>209550</xdr:rowOff>
    </xdr:to>
    <xdr:grpSp>
      <xdr:nvGrpSpPr>
        <xdr:cNvPr id="105" name="Group 1682"/>
        <xdr:cNvGrpSpPr>
          <a:grpSpLocks/>
        </xdr:cNvGrpSpPr>
      </xdr:nvGrpSpPr>
      <xdr:grpSpPr>
        <a:xfrm>
          <a:off x="52854225" y="8591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6" name="Line 168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68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8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29</xdr:row>
      <xdr:rowOff>76200</xdr:rowOff>
    </xdr:from>
    <xdr:to>
      <xdr:col>69</xdr:col>
      <xdr:colOff>0</xdr:colOff>
      <xdr:row>30</xdr:row>
      <xdr:rowOff>152400</xdr:rowOff>
    </xdr:to>
    <xdr:grpSp>
      <xdr:nvGrpSpPr>
        <xdr:cNvPr id="109" name="Group 1687"/>
        <xdr:cNvGrpSpPr>
          <a:grpSpLocks/>
        </xdr:cNvGrpSpPr>
      </xdr:nvGrpSpPr>
      <xdr:grpSpPr>
        <a:xfrm>
          <a:off x="40709850" y="7305675"/>
          <a:ext cx="10629900" cy="304800"/>
          <a:chOff x="115" y="388"/>
          <a:chExt cx="1117" cy="40"/>
        </a:xfrm>
        <a:solidFill>
          <a:srgbClr val="FFFFFF"/>
        </a:solidFill>
      </xdr:grpSpPr>
      <xdr:sp>
        <xdr:nvSpPr>
          <xdr:cNvPr id="110" name="Rectangle 168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6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6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6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32</xdr:row>
      <xdr:rowOff>76200</xdr:rowOff>
    </xdr:from>
    <xdr:to>
      <xdr:col>65</xdr:col>
      <xdr:colOff>171450</xdr:colOff>
      <xdr:row>33</xdr:row>
      <xdr:rowOff>152400</xdr:rowOff>
    </xdr:to>
    <xdr:grpSp>
      <xdr:nvGrpSpPr>
        <xdr:cNvPr id="119" name="Group 1697"/>
        <xdr:cNvGrpSpPr>
          <a:grpSpLocks/>
        </xdr:cNvGrpSpPr>
      </xdr:nvGrpSpPr>
      <xdr:grpSpPr>
        <a:xfrm>
          <a:off x="40709850" y="7991475"/>
          <a:ext cx="7829550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169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6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7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7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7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7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7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7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29" name="Group 170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0" name="Line 1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24</xdr:row>
      <xdr:rowOff>57150</xdr:rowOff>
    </xdr:from>
    <xdr:to>
      <xdr:col>18</xdr:col>
      <xdr:colOff>276225</xdr:colOff>
      <xdr:row>24</xdr:row>
      <xdr:rowOff>171450</xdr:rowOff>
    </xdr:to>
    <xdr:grpSp>
      <xdr:nvGrpSpPr>
        <xdr:cNvPr id="137" name="Group 1715"/>
        <xdr:cNvGrpSpPr>
          <a:grpSpLocks noChangeAspect="1"/>
        </xdr:cNvGrpSpPr>
      </xdr:nvGrpSpPr>
      <xdr:grpSpPr>
        <a:xfrm>
          <a:off x="12487275" y="6143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8" name="Line 17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7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7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27</xdr:row>
      <xdr:rowOff>57150</xdr:rowOff>
    </xdr:from>
    <xdr:to>
      <xdr:col>20</xdr:col>
      <xdr:colOff>257175</xdr:colOff>
      <xdr:row>27</xdr:row>
      <xdr:rowOff>171450</xdr:rowOff>
    </xdr:to>
    <xdr:grpSp>
      <xdr:nvGrpSpPr>
        <xdr:cNvPr id="144" name="Group 1722"/>
        <xdr:cNvGrpSpPr>
          <a:grpSpLocks noChangeAspect="1"/>
        </xdr:cNvGrpSpPr>
      </xdr:nvGrpSpPr>
      <xdr:grpSpPr>
        <a:xfrm>
          <a:off x="14097000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5" name="Line 17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7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209550</xdr:colOff>
      <xdr:row>30</xdr:row>
      <xdr:rowOff>0</xdr:rowOff>
    </xdr:from>
    <xdr:to>
      <xdr:col>43</xdr:col>
      <xdr:colOff>638175</xdr:colOff>
      <xdr:row>31</xdr:row>
      <xdr:rowOff>0</xdr:rowOff>
    </xdr:to>
    <xdr:grpSp>
      <xdr:nvGrpSpPr>
        <xdr:cNvPr id="150" name="Group 1773"/>
        <xdr:cNvGrpSpPr>
          <a:grpSpLocks noChangeAspect="1"/>
        </xdr:cNvGrpSpPr>
      </xdr:nvGrpSpPr>
      <xdr:grpSpPr>
        <a:xfrm>
          <a:off x="31927800" y="7458075"/>
          <a:ext cx="428625" cy="228600"/>
          <a:chOff x="2986" y="783"/>
          <a:chExt cx="39" cy="24"/>
        </a:xfrm>
        <a:solidFill>
          <a:srgbClr val="FFFFFF"/>
        </a:solidFill>
      </xdr:grpSpPr>
      <xdr:sp>
        <xdr:nvSpPr>
          <xdr:cNvPr id="151" name="Oval 1729"/>
          <xdr:cNvSpPr>
            <a:spLocks noChangeAspect="1"/>
          </xdr:cNvSpPr>
        </xdr:nvSpPr>
        <xdr:spPr>
          <a:xfrm>
            <a:off x="3010" y="7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30"/>
          <xdr:cNvSpPr>
            <a:spLocks noChangeAspect="1"/>
          </xdr:cNvSpPr>
        </xdr:nvSpPr>
        <xdr:spPr>
          <a:xfrm>
            <a:off x="2998" y="7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731"/>
          <xdr:cNvSpPr>
            <a:spLocks noChangeAspect="1"/>
          </xdr:cNvSpPr>
        </xdr:nvSpPr>
        <xdr:spPr>
          <a:xfrm>
            <a:off x="2998" y="7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32"/>
          <xdr:cNvSpPr>
            <a:spLocks noChangeAspect="1"/>
          </xdr:cNvSpPr>
        </xdr:nvSpPr>
        <xdr:spPr>
          <a:xfrm>
            <a:off x="3010" y="7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733"/>
          <xdr:cNvSpPr>
            <a:spLocks noChangeAspect="1"/>
          </xdr:cNvSpPr>
        </xdr:nvSpPr>
        <xdr:spPr>
          <a:xfrm>
            <a:off x="3022" y="78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34"/>
          <xdr:cNvSpPr>
            <a:spLocks noChangeAspect="1"/>
          </xdr:cNvSpPr>
        </xdr:nvSpPr>
        <xdr:spPr>
          <a:xfrm>
            <a:off x="2986" y="7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57" name="Group 1742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8" name="Line 17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7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742950</xdr:colOff>
      <xdr:row>26</xdr:row>
      <xdr:rowOff>171450</xdr:rowOff>
    </xdr:to>
    <xdr:grpSp>
      <xdr:nvGrpSpPr>
        <xdr:cNvPr id="165" name="Group 1750"/>
        <xdr:cNvGrpSpPr>
          <a:grpSpLocks noChangeAspect="1"/>
        </xdr:cNvGrpSpPr>
      </xdr:nvGrpSpPr>
      <xdr:grpSpPr>
        <a:xfrm>
          <a:off x="504158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6" name="Line 17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619125</xdr:colOff>
      <xdr:row>29</xdr:row>
      <xdr:rowOff>171450</xdr:rowOff>
    </xdr:to>
    <xdr:grpSp>
      <xdr:nvGrpSpPr>
        <xdr:cNvPr id="172" name="Group 1757"/>
        <xdr:cNvGrpSpPr>
          <a:grpSpLocks noChangeAspect="1"/>
        </xdr:cNvGrpSpPr>
      </xdr:nvGrpSpPr>
      <xdr:grpSpPr>
        <a:xfrm>
          <a:off x="519017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3" name="Line 17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457200</xdr:colOff>
      <xdr:row>32</xdr:row>
      <xdr:rowOff>114300</xdr:rowOff>
    </xdr:from>
    <xdr:ext cx="523875" cy="228600"/>
    <xdr:sp>
      <xdr:nvSpPr>
        <xdr:cNvPr id="178" name="text 7125"/>
        <xdr:cNvSpPr txBox="1">
          <a:spLocks noChangeArrowheads="1"/>
        </xdr:cNvSpPr>
      </xdr:nvSpPr>
      <xdr:spPr>
        <a:xfrm>
          <a:off x="443674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59</xdr:col>
      <xdr:colOff>447675</xdr:colOff>
      <xdr:row>29</xdr:row>
      <xdr:rowOff>114300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443579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oneCellAnchor>
  <xdr:twoCellAnchor editAs="absolute">
    <xdr:from>
      <xdr:col>42</xdr:col>
      <xdr:colOff>895350</xdr:colOff>
      <xdr:row>27</xdr:row>
      <xdr:rowOff>57150</xdr:rowOff>
    </xdr:from>
    <xdr:to>
      <xdr:col>43</xdr:col>
      <xdr:colOff>619125</xdr:colOff>
      <xdr:row>27</xdr:row>
      <xdr:rowOff>171450</xdr:rowOff>
    </xdr:to>
    <xdr:grpSp>
      <xdr:nvGrpSpPr>
        <xdr:cNvPr id="180" name="Group 2140"/>
        <xdr:cNvGrpSpPr>
          <a:grpSpLocks noChangeAspect="1"/>
        </xdr:cNvGrpSpPr>
      </xdr:nvGrpSpPr>
      <xdr:grpSpPr>
        <a:xfrm>
          <a:off x="31642050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81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32</xdr:row>
      <xdr:rowOff>0</xdr:rowOff>
    </xdr:from>
    <xdr:to>
      <xdr:col>67</xdr:col>
      <xdr:colOff>28575</xdr:colOff>
      <xdr:row>33</xdr:row>
      <xdr:rowOff>0</xdr:rowOff>
    </xdr:to>
    <xdr:grpSp>
      <xdr:nvGrpSpPr>
        <xdr:cNvPr id="187" name="Group 940"/>
        <xdr:cNvGrpSpPr>
          <a:grpSpLocks noChangeAspect="1"/>
        </xdr:cNvGrpSpPr>
      </xdr:nvGrpSpPr>
      <xdr:grpSpPr>
        <a:xfrm>
          <a:off x="49596675" y="7915275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188" name="Oval 94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4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4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4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4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1.25390625" style="240" customWidth="1"/>
    <col min="3" max="18" width="11.2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2" customFormat="1" ht="24.75" customHeight="1">
      <c r="A4" s="165"/>
      <c r="B4" s="114" t="s">
        <v>68</v>
      </c>
      <c r="C4" s="166">
        <v>325</v>
      </c>
      <c r="D4" s="167"/>
      <c r="E4" s="165"/>
      <c r="F4" s="165"/>
      <c r="G4" s="165"/>
      <c r="H4" s="165"/>
      <c r="I4" s="167"/>
      <c r="J4" s="146" t="s">
        <v>54</v>
      </c>
      <c r="K4" s="167"/>
      <c r="L4" s="168"/>
      <c r="M4" s="167"/>
      <c r="N4" s="167"/>
      <c r="O4" s="167"/>
      <c r="P4" s="167"/>
      <c r="Q4" s="169" t="s">
        <v>69</v>
      </c>
      <c r="R4" s="170">
        <v>352153</v>
      </c>
      <c r="S4" s="167"/>
      <c r="T4" s="167"/>
      <c r="U4" s="171"/>
      <c r="V4" s="171"/>
    </row>
    <row r="5" spans="2:22" s="173" customFormat="1" ht="21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4.75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5.5" customHeight="1">
      <c r="A8" s="182"/>
      <c r="B8" s="187"/>
      <c r="C8" s="188" t="s">
        <v>14</v>
      </c>
      <c r="D8" s="189"/>
      <c r="E8" s="189"/>
      <c r="F8" s="189"/>
      <c r="G8" s="189"/>
      <c r="H8" s="190"/>
      <c r="I8" s="190"/>
      <c r="J8" s="101" t="s">
        <v>46</v>
      </c>
      <c r="K8" s="190"/>
      <c r="L8" s="190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5.5" customHeight="1">
      <c r="A9" s="182"/>
      <c r="B9" s="187"/>
      <c r="C9" s="61" t="s">
        <v>15</v>
      </c>
      <c r="D9" s="189"/>
      <c r="E9" s="189"/>
      <c r="F9" s="189"/>
      <c r="G9" s="189"/>
      <c r="H9" s="189"/>
      <c r="I9" s="189"/>
      <c r="J9" s="192" t="s">
        <v>47</v>
      </c>
      <c r="K9" s="189"/>
      <c r="L9" s="189"/>
      <c r="M9" s="189"/>
      <c r="N9" s="189"/>
      <c r="O9" s="189"/>
      <c r="P9" s="268" t="s">
        <v>70</v>
      </c>
      <c r="Q9" s="268"/>
      <c r="R9" s="193"/>
      <c r="S9" s="186"/>
      <c r="T9" s="163"/>
      <c r="U9" s="161"/>
    </row>
    <row r="10" spans="1:21" ht="25.5" customHeight="1">
      <c r="A10" s="182"/>
      <c r="B10" s="187"/>
      <c r="C10" s="61" t="s">
        <v>16</v>
      </c>
      <c r="D10" s="189"/>
      <c r="E10" s="189"/>
      <c r="F10" s="189"/>
      <c r="G10" s="189"/>
      <c r="H10" s="189"/>
      <c r="I10" s="189"/>
      <c r="J10" s="192" t="s">
        <v>33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3"/>
      <c r="U11" s="161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1" customHeight="1">
      <c r="A13" s="182"/>
      <c r="B13" s="187"/>
      <c r="C13" s="113" t="s">
        <v>29</v>
      </c>
      <c r="D13" s="189"/>
      <c r="E13" s="189"/>
      <c r="F13" s="189"/>
      <c r="G13" s="189"/>
      <c r="H13" s="189"/>
      <c r="J13" s="197" t="s">
        <v>17</v>
      </c>
      <c r="L13" s="189"/>
      <c r="N13" s="189"/>
      <c r="O13" s="189"/>
      <c r="P13" s="189"/>
      <c r="Q13" s="189"/>
      <c r="R13" s="191"/>
      <c r="S13" s="186"/>
      <c r="T13" s="163"/>
      <c r="U13" s="161"/>
    </row>
    <row r="14" spans="1:21" ht="21" customHeight="1">
      <c r="A14" s="182"/>
      <c r="B14" s="187"/>
      <c r="C14" s="62" t="s">
        <v>31</v>
      </c>
      <c r="D14" s="189"/>
      <c r="E14" s="189"/>
      <c r="F14" s="189"/>
      <c r="G14" s="189"/>
      <c r="H14" s="189"/>
      <c r="J14" s="198">
        <v>79.673</v>
      </c>
      <c r="L14" s="189"/>
      <c r="N14" s="189"/>
      <c r="O14" s="189"/>
      <c r="P14" s="189"/>
      <c r="Q14" s="189"/>
      <c r="R14" s="191"/>
      <c r="S14" s="186"/>
      <c r="T14" s="163"/>
      <c r="U14" s="161"/>
    </row>
    <row r="15" spans="1:21" ht="21" customHeight="1">
      <c r="A15" s="182"/>
      <c r="B15" s="187"/>
      <c r="C15" s="62" t="s">
        <v>30</v>
      </c>
      <c r="D15" s="189"/>
      <c r="E15" s="189"/>
      <c r="F15" s="189"/>
      <c r="G15" s="189"/>
      <c r="H15" s="189"/>
      <c r="J15" s="77" t="s">
        <v>18</v>
      </c>
      <c r="L15" s="189"/>
      <c r="N15" s="189"/>
      <c r="O15" s="189"/>
      <c r="P15" s="189"/>
      <c r="Q15" s="189"/>
      <c r="R15" s="191"/>
      <c r="S15" s="186"/>
      <c r="T15" s="163"/>
      <c r="U15" s="161"/>
    </row>
    <row r="16" spans="1:21" ht="21" customHeight="1">
      <c r="A16" s="182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  <c r="S16" s="186"/>
      <c r="T16" s="163"/>
      <c r="U16" s="161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1"/>
      <c r="S17" s="186"/>
      <c r="T17" s="163"/>
      <c r="U17" s="161"/>
    </row>
    <row r="18" spans="1:21" ht="21" customHeight="1">
      <c r="A18" s="182"/>
      <c r="B18" s="187"/>
      <c r="C18" s="62" t="s">
        <v>71</v>
      </c>
      <c r="D18" s="189"/>
      <c r="E18" s="189"/>
      <c r="F18" s="189"/>
      <c r="G18" s="189"/>
      <c r="H18" s="189"/>
      <c r="J18" s="199" t="s">
        <v>72</v>
      </c>
      <c r="L18" s="189"/>
      <c r="M18" s="200"/>
      <c r="N18" s="200"/>
      <c r="O18" s="189"/>
      <c r="P18" s="268" t="s">
        <v>73</v>
      </c>
      <c r="Q18" s="268"/>
      <c r="R18" s="191"/>
      <c r="S18" s="186"/>
      <c r="T18" s="163"/>
      <c r="U18" s="161"/>
    </row>
    <row r="19" spans="1:21" ht="21" customHeight="1">
      <c r="A19" s="182"/>
      <c r="B19" s="187"/>
      <c r="C19" s="62" t="s">
        <v>74</v>
      </c>
      <c r="D19" s="189"/>
      <c r="E19" s="189"/>
      <c r="F19" s="189"/>
      <c r="G19" s="189"/>
      <c r="H19" s="189"/>
      <c r="J19" s="201" t="s">
        <v>75</v>
      </c>
      <c r="L19" s="189"/>
      <c r="M19" s="200"/>
      <c r="N19" s="200"/>
      <c r="O19" s="189"/>
      <c r="P19" s="268" t="s">
        <v>78</v>
      </c>
      <c r="Q19" s="268"/>
      <c r="R19" s="191"/>
      <c r="S19" s="186"/>
      <c r="T19" s="163"/>
      <c r="U19" s="161"/>
    </row>
    <row r="20" spans="1:21" ht="21" customHeight="1">
      <c r="A20" s="182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/>
      <c r="S20" s="186"/>
      <c r="T20" s="163"/>
      <c r="U20" s="161"/>
    </row>
    <row r="21" spans="1:21" ht="24.75" customHeight="1">
      <c r="A21" s="182"/>
      <c r="B21" s="205"/>
      <c r="C21" s="206"/>
      <c r="D21" s="206"/>
      <c r="E21" s="207"/>
      <c r="F21" s="207"/>
      <c r="G21" s="207"/>
      <c r="H21" s="207"/>
      <c r="I21" s="206"/>
      <c r="J21" s="208"/>
      <c r="K21" s="206"/>
      <c r="L21" s="206"/>
      <c r="M21" s="206"/>
      <c r="N21" s="206"/>
      <c r="O21" s="206"/>
      <c r="P21" s="206"/>
      <c r="Q21" s="206"/>
      <c r="R21" s="206"/>
      <c r="S21" s="186"/>
      <c r="T21" s="163"/>
      <c r="U21" s="161"/>
    </row>
    <row r="22" spans="1:19" ht="30" customHeight="1">
      <c r="A22" s="209"/>
      <c r="B22" s="210"/>
      <c r="C22" s="211"/>
      <c r="D22" s="269" t="s">
        <v>76</v>
      </c>
      <c r="E22" s="270"/>
      <c r="F22" s="270"/>
      <c r="G22" s="270"/>
      <c r="H22" s="211"/>
      <c r="I22" s="212"/>
      <c r="J22" s="213"/>
      <c r="K22" s="210"/>
      <c r="L22" s="211"/>
      <c r="M22" s="269" t="s">
        <v>77</v>
      </c>
      <c r="N22" s="269"/>
      <c r="O22" s="269"/>
      <c r="P22" s="269"/>
      <c r="Q22" s="211"/>
      <c r="R22" s="212"/>
      <c r="S22" s="186"/>
    </row>
    <row r="23" spans="1:20" s="218" customFormat="1" ht="21" customHeight="1" thickBot="1">
      <c r="A23" s="214"/>
      <c r="B23" s="215" t="s">
        <v>9</v>
      </c>
      <c r="C23" s="147" t="s">
        <v>20</v>
      </c>
      <c r="D23" s="147" t="s">
        <v>21</v>
      </c>
      <c r="E23" s="216" t="s">
        <v>22</v>
      </c>
      <c r="F23" s="271" t="s">
        <v>23</v>
      </c>
      <c r="G23" s="272"/>
      <c r="H23" s="272"/>
      <c r="I23" s="273"/>
      <c r="J23" s="213"/>
      <c r="K23" s="215" t="s">
        <v>9</v>
      </c>
      <c r="L23" s="147" t="s">
        <v>20</v>
      </c>
      <c r="M23" s="147" t="s">
        <v>21</v>
      </c>
      <c r="N23" s="216" t="s">
        <v>22</v>
      </c>
      <c r="O23" s="271" t="s">
        <v>23</v>
      </c>
      <c r="P23" s="272"/>
      <c r="Q23" s="272"/>
      <c r="R23" s="273"/>
      <c r="S23" s="217"/>
      <c r="T23" s="159"/>
    </row>
    <row r="24" spans="1:20" s="172" customFormat="1" ht="21" customHeight="1" thickTop="1">
      <c r="A24" s="209"/>
      <c r="B24" s="219"/>
      <c r="C24" s="220"/>
      <c r="D24" s="221"/>
      <c r="E24" s="222"/>
      <c r="F24" s="223"/>
      <c r="G24" s="224"/>
      <c r="H24" s="224"/>
      <c r="I24" s="225"/>
      <c r="J24" s="213"/>
      <c r="K24" s="219"/>
      <c r="L24" s="220"/>
      <c r="M24" s="221"/>
      <c r="N24" s="222"/>
      <c r="O24" s="223"/>
      <c r="P24" s="224"/>
      <c r="Q24" s="224"/>
      <c r="R24" s="225"/>
      <c r="S24" s="186"/>
      <c r="T24" s="159"/>
    </row>
    <row r="25" spans="1:20" s="172" customFormat="1" ht="21" customHeight="1">
      <c r="A25" s="209"/>
      <c r="B25" s="229" t="s">
        <v>79</v>
      </c>
      <c r="C25" s="251">
        <v>80.087</v>
      </c>
      <c r="D25" s="252">
        <v>79.913</v>
      </c>
      <c r="E25" s="253">
        <f>(C25-D25)*1000</f>
        <v>174.0000000000066</v>
      </c>
      <c r="F25" s="262" t="s">
        <v>55</v>
      </c>
      <c r="G25" s="263"/>
      <c r="H25" s="263"/>
      <c r="I25" s="264"/>
      <c r="J25" s="213"/>
      <c r="K25" s="219"/>
      <c r="L25" s="220"/>
      <c r="M25" s="221"/>
      <c r="N25" s="222"/>
      <c r="O25" s="223"/>
      <c r="P25" s="224"/>
      <c r="Q25" s="224"/>
      <c r="R25" s="225"/>
      <c r="S25" s="186"/>
      <c r="T25" s="159"/>
    </row>
    <row r="26" spans="1:20" s="172" customFormat="1" ht="21" customHeight="1">
      <c r="A26" s="209"/>
      <c r="B26" s="226">
        <v>1</v>
      </c>
      <c r="C26" s="251">
        <v>79.84</v>
      </c>
      <c r="D26" s="251">
        <v>79.569</v>
      </c>
      <c r="E26" s="253">
        <f>(C26-D26)*1000</f>
        <v>271.0000000000008</v>
      </c>
      <c r="F26" s="265" t="s">
        <v>80</v>
      </c>
      <c r="G26" s="266"/>
      <c r="H26" s="266"/>
      <c r="I26" s="267"/>
      <c r="J26" s="213"/>
      <c r="K26" s="226">
        <v>1</v>
      </c>
      <c r="L26" s="251">
        <v>79.724</v>
      </c>
      <c r="M26" s="251">
        <v>79.573</v>
      </c>
      <c r="N26" s="253">
        <f>(L26-M26)*1000</f>
        <v>151.00000000001046</v>
      </c>
      <c r="O26" s="256" t="s">
        <v>90</v>
      </c>
      <c r="P26" s="257"/>
      <c r="Q26" s="257"/>
      <c r="R26" s="258"/>
      <c r="S26" s="186"/>
      <c r="T26" s="159"/>
    </row>
    <row r="27" spans="1:20" s="172" customFormat="1" ht="21" customHeight="1">
      <c r="A27" s="209"/>
      <c r="B27" s="219"/>
      <c r="C27" s="227"/>
      <c r="D27" s="228"/>
      <c r="E27" s="241"/>
      <c r="F27" s="223"/>
      <c r="G27" s="224"/>
      <c r="H27" s="224"/>
      <c r="I27" s="225"/>
      <c r="J27" s="213"/>
      <c r="K27" s="219"/>
      <c r="L27" s="227"/>
      <c r="M27" s="228"/>
      <c r="N27" s="241"/>
      <c r="O27" s="223"/>
      <c r="P27" s="224"/>
      <c r="Q27" s="224"/>
      <c r="R27" s="225"/>
      <c r="S27" s="186"/>
      <c r="T27" s="159"/>
    </row>
    <row r="28" spans="1:20" s="172" customFormat="1" ht="21" customHeight="1">
      <c r="A28" s="209"/>
      <c r="B28" s="226">
        <v>2</v>
      </c>
      <c r="C28" s="251">
        <v>79.84</v>
      </c>
      <c r="D28" s="251">
        <v>79.598</v>
      </c>
      <c r="E28" s="253">
        <f>(C28-D28)*1000</f>
        <v>242.00000000000443</v>
      </c>
      <c r="F28" s="259" t="s">
        <v>83</v>
      </c>
      <c r="G28" s="260"/>
      <c r="H28" s="260"/>
      <c r="I28" s="261"/>
      <c r="J28" s="213"/>
      <c r="K28" s="219"/>
      <c r="L28" s="227"/>
      <c r="M28" s="228"/>
      <c r="N28" s="241"/>
      <c r="O28" s="223"/>
      <c r="P28" s="224"/>
      <c r="Q28" s="224"/>
      <c r="R28" s="225"/>
      <c r="S28" s="186"/>
      <c r="T28" s="159"/>
    </row>
    <row r="29" spans="1:20" s="172" customFormat="1" ht="21" customHeight="1">
      <c r="A29" s="209"/>
      <c r="B29" s="219"/>
      <c r="C29" s="227"/>
      <c r="D29" s="228"/>
      <c r="E29" s="241"/>
      <c r="F29" s="223"/>
      <c r="G29" s="224"/>
      <c r="H29" s="224"/>
      <c r="I29" s="225"/>
      <c r="J29" s="213"/>
      <c r="K29" s="226">
        <v>2</v>
      </c>
      <c r="L29" s="251">
        <v>79.724</v>
      </c>
      <c r="M29" s="251">
        <v>79.613</v>
      </c>
      <c r="N29" s="253">
        <f>(L29-M29)*1000</f>
        <v>111.0000000000042</v>
      </c>
      <c r="O29" s="256" t="s">
        <v>91</v>
      </c>
      <c r="P29" s="257"/>
      <c r="Q29" s="257"/>
      <c r="R29" s="258"/>
      <c r="S29" s="186"/>
      <c r="T29" s="159"/>
    </row>
    <row r="30" spans="1:20" s="172" customFormat="1" ht="21" customHeight="1">
      <c r="A30" s="209"/>
      <c r="B30" s="226">
        <v>3</v>
      </c>
      <c r="C30" s="251">
        <v>80.11</v>
      </c>
      <c r="D30" s="251">
        <v>79.591</v>
      </c>
      <c r="E30" s="253">
        <f>(C30-D30)*1000</f>
        <v>519.0000000000055</v>
      </c>
      <c r="F30" s="259" t="s">
        <v>83</v>
      </c>
      <c r="G30" s="260"/>
      <c r="H30" s="260"/>
      <c r="I30" s="261"/>
      <c r="J30" s="213"/>
      <c r="K30" s="219"/>
      <c r="L30" s="227"/>
      <c r="M30" s="228"/>
      <c r="N30" s="222"/>
      <c r="O30" s="223"/>
      <c r="P30" s="224"/>
      <c r="Q30" s="224"/>
      <c r="R30" s="225"/>
      <c r="S30" s="186"/>
      <c r="T30" s="159"/>
    </row>
    <row r="31" spans="1:20" s="165" customFormat="1" ht="21" customHeight="1">
      <c r="A31" s="209"/>
      <c r="B31" s="230"/>
      <c r="C31" s="231"/>
      <c r="D31" s="232"/>
      <c r="E31" s="233"/>
      <c r="F31" s="234"/>
      <c r="G31" s="235"/>
      <c r="H31" s="235"/>
      <c r="I31" s="236"/>
      <c r="J31" s="213"/>
      <c r="K31" s="230"/>
      <c r="L31" s="231"/>
      <c r="M31" s="232"/>
      <c r="N31" s="233"/>
      <c r="O31" s="234"/>
      <c r="P31" s="235"/>
      <c r="Q31" s="235"/>
      <c r="R31" s="236"/>
      <c r="S31" s="186"/>
      <c r="T31" s="159"/>
    </row>
    <row r="32" spans="1:19" ht="24.75" customHeight="1" thickBot="1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9"/>
    </row>
  </sheetData>
  <sheetProtection password="E9A7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O29:R29"/>
    <mergeCell ref="O26:R26"/>
    <mergeCell ref="F30:I30"/>
    <mergeCell ref="F25:I25"/>
    <mergeCell ref="F28:I28"/>
    <mergeCell ref="F26:I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1"/>
      <c r="AE1" s="112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1"/>
      <c r="BH1" s="112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52"/>
      <c r="C2" s="153"/>
      <c r="D2" s="153"/>
      <c r="E2" s="153"/>
      <c r="F2" s="153"/>
      <c r="G2" s="145" t="s">
        <v>53</v>
      </c>
      <c r="H2" s="153"/>
      <c r="I2" s="153"/>
      <c r="J2" s="153"/>
      <c r="K2" s="153"/>
      <c r="L2" s="154"/>
      <c r="R2" s="108"/>
      <c r="S2" s="109"/>
      <c r="T2" s="109"/>
      <c r="U2" s="109"/>
      <c r="V2" s="276" t="s">
        <v>32</v>
      </c>
      <c r="W2" s="276"/>
      <c r="X2" s="276"/>
      <c r="Y2" s="276"/>
      <c r="Z2" s="109"/>
      <c r="AA2" s="109"/>
      <c r="AB2" s="109"/>
      <c r="AC2" s="110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8"/>
      <c r="BK2" s="109"/>
      <c r="BL2" s="109"/>
      <c r="BM2" s="109"/>
      <c r="BN2" s="276" t="s">
        <v>32</v>
      </c>
      <c r="BO2" s="276"/>
      <c r="BP2" s="276"/>
      <c r="BQ2" s="276"/>
      <c r="BR2" s="109"/>
      <c r="BS2" s="109"/>
      <c r="BT2" s="109"/>
      <c r="BU2" s="110"/>
      <c r="BY2" s="33"/>
      <c r="BZ2" s="152"/>
      <c r="CA2" s="153"/>
      <c r="CB2" s="153"/>
      <c r="CC2" s="153"/>
      <c r="CD2" s="153"/>
      <c r="CE2" s="145" t="s">
        <v>58</v>
      </c>
      <c r="CF2" s="153"/>
      <c r="CG2" s="153"/>
      <c r="CH2" s="153"/>
      <c r="CI2" s="153"/>
      <c r="CJ2" s="154"/>
    </row>
    <row r="3" spans="18:77" ht="21" customHeight="1" thickBot="1" thickTop="1">
      <c r="R3" s="282" t="s">
        <v>0</v>
      </c>
      <c r="S3" s="279"/>
      <c r="T3" s="93"/>
      <c r="U3" s="92"/>
      <c r="V3" s="283" t="s">
        <v>56</v>
      </c>
      <c r="W3" s="284"/>
      <c r="X3" s="284"/>
      <c r="Y3" s="285"/>
      <c r="Z3" s="120"/>
      <c r="AA3" s="121"/>
      <c r="AB3" s="274" t="s">
        <v>2</v>
      </c>
      <c r="AC3" s="275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90" t="s">
        <v>2</v>
      </c>
      <c r="BK3" s="291"/>
      <c r="BL3" s="120"/>
      <c r="BM3" s="121"/>
      <c r="BN3" s="277" t="s">
        <v>1</v>
      </c>
      <c r="BO3" s="278"/>
      <c r="BP3" s="278"/>
      <c r="BQ3" s="279"/>
      <c r="BR3" s="133"/>
      <c r="BS3" s="134"/>
      <c r="BT3" s="277" t="s">
        <v>0</v>
      </c>
      <c r="BU3" s="280"/>
      <c r="BY3" s="33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81" t="s">
        <v>37</v>
      </c>
      <c r="W4" s="281"/>
      <c r="X4" s="281"/>
      <c r="Y4" s="281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46" t="s">
        <v>54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81" t="s">
        <v>37</v>
      </c>
      <c r="BO4" s="281"/>
      <c r="BP4" s="281"/>
      <c r="BQ4" s="281"/>
      <c r="BR4" s="7"/>
      <c r="BS4" s="7"/>
      <c r="BT4" s="11"/>
      <c r="BU4" s="9"/>
      <c r="BY4" s="33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4"/>
      <c r="C5" s="65" t="s">
        <v>19</v>
      </c>
      <c r="D5" s="78"/>
      <c r="E5" s="67"/>
      <c r="F5" s="67"/>
      <c r="G5" s="67"/>
      <c r="H5" s="67"/>
      <c r="I5" s="67"/>
      <c r="J5" s="63"/>
      <c r="L5" s="70"/>
      <c r="R5" s="24"/>
      <c r="S5" s="86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4"/>
      <c r="BK5" s="95"/>
      <c r="BL5" s="12"/>
      <c r="BM5" s="86"/>
      <c r="BN5" s="12"/>
      <c r="BO5" s="96"/>
      <c r="BP5" s="12"/>
      <c r="BQ5" s="86"/>
      <c r="BR5" s="12"/>
      <c r="BS5" s="86"/>
      <c r="BT5" s="123"/>
      <c r="BU5" s="124"/>
      <c r="BY5" s="33"/>
      <c r="BZ5" s="64"/>
      <c r="CA5" s="65" t="s">
        <v>19</v>
      </c>
      <c r="CB5" s="78"/>
      <c r="CC5" s="67"/>
      <c r="CD5" s="67"/>
      <c r="CE5" s="67"/>
      <c r="CF5" s="67"/>
      <c r="CG5" s="67"/>
      <c r="CH5" s="63"/>
      <c r="CJ5" s="70"/>
    </row>
    <row r="6" spans="2:88" ht="22.5" customHeight="1">
      <c r="B6" s="64"/>
      <c r="C6" s="65" t="s">
        <v>15</v>
      </c>
      <c r="D6" s="78"/>
      <c r="E6" s="67"/>
      <c r="F6" s="67"/>
      <c r="G6" s="68" t="s">
        <v>67</v>
      </c>
      <c r="H6" s="67"/>
      <c r="I6" s="67"/>
      <c r="J6" s="63"/>
      <c r="K6" s="140" t="s">
        <v>43</v>
      </c>
      <c r="L6" s="70"/>
      <c r="R6" s="129" t="s">
        <v>44</v>
      </c>
      <c r="S6" s="130">
        <v>80.81</v>
      </c>
      <c r="T6" s="12"/>
      <c r="U6" s="19"/>
      <c r="V6" s="25" t="s">
        <v>6</v>
      </c>
      <c r="W6" s="26">
        <v>80.087</v>
      </c>
      <c r="X6" s="17" t="s">
        <v>51</v>
      </c>
      <c r="Y6" s="18">
        <v>79.84</v>
      </c>
      <c r="Z6" s="12"/>
      <c r="AA6" s="19"/>
      <c r="AB6" s="288" t="s">
        <v>61</v>
      </c>
      <c r="AC6" s="289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42" t="s">
        <v>84</v>
      </c>
      <c r="AS6" s="23" t="s">
        <v>4</v>
      </c>
      <c r="AT6" s="243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86" t="s">
        <v>61</v>
      </c>
      <c r="BK6" s="287"/>
      <c r="BL6" s="22"/>
      <c r="BM6" s="49"/>
      <c r="BN6" s="22"/>
      <c r="BO6" s="97"/>
      <c r="BP6" s="17" t="s">
        <v>45</v>
      </c>
      <c r="BQ6" s="18">
        <v>79.598</v>
      </c>
      <c r="BR6" s="12"/>
      <c r="BS6" s="19"/>
      <c r="BT6" s="85" t="s">
        <v>41</v>
      </c>
      <c r="BU6" s="117">
        <v>78.69</v>
      </c>
      <c r="BY6" s="33"/>
      <c r="BZ6" s="64"/>
      <c r="CA6" s="65" t="s">
        <v>15</v>
      </c>
      <c r="CB6" s="78"/>
      <c r="CC6" s="67"/>
      <c r="CD6" s="67"/>
      <c r="CE6" s="68" t="s">
        <v>63</v>
      </c>
      <c r="CF6" s="67"/>
      <c r="CG6" s="67"/>
      <c r="CH6" s="63"/>
      <c r="CI6" s="140" t="s">
        <v>62</v>
      </c>
      <c r="CJ6" s="70"/>
    </row>
    <row r="7" spans="2:88" ht="21" customHeight="1">
      <c r="B7" s="64"/>
      <c r="C7" s="65" t="s">
        <v>16</v>
      </c>
      <c r="D7" s="78"/>
      <c r="E7" s="67"/>
      <c r="F7" s="67"/>
      <c r="G7" s="69" t="s">
        <v>50</v>
      </c>
      <c r="H7" s="67"/>
      <c r="I7" s="67"/>
      <c r="J7" s="78"/>
      <c r="K7" s="78"/>
      <c r="L7" s="102"/>
      <c r="R7" s="24"/>
      <c r="S7" s="19"/>
      <c r="T7" s="12"/>
      <c r="U7" s="19"/>
      <c r="V7" s="15"/>
      <c r="W7" s="16"/>
      <c r="X7" s="12"/>
      <c r="Y7" s="19"/>
      <c r="Z7" s="12"/>
      <c r="AA7" s="19"/>
      <c r="AB7" s="288" t="s">
        <v>59</v>
      </c>
      <c r="AC7" s="289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86" t="s">
        <v>59</v>
      </c>
      <c r="BK7" s="287"/>
      <c r="BL7" s="22"/>
      <c r="BM7" s="49"/>
      <c r="BN7" s="25" t="s">
        <v>7</v>
      </c>
      <c r="BO7" s="26">
        <v>79.569</v>
      </c>
      <c r="BP7" s="12"/>
      <c r="BQ7" s="19"/>
      <c r="BR7" s="12"/>
      <c r="BS7" s="19"/>
      <c r="BT7" s="12"/>
      <c r="BU7" s="84"/>
      <c r="BY7" s="33"/>
      <c r="BZ7" s="64"/>
      <c r="CA7" s="65" t="s">
        <v>16</v>
      </c>
      <c r="CB7" s="78"/>
      <c r="CC7" s="67"/>
      <c r="CD7" s="67"/>
      <c r="CE7" s="69" t="s">
        <v>85</v>
      </c>
      <c r="CF7" s="67"/>
      <c r="CG7" s="67"/>
      <c r="CH7" s="78"/>
      <c r="CI7" s="78"/>
      <c r="CJ7" s="102"/>
    </row>
    <row r="8" spans="2:88" ht="21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24</v>
      </c>
      <c r="S8" s="76">
        <v>80.384</v>
      </c>
      <c r="T8" s="12"/>
      <c r="U8" s="19"/>
      <c r="V8" s="17" t="s">
        <v>3</v>
      </c>
      <c r="W8" s="26">
        <v>80.11</v>
      </c>
      <c r="X8" s="17" t="s">
        <v>52</v>
      </c>
      <c r="Y8" s="18">
        <v>79.84</v>
      </c>
      <c r="Z8" s="12"/>
      <c r="AA8" s="19"/>
      <c r="AB8" s="288" t="s">
        <v>60</v>
      </c>
      <c r="AC8" s="289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92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86" t="s">
        <v>60</v>
      </c>
      <c r="BK8" s="287"/>
      <c r="BL8" s="22"/>
      <c r="BM8" s="49"/>
      <c r="BN8" s="15"/>
      <c r="BO8" s="16"/>
      <c r="BP8" s="17" t="s">
        <v>8</v>
      </c>
      <c r="BQ8" s="18">
        <v>79.591</v>
      </c>
      <c r="BR8" s="12"/>
      <c r="BS8" s="19"/>
      <c r="BT8" s="31" t="s">
        <v>39</v>
      </c>
      <c r="BU8" s="32">
        <v>79.102</v>
      </c>
      <c r="BY8" s="33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103"/>
      <c r="C9" s="78"/>
      <c r="D9" s="78"/>
      <c r="E9" s="78"/>
      <c r="F9" s="78"/>
      <c r="G9" s="78"/>
      <c r="H9" s="78"/>
      <c r="I9" s="78"/>
      <c r="J9" s="78"/>
      <c r="K9" s="78"/>
      <c r="L9" s="102"/>
      <c r="R9" s="87"/>
      <c r="S9" s="88"/>
      <c r="T9" s="89"/>
      <c r="U9" s="88"/>
      <c r="V9" s="89"/>
      <c r="W9" s="90"/>
      <c r="X9" s="89"/>
      <c r="Y9" s="88"/>
      <c r="Z9" s="89"/>
      <c r="AA9" s="88"/>
      <c r="AB9" s="79"/>
      <c r="AC9" s="60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1"/>
      <c r="BK9" s="57"/>
      <c r="BL9" s="79"/>
      <c r="BM9" s="58"/>
      <c r="BN9" s="79"/>
      <c r="BO9" s="99"/>
      <c r="BP9" s="79"/>
      <c r="BQ9" s="58"/>
      <c r="BR9" s="118"/>
      <c r="BS9" s="131"/>
      <c r="BT9" s="98"/>
      <c r="BU9" s="100"/>
      <c r="BY9" s="33"/>
      <c r="BZ9" s="103"/>
      <c r="CA9" s="78"/>
      <c r="CB9" s="78"/>
      <c r="CC9" s="78"/>
      <c r="CD9" s="78"/>
      <c r="CE9" s="78"/>
      <c r="CF9" s="78"/>
      <c r="CG9" s="78"/>
      <c r="CH9" s="78"/>
      <c r="CI9" s="78"/>
      <c r="CJ9" s="102"/>
    </row>
    <row r="10" spans="2:88" ht="21" customHeight="1">
      <c r="B10" s="64"/>
      <c r="C10" s="104" t="s">
        <v>25</v>
      </c>
      <c r="D10" s="78"/>
      <c r="E10" s="78"/>
      <c r="F10" s="63"/>
      <c r="G10" s="137" t="s">
        <v>87</v>
      </c>
      <c r="H10" s="78"/>
      <c r="I10" s="78"/>
      <c r="J10" s="62" t="s">
        <v>26</v>
      </c>
      <c r="K10" s="138" t="s">
        <v>42</v>
      </c>
      <c r="L10" s="7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41" t="s">
        <v>35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4"/>
      <c r="CA10" s="104" t="s">
        <v>25</v>
      </c>
      <c r="CB10" s="78"/>
      <c r="CC10" s="78"/>
      <c r="CD10" s="63"/>
      <c r="CE10" s="137" t="s">
        <v>87</v>
      </c>
      <c r="CF10" s="78"/>
      <c r="CG10" s="78"/>
      <c r="CH10" s="62" t="s">
        <v>26</v>
      </c>
      <c r="CI10" s="138" t="s">
        <v>42</v>
      </c>
      <c r="CJ10" s="70"/>
    </row>
    <row r="11" spans="2:88" ht="21" customHeight="1">
      <c r="B11" s="64"/>
      <c r="C11" s="104" t="s">
        <v>28</v>
      </c>
      <c r="D11" s="78"/>
      <c r="E11" s="78"/>
      <c r="F11" s="63"/>
      <c r="G11" s="137" t="s">
        <v>86</v>
      </c>
      <c r="H11" s="78"/>
      <c r="I11" s="20"/>
      <c r="J11" s="62" t="s">
        <v>27</v>
      </c>
      <c r="K11" s="138" t="s">
        <v>42</v>
      </c>
      <c r="L11" s="70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5" t="s">
        <v>36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4"/>
      <c r="CA11" s="104" t="s">
        <v>28</v>
      </c>
      <c r="CB11" s="78"/>
      <c r="CC11" s="78"/>
      <c r="CD11" s="63"/>
      <c r="CE11" s="137" t="s">
        <v>86</v>
      </c>
      <c r="CF11" s="78"/>
      <c r="CG11" s="20"/>
      <c r="CH11" s="62" t="s">
        <v>27</v>
      </c>
      <c r="CI11" s="138" t="s">
        <v>42</v>
      </c>
      <c r="CJ11" s="70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5" t="s">
        <v>40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2"/>
      <c r="BW14" s="2"/>
      <c r="BX14" s="2"/>
      <c r="BY14" s="1"/>
    </row>
    <row r="15" ht="18" customHeight="1"/>
    <row r="16" ht="18" customHeight="1"/>
    <row r="17" ht="18" customHeight="1"/>
    <row r="18" spans="34:58" ht="18" customHeight="1"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34:70" ht="18" customHeight="1"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R19" s="33"/>
    </row>
    <row r="20" spans="45:70" ht="18" customHeight="1">
      <c r="AS20" s="33"/>
      <c r="BN20" s="33"/>
      <c r="BR20" s="33"/>
    </row>
    <row r="21" ht="18" customHeight="1">
      <c r="AS21" s="33"/>
    </row>
    <row r="22" spans="11:70" ht="18" customHeight="1">
      <c r="K22" s="33"/>
      <c r="V22" s="33"/>
      <c r="X22" s="33"/>
      <c r="Y22" s="33"/>
      <c r="AS22" s="33"/>
      <c r="BO22" s="33"/>
      <c r="BR22" s="33"/>
    </row>
    <row r="23" spans="21:83" ht="18" customHeight="1"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H23" s="33"/>
      <c r="AI23" s="33"/>
      <c r="AJ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BP23" s="33"/>
      <c r="BR23" s="33"/>
      <c r="BS23" s="33"/>
      <c r="BX23" s="33"/>
      <c r="BZ23" s="33"/>
      <c r="CE23" s="33"/>
    </row>
    <row r="24" spans="10:78" ht="18" customHeight="1">
      <c r="J24" s="33"/>
      <c r="K24" s="142" t="s">
        <v>57</v>
      </c>
      <c r="S24" s="144" t="s">
        <v>3</v>
      </c>
      <c r="AA24" s="34"/>
      <c r="AC24" s="33"/>
      <c r="AD24" s="33"/>
      <c r="AE24" s="33"/>
      <c r="AF24" s="33"/>
      <c r="AG24" s="33"/>
      <c r="AH24" s="33"/>
      <c r="AI24" s="34"/>
      <c r="AJ24" s="33"/>
      <c r="AK24" s="33"/>
      <c r="AN24" s="33"/>
      <c r="AO24" s="33"/>
      <c r="AP24" s="33"/>
      <c r="AQ24" s="33"/>
      <c r="AR24" s="33"/>
      <c r="AZ24" s="33"/>
      <c r="BA24" s="33"/>
      <c r="BB24" s="33"/>
      <c r="BC24" s="33"/>
      <c r="BD24" s="33"/>
      <c r="BE24" s="33"/>
      <c r="BF24" s="33"/>
      <c r="BG24" s="33"/>
      <c r="BP24" s="34"/>
      <c r="BT24" s="33"/>
      <c r="BU24" s="143" t="s">
        <v>49</v>
      </c>
      <c r="BW24" s="143" t="s">
        <v>93</v>
      </c>
      <c r="BX24" s="33"/>
      <c r="BZ24" s="33"/>
    </row>
    <row r="25" spans="9:77" ht="18" customHeight="1">
      <c r="I25" s="33"/>
      <c r="S25" s="33"/>
      <c r="AA25" s="35"/>
      <c r="AE25" s="33"/>
      <c r="AG25" s="33"/>
      <c r="AH25" s="33"/>
      <c r="AI25" s="33"/>
      <c r="AJ25" s="33"/>
      <c r="AK25" s="33"/>
      <c r="AN25" s="33"/>
      <c r="AO25" s="33"/>
      <c r="AP25" s="33"/>
      <c r="AQ25" s="33"/>
      <c r="AR25" s="33"/>
      <c r="AZ25" s="33"/>
      <c r="BA25" s="33"/>
      <c r="BB25" s="34"/>
      <c r="BC25" s="33"/>
      <c r="BD25" s="33"/>
      <c r="BE25" s="33"/>
      <c r="BF25" s="33"/>
      <c r="BQ25" s="244">
        <v>3</v>
      </c>
      <c r="BS25" s="33"/>
      <c r="BV25" s="33"/>
      <c r="BY25" s="143">
        <v>79.496</v>
      </c>
    </row>
    <row r="26" spans="1:83" ht="18" customHeight="1">
      <c r="A26" s="37"/>
      <c r="C26" s="33"/>
      <c r="K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CA26" s="33"/>
      <c r="CC26" s="33"/>
      <c r="CD26" s="33"/>
      <c r="CE26" s="33"/>
    </row>
    <row r="27" spans="1:86" ht="18" customHeight="1">
      <c r="A27" s="37"/>
      <c r="K27" s="33"/>
      <c r="L27" s="33"/>
      <c r="M27" s="33"/>
      <c r="O27" s="34"/>
      <c r="T27" s="33"/>
      <c r="U27" s="144" t="s">
        <v>6</v>
      </c>
      <c r="AA27" s="33"/>
      <c r="AD27" s="33"/>
      <c r="AE27" s="33"/>
      <c r="AF27" s="33"/>
      <c r="AH27" s="33"/>
      <c r="AI27" s="33"/>
      <c r="AJ27" s="33"/>
      <c r="AK27" s="33"/>
      <c r="AL27" s="33"/>
      <c r="AR27" s="245" t="s">
        <v>51</v>
      </c>
      <c r="AZ27" s="33"/>
      <c r="BA27" s="33"/>
      <c r="BB27" s="33"/>
      <c r="BC27" s="33"/>
      <c r="BD27" s="33"/>
      <c r="BE27" s="33"/>
      <c r="BF27" s="33"/>
      <c r="BG27" s="33"/>
      <c r="BO27" s="33"/>
      <c r="BS27" s="33"/>
      <c r="BV27" s="33"/>
      <c r="BW27" s="33"/>
      <c r="BZ27" s="33"/>
      <c r="CA27" s="33"/>
      <c r="CC27" s="33"/>
      <c r="CG27" s="34"/>
      <c r="CH27" s="122" t="s">
        <v>39</v>
      </c>
    </row>
    <row r="28" spans="1:89" ht="18" customHeight="1">
      <c r="A28" s="37"/>
      <c r="K28" s="244">
        <v>1</v>
      </c>
      <c r="O28" s="33"/>
      <c r="AD28" s="33"/>
      <c r="AE28" s="33"/>
      <c r="AF28" s="33"/>
      <c r="AH28" s="33"/>
      <c r="AI28" s="33"/>
      <c r="AJ28" s="33"/>
      <c r="AK28" s="33"/>
      <c r="AL28" s="33"/>
      <c r="AR28" s="33"/>
      <c r="AZ28" s="33"/>
      <c r="BA28" s="33"/>
      <c r="BB28" s="33"/>
      <c r="BC28" s="33"/>
      <c r="BD28" s="33"/>
      <c r="BE28" s="33"/>
      <c r="BF28" s="33"/>
      <c r="BQ28" s="144" t="s">
        <v>8</v>
      </c>
      <c r="BX28" s="244">
        <v>5</v>
      </c>
      <c r="CA28" s="244">
        <v>6</v>
      </c>
      <c r="CG28" s="33"/>
      <c r="CK28" s="37"/>
    </row>
    <row r="29" spans="2:88" ht="18" customHeight="1">
      <c r="B29" s="37"/>
      <c r="J29" s="33"/>
      <c r="K29" s="33"/>
      <c r="L29" s="33"/>
      <c r="M29" s="33"/>
      <c r="N29" s="33"/>
      <c r="O29" s="33"/>
      <c r="Q29" s="33"/>
      <c r="R29" s="33"/>
      <c r="U29" s="33"/>
      <c r="Y29" s="33"/>
      <c r="AC29" s="34"/>
      <c r="AI29" s="33"/>
      <c r="AK29" s="33"/>
      <c r="AL29" s="33"/>
      <c r="AM29" s="33"/>
      <c r="AN29" s="33"/>
      <c r="AO29" s="33"/>
      <c r="AP29" s="33"/>
      <c r="AR29" s="33"/>
      <c r="AS29" s="33"/>
      <c r="AV29" s="33"/>
      <c r="AZ29" s="33"/>
      <c r="BD29" s="33"/>
      <c r="BE29" s="34"/>
      <c r="BF29" s="33"/>
      <c r="BN29" s="33"/>
      <c r="BO29" s="33"/>
      <c r="BP29" s="33"/>
      <c r="BR29" s="33"/>
      <c r="BS29" s="132"/>
      <c r="BU29" s="33"/>
      <c r="BV29" s="33"/>
      <c r="BW29" s="33"/>
      <c r="BX29" s="33"/>
      <c r="BY29" s="33"/>
      <c r="BZ29" s="33"/>
      <c r="CA29" s="33"/>
      <c r="CB29" s="33"/>
      <c r="CD29" s="33"/>
      <c r="CG29" s="33"/>
      <c r="CJ29" s="37"/>
    </row>
    <row r="30" spans="15:85" ht="18" customHeight="1">
      <c r="O30" s="33"/>
      <c r="Q30" s="33"/>
      <c r="AD30" s="33"/>
      <c r="AE30" s="33"/>
      <c r="AF30" s="33"/>
      <c r="AH30" s="33"/>
      <c r="AI30" s="33"/>
      <c r="AJ30" s="33"/>
      <c r="AL30" s="244">
        <v>2</v>
      </c>
      <c r="AR30" s="245" t="s">
        <v>52</v>
      </c>
      <c r="AZ30" s="33"/>
      <c r="BB30" s="33"/>
      <c r="BC30" s="34"/>
      <c r="BD30" s="33"/>
      <c r="BE30" s="33"/>
      <c r="BF30" s="33"/>
      <c r="BI30" s="33"/>
      <c r="BO30" s="35"/>
      <c r="BR30" s="33"/>
      <c r="BS30" s="33"/>
      <c r="BT30" s="33"/>
      <c r="CG30" s="33"/>
    </row>
    <row r="31" spans="4:85" ht="18" customHeight="1">
      <c r="D31" s="38" t="s">
        <v>24</v>
      </c>
      <c r="N31" s="33"/>
      <c r="O31" s="33"/>
      <c r="P31" s="33"/>
      <c r="Q31" s="33"/>
      <c r="R31" s="33"/>
      <c r="S31" s="33"/>
      <c r="T31" s="33"/>
      <c r="W31" s="33"/>
      <c r="AD31" s="33"/>
      <c r="AE31" s="33"/>
      <c r="AF31" s="33"/>
      <c r="AG31" s="33"/>
      <c r="AH31" s="33"/>
      <c r="AI31" s="33"/>
      <c r="AJ31" s="33"/>
      <c r="AL31" s="33"/>
      <c r="AN31" s="33"/>
      <c r="AP31" s="33"/>
      <c r="AQ31" s="33"/>
      <c r="AW31" s="33"/>
      <c r="AX31" s="33"/>
      <c r="AZ31" s="33"/>
      <c r="BA31" s="33"/>
      <c r="BB31" s="33"/>
      <c r="BC31" s="33"/>
      <c r="BD31" s="33"/>
      <c r="BE31" s="33"/>
      <c r="BF31" s="33"/>
      <c r="BM31" s="33"/>
      <c r="BS31" s="246" t="s">
        <v>7</v>
      </c>
      <c r="BT31" s="33"/>
      <c r="BU31" s="33"/>
      <c r="BV31" s="33"/>
      <c r="BW31" s="33"/>
      <c r="BX31" s="33"/>
      <c r="CG31" s="33"/>
    </row>
    <row r="32" spans="3:87" ht="18" customHeight="1">
      <c r="C32" s="38"/>
      <c r="J32" s="2"/>
      <c r="L32" s="33"/>
      <c r="M32" s="2"/>
      <c r="N32" s="33"/>
      <c r="O32" s="33"/>
      <c r="P32" s="33"/>
      <c r="R32" s="33"/>
      <c r="S32" s="33"/>
      <c r="T32" s="33"/>
      <c r="U32" s="33"/>
      <c r="V32" s="33"/>
      <c r="W32" s="33"/>
      <c r="X32" s="33"/>
      <c r="Y32" s="33"/>
      <c r="Z32" s="33"/>
      <c r="AB32" s="33"/>
      <c r="AC32" s="33"/>
      <c r="AD32" s="33"/>
      <c r="AE32" s="33"/>
      <c r="AF32" s="33"/>
      <c r="AG32" s="33"/>
      <c r="AH32" s="33"/>
      <c r="AI32" s="33"/>
      <c r="AJ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V32" s="33"/>
      <c r="BW32" s="244">
        <v>4</v>
      </c>
      <c r="BY32" s="33"/>
      <c r="CB32" s="33"/>
      <c r="CG32" s="33"/>
      <c r="CI32" s="40"/>
    </row>
    <row r="33" spans="3:87" ht="18" customHeight="1">
      <c r="C33" s="38"/>
      <c r="I33" s="33"/>
      <c r="N33" s="33"/>
      <c r="O33" s="33"/>
      <c r="P33" s="33"/>
      <c r="R33" s="33"/>
      <c r="BE33" s="33"/>
      <c r="BF33" s="33"/>
      <c r="BG33" s="33"/>
      <c r="BI33" s="33"/>
      <c r="BL33" s="33"/>
      <c r="BN33" s="33"/>
      <c r="BU33" s="36"/>
      <c r="BV33" s="33"/>
      <c r="BW33" s="37"/>
      <c r="CG33" s="33"/>
      <c r="CI33" s="40"/>
    </row>
    <row r="34" spans="3:87" ht="18" customHeight="1">
      <c r="C34" s="38"/>
      <c r="I34" s="39"/>
      <c r="V34" s="33"/>
      <c r="X34" s="33"/>
      <c r="AB34" s="33"/>
      <c r="AD34" s="33"/>
      <c r="AE34" s="33"/>
      <c r="AF34" s="33"/>
      <c r="AG34" s="33"/>
      <c r="AH34" s="33"/>
      <c r="AI34" s="33"/>
      <c r="AJ34" s="33"/>
      <c r="AM34" s="143">
        <v>79.906</v>
      </c>
      <c r="AU34" s="33"/>
      <c r="AZ34" s="33"/>
      <c r="BB34" s="33"/>
      <c r="BC34" s="33"/>
      <c r="BD34" s="33"/>
      <c r="BF34" s="33"/>
      <c r="BG34" s="33"/>
      <c r="BO34" s="135" t="s">
        <v>45</v>
      </c>
      <c r="BQ34" s="33"/>
      <c r="BR34" s="33"/>
      <c r="BS34" s="33"/>
      <c r="BU34" s="33"/>
      <c r="CI34" s="40"/>
    </row>
    <row r="35" spans="38:72" ht="18" customHeight="1">
      <c r="AL35" s="136" t="s">
        <v>65</v>
      </c>
      <c r="AV35" s="33"/>
      <c r="AW35" s="33"/>
      <c r="BA35" s="33"/>
      <c r="BB35" s="33"/>
      <c r="BD35" s="33"/>
      <c r="BE35" s="33"/>
      <c r="BF35" s="33"/>
      <c r="BP35" s="33"/>
      <c r="BQ35" s="33"/>
      <c r="BR35" s="33"/>
      <c r="BT35" s="33"/>
    </row>
    <row r="36" spans="38:71" ht="18" customHeight="1">
      <c r="AL36" s="139" t="s">
        <v>88</v>
      </c>
      <c r="BS36" s="33"/>
    </row>
    <row r="37" spans="38:68" ht="18" customHeight="1">
      <c r="AL37" s="247" t="s">
        <v>66</v>
      </c>
      <c r="BP37" s="248" t="s">
        <v>48</v>
      </c>
    </row>
    <row r="38" ht="18" customHeight="1">
      <c r="BT38" s="254" t="s">
        <v>64</v>
      </c>
    </row>
    <row r="39" spans="72:75" ht="18" customHeight="1">
      <c r="BT39" s="139" t="s">
        <v>89</v>
      </c>
      <c r="BW39" s="33"/>
    </row>
    <row r="40" ht="18" customHeight="1">
      <c r="BT40" s="247" t="s">
        <v>82</v>
      </c>
    </row>
    <row r="41" ht="18" customHeight="1">
      <c r="CJ41" s="37"/>
    </row>
    <row r="42" ht="18" customHeight="1"/>
    <row r="43" ht="18" customHeight="1"/>
    <row r="44" ht="18" customHeight="1"/>
    <row r="45" spans="74:88" ht="21" customHeight="1" thickBot="1">
      <c r="BV45" s="41" t="s">
        <v>9</v>
      </c>
      <c r="BW45" s="42" t="s">
        <v>10</v>
      </c>
      <c r="BX45" s="80" t="s">
        <v>13</v>
      </c>
      <c r="BY45" s="125"/>
      <c r="BZ45" s="42" t="s">
        <v>9</v>
      </c>
      <c r="CA45" s="42" t="s">
        <v>10</v>
      </c>
      <c r="CB45" s="42" t="s">
        <v>11</v>
      </c>
      <c r="CC45" s="42" t="s">
        <v>12</v>
      </c>
      <c r="CD45" s="80" t="s">
        <v>13</v>
      </c>
      <c r="CE45" s="125"/>
      <c r="CF45" s="42" t="s">
        <v>9</v>
      </c>
      <c r="CG45" s="42" t="s">
        <v>10</v>
      </c>
      <c r="CH45" s="42" t="s">
        <v>11</v>
      </c>
      <c r="CI45" s="42" t="s">
        <v>12</v>
      </c>
      <c r="CJ45" s="43" t="s">
        <v>13</v>
      </c>
    </row>
    <row r="46" spans="27:88" ht="21" customHeight="1" thickTop="1">
      <c r="AA46" s="2"/>
      <c r="AB46" s="2"/>
      <c r="AC46" s="2"/>
      <c r="BV46" s="10"/>
      <c r="BW46" s="8"/>
      <c r="BX46" s="8"/>
      <c r="BY46" s="8"/>
      <c r="BZ46" s="8"/>
      <c r="CA46" s="8"/>
      <c r="CB46" s="8"/>
      <c r="CC46" s="7" t="s">
        <v>37</v>
      </c>
      <c r="CD46" s="8"/>
      <c r="CE46" s="8"/>
      <c r="CF46" s="8"/>
      <c r="CG46" s="8"/>
      <c r="CH46" s="8"/>
      <c r="CI46" s="8"/>
      <c r="CJ46" s="45"/>
    </row>
    <row r="47" spans="2:88" ht="21" customHeight="1" thickBot="1">
      <c r="B47" s="41" t="s">
        <v>9</v>
      </c>
      <c r="C47" s="42" t="s">
        <v>10</v>
      </c>
      <c r="D47" s="42" t="s">
        <v>11</v>
      </c>
      <c r="E47" s="42" t="s">
        <v>12</v>
      </c>
      <c r="F47" s="43" t="s">
        <v>13</v>
      </c>
      <c r="BV47" s="46"/>
      <c r="BW47" s="47"/>
      <c r="BX47" s="81"/>
      <c r="BY47" s="249"/>
      <c r="BZ47" s="47"/>
      <c r="CA47" s="47"/>
      <c r="CB47" s="47"/>
      <c r="CC47" s="47"/>
      <c r="CD47" s="81"/>
      <c r="CE47" s="126"/>
      <c r="CF47" s="47"/>
      <c r="CG47" s="47"/>
      <c r="CH47" s="47"/>
      <c r="CI47" s="47"/>
      <c r="CJ47" s="48"/>
    </row>
    <row r="48" spans="2:88" ht="21" customHeight="1" thickTop="1">
      <c r="B48" s="44"/>
      <c r="C48" s="8"/>
      <c r="D48" s="7" t="s">
        <v>37</v>
      </c>
      <c r="E48" s="8"/>
      <c r="F48" s="9"/>
      <c r="BV48" s="46"/>
      <c r="BW48" s="47"/>
      <c r="BX48" s="81"/>
      <c r="BY48" s="127"/>
      <c r="BZ48" s="150">
        <v>3</v>
      </c>
      <c r="CA48" s="30">
        <v>79.588</v>
      </c>
      <c r="CB48" s="51">
        <v>-42</v>
      </c>
      <c r="CC48" s="52">
        <f>CA48+CB48*0.001</f>
        <v>79.54599999999999</v>
      </c>
      <c r="CD48" s="82" t="s">
        <v>38</v>
      </c>
      <c r="CE48" s="127"/>
      <c r="CF48" s="47"/>
      <c r="CG48" s="47"/>
      <c r="CH48" s="47"/>
      <c r="CI48" s="47"/>
      <c r="CJ48" s="48"/>
    </row>
    <row r="49" spans="2:88" ht="21" customHeight="1">
      <c r="B49" s="46"/>
      <c r="C49" s="47"/>
      <c r="D49" s="47"/>
      <c r="E49" s="47"/>
      <c r="F49" s="48"/>
      <c r="BV49" s="250" t="s">
        <v>48</v>
      </c>
      <c r="BW49" s="255">
        <v>79.591</v>
      </c>
      <c r="BX49" s="82" t="s">
        <v>38</v>
      </c>
      <c r="BY49" s="127"/>
      <c r="BZ49" s="47"/>
      <c r="CA49" s="47"/>
      <c r="CB49" s="47"/>
      <c r="CC49" s="47"/>
      <c r="CD49" s="81"/>
      <c r="CE49" s="127"/>
      <c r="CF49" s="47"/>
      <c r="CG49" s="47"/>
      <c r="CH49" s="47"/>
      <c r="CI49" s="47"/>
      <c r="CJ49" s="48"/>
    </row>
    <row r="50" spans="2:88" ht="21" customHeight="1">
      <c r="B50" s="148">
        <v>1</v>
      </c>
      <c r="C50" s="50">
        <v>80.192</v>
      </c>
      <c r="D50" s="51">
        <v>-50</v>
      </c>
      <c r="E50" s="52">
        <f>C50+D50*0.001</f>
        <v>80.142</v>
      </c>
      <c r="F50" s="28" t="s">
        <v>38</v>
      </c>
      <c r="BV50" s="46"/>
      <c r="BW50" s="47"/>
      <c r="BX50" s="81"/>
      <c r="BY50" s="127"/>
      <c r="BZ50" s="150">
        <v>4</v>
      </c>
      <c r="CA50" s="30">
        <v>79.519</v>
      </c>
      <c r="CB50" s="51">
        <v>59</v>
      </c>
      <c r="CC50" s="52">
        <f>CA50+CB50*0.001</f>
        <v>79.578</v>
      </c>
      <c r="CD50" s="82" t="s">
        <v>38</v>
      </c>
      <c r="CE50" s="127"/>
      <c r="CF50" s="151">
        <v>6</v>
      </c>
      <c r="CG50" s="50">
        <v>79.476</v>
      </c>
      <c r="CH50" s="51">
        <v>53</v>
      </c>
      <c r="CI50" s="52">
        <f>CG50+CH50*0.001</f>
        <v>79.529</v>
      </c>
      <c r="CJ50" s="28" t="s">
        <v>38</v>
      </c>
    </row>
    <row r="51" spans="2:88" ht="21" customHeight="1">
      <c r="B51" s="119"/>
      <c r="C51" s="21"/>
      <c r="D51" s="47"/>
      <c r="E51" s="53"/>
      <c r="F51" s="28"/>
      <c r="AS51" s="116" t="s">
        <v>34</v>
      </c>
      <c r="BV51" s="250" t="s">
        <v>49</v>
      </c>
      <c r="BW51" s="255">
        <v>79.547</v>
      </c>
      <c r="BX51" s="82" t="s">
        <v>38</v>
      </c>
      <c r="BY51" s="127"/>
      <c r="BZ51" s="47"/>
      <c r="CA51" s="47"/>
      <c r="CB51" s="47"/>
      <c r="CC51" s="47"/>
      <c r="CD51" s="81"/>
      <c r="CE51" s="127"/>
      <c r="CF51" s="47"/>
      <c r="CG51" s="47"/>
      <c r="CH51" s="47"/>
      <c r="CI51" s="47"/>
      <c r="CJ51" s="48"/>
    </row>
    <row r="52" spans="2:88" ht="21" customHeight="1">
      <c r="B52" s="149">
        <v>2</v>
      </c>
      <c r="C52" s="30">
        <v>79.913</v>
      </c>
      <c r="D52" s="51">
        <v>-55</v>
      </c>
      <c r="E52" s="52">
        <f>C52+D52*0.001</f>
        <v>79.85799999999999</v>
      </c>
      <c r="F52" s="28" t="s">
        <v>38</v>
      </c>
      <c r="AS52" s="115" t="s">
        <v>81</v>
      </c>
      <c r="BV52" s="46"/>
      <c r="BW52" s="47"/>
      <c r="BX52" s="81"/>
      <c r="BY52" s="127"/>
      <c r="BZ52" s="150">
        <v>5</v>
      </c>
      <c r="CA52" s="30">
        <v>79.509</v>
      </c>
      <c r="CB52" s="51">
        <v>54</v>
      </c>
      <c r="CC52" s="52">
        <f>CA52+CB52*0.001</f>
        <v>79.563</v>
      </c>
      <c r="CD52" s="82" t="s">
        <v>38</v>
      </c>
      <c r="CE52" s="127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60"/>
      <c r="AD53" s="111"/>
      <c r="AE53" s="112"/>
      <c r="BG53" s="111"/>
      <c r="BH53" s="112"/>
      <c r="BV53" s="54"/>
      <c r="BW53" s="55"/>
      <c r="BX53" s="83"/>
      <c r="BY53" s="128"/>
      <c r="BZ53" s="56"/>
      <c r="CA53" s="56"/>
      <c r="CB53" s="56"/>
      <c r="CC53" s="56"/>
      <c r="CD53" s="83"/>
      <c r="CE53" s="128"/>
      <c r="CF53" s="59"/>
      <c r="CG53" s="55"/>
      <c r="CH53" s="56"/>
      <c r="CI53" s="56"/>
      <c r="CJ53" s="60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6">
    <mergeCell ref="R3:S3"/>
    <mergeCell ref="V3:Y3"/>
    <mergeCell ref="BJ8:BK8"/>
    <mergeCell ref="AB6:AC6"/>
    <mergeCell ref="AB7:AC7"/>
    <mergeCell ref="AB8:AC8"/>
    <mergeCell ref="BJ3:BK3"/>
    <mergeCell ref="BJ6:BK6"/>
    <mergeCell ref="BJ7:BK7"/>
    <mergeCell ref="V4:Y4"/>
    <mergeCell ref="AB3:AC3"/>
    <mergeCell ref="BN2:BQ2"/>
    <mergeCell ref="BN3:BQ3"/>
    <mergeCell ref="V2:Y2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 K10:K11" numberStoredAsText="1"/>
  </ignoredErrors>
  <drawing r:id="rId4"/>
  <legacyDrawing r:id="rId3"/>
  <oleObjects>
    <oleObject progId="Paint.Picture" shapeId="603089" r:id="rId1"/>
    <oleObject progId="Paint.Picture" shapeId="6176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2017-02-14T12:51:13Z</cp:lastPrinted>
  <dcterms:created xsi:type="dcterms:W3CDTF">2003-01-10T15:39:03Z</dcterms:created>
  <dcterms:modified xsi:type="dcterms:W3CDTF">2017-02-15T09:07:49Z</dcterms:modified>
  <cp:category/>
  <cp:version/>
  <cp:contentType/>
  <cp:contentStatus/>
</cp:coreProperties>
</file>