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545" yWindow="65521" windowWidth="13560" windowHeight="7620" activeTab="1"/>
  </bookViews>
  <sheets>
    <sheet name="Titul" sheetId="1" r:id="rId1"/>
    <sheet name="Vlkaneč" sheetId="2" r:id="rId2"/>
  </sheets>
  <definedNames/>
  <calcPr fullCalcOnLoad="1"/>
</workbook>
</file>

<file path=xl/sharedStrings.xml><?xml version="1.0" encoding="utf-8"?>
<sst xmlns="http://schemas.openxmlformats.org/spreadsheetml/2006/main" count="259" uniqueCount="160">
  <si>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</si>
  <si>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</si>
  <si>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</si>
  <si>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</si>
  <si>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</si>
  <si>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</si>
  <si>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</si>
  <si>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</si>
  <si>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</si>
  <si>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</si>
  <si>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</si>
  <si>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</si>
  <si>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</si>
  <si>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</si>
  <si>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</si>
  <si>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</si>
  <si>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</si>
  <si>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</si>
  <si>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</si>
  <si>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</si>
  <si>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</si>
  <si>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</si>
  <si>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</si>
  <si>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</si>
  <si>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</si>
  <si>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</si>
  <si>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</si>
  <si>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</si>
  <si>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</si>
  <si>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</si>
  <si>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</si>
  <si>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</si>
  <si>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</si>
  <si>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</si>
  <si>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</si>
  <si>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</si>
  <si>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</si>
  <si>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</si>
  <si>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</si>
  <si>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</si>
  <si>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</si>
  <si>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</si>
  <si>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</si>
  <si>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</si>
  <si>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</si>
  <si>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</si>
  <si>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</si>
  <si>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</si>
  <si>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</si>
  <si>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</si>
  <si>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</si>
  <si>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</si>
  <si>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</si>
  <si>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</si>
  <si>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</si>
  <si>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</si>
  <si>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</si>
  <si>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Výpravčí  -  1</t>
  </si>
  <si>
    <t>Vk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</si>
  <si>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</si>
  <si>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</si>
  <si>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</si>
  <si>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</si>
  <si>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</si>
  <si>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</si>
  <si>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</si>
  <si>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</si>
  <si>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</si>
  <si>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1, 3</t>
  </si>
  <si>
    <t>oba  směry :</t>
  </si>
  <si>
    <t>Kód :  10</t>
  </si>
  <si>
    <t>Se 1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</si>
  <si>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</si>
  <si>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</si>
  <si>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</si>
  <si>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</si>
  <si>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</si>
  <si>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</si>
  <si>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č. I,  úrovňové, jednostranné</t>
  </si>
  <si>
    <t>č. II,  úrovňové, jednostranné</t>
  </si>
  <si>
    <t>č. III,  úrovňové, jednostranné</t>
  </si>
  <si>
    <t>R Z Z  -  AŽD 71</t>
  </si>
  <si>
    <t>EZ</t>
  </si>
  <si>
    <t>Km  257,105</t>
  </si>
  <si>
    <t>3 b</t>
  </si>
  <si>
    <t>1 a</t>
  </si>
  <si>
    <t>2 a</t>
  </si>
  <si>
    <t>( Vk 2 / Vk 3 )</t>
  </si>
  <si>
    <t>Se 16</t>
  </si>
  <si>
    <t>Se 21</t>
  </si>
  <si>
    <t>Se 22</t>
  </si>
  <si>
    <t>Se 17</t>
  </si>
  <si>
    <t>Se 20</t>
  </si>
  <si>
    <t>Se 10</t>
  </si>
  <si>
    <t>Vk 2</t>
  </si>
  <si>
    <t>Vk 3</t>
  </si>
  <si>
    <t>Do  Golčova Jeníkova</t>
  </si>
  <si>
    <t>Z  Golčova Jeníkova</t>
  </si>
  <si>
    <t>Z  Leštiny u Světlé</t>
  </si>
  <si>
    <t>Do  Leštiny u Světlé</t>
  </si>
  <si>
    <t>2-2537</t>
  </si>
  <si>
    <t>2-2547</t>
  </si>
  <si>
    <t>1-2547</t>
  </si>
  <si>
    <t>1-2537</t>
  </si>
  <si>
    <t>1-2538</t>
  </si>
  <si>
    <t>2-2538</t>
  </si>
  <si>
    <t>1-2548</t>
  </si>
  <si>
    <t>2-2548</t>
  </si>
  <si>
    <t>1-2558</t>
  </si>
  <si>
    <t>2-2558</t>
  </si>
  <si>
    <t>2-2585</t>
  </si>
  <si>
    <t>1-2593</t>
  </si>
  <si>
    <t>2-2595</t>
  </si>
  <si>
    <t>1-2619</t>
  </si>
  <si>
    <t>2-2625</t>
  </si>
  <si>
    <t>1-2631</t>
  </si>
  <si>
    <t>2-2637</t>
  </si>
  <si>
    <t>2-2653</t>
  </si>
  <si>
    <t>1-2645</t>
  </si>
  <si>
    <t>1-2594</t>
  </si>
  <si>
    <t>2-2594</t>
  </si>
  <si>
    <t>1-2620</t>
  </si>
  <si>
    <t>2-2626</t>
  </si>
  <si>
    <t>1-2632</t>
  </si>
  <si>
    <t>2-2638</t>
  </si>
  <si>
    <t>1-2646</t>
  </si>
  <si>
    <t>2-2654</t>
  </si>
  <si>
    <t>1-2658</t>
  </si>
  <si>
    <t>OPřL1</t>
  </si>
  <si>
    <t>OPřL2</t>
  </si>
  <si>
    <t>Se 18</t>
  </si>
  <si>
    <t>Se 19</t>
  </si>
  <si>
    <t>Se 15</t>
  </si>
  <si>
    <t>Se 13</t>
  </si>
  <si>
    <t>Se 11</t>
  </si>
  <si>
    <t>Se 12</t>
  </si>
  <si>
    <t>Se 14</t>
  </si>
  <si>
    <t>Leštinské  zhlaví</t>
  </si>
  <si>
    <t>3, 4</t>
  </si>
  <si>
    <t>Opakovací Př</t>
  </si>
  <si>
    <t xml:space="preserve">  Se 20</t>
  </si>
  <si>
    <t>OPř L 2</t>
  </si>
  <si>
    <t>OPř L 1</t>
  </si>
  <si>
    <t>traťové  koleje  č. 1</t>
  </si>
  <si>
    <t>1a - 1c</t>
  </si>
  <si>
    <t>2a - 2c</t>
  </si>
  <si>
    <t>3a - 3d</t>
  </si>
  <si>
    <t>4a - 4c</t>
  </si>
  <si>
    <t xml:space="preserve"> Se 7</t>
  </si>
  <si>
    <t xml:space="preserve">    L 1</t>
  </si>
  <si>
    <t xml:space="preserve">    L 2</t>
  </si>
  <si>
    <t xml:space="preserve">    L 4</t>
  </si>
  <si>
    <t>KANGO</t>
  </si>
  <si>
    <t>XII. / 2015</t>
  </si>
  <si>
    <t>2-2607</t>
  </si>
  <si>
    <t>1-2607</t>
  </si>
  <si>
    <t>1-2608</t>
  </si>
  <si>
    <t>2-2608</t>
  </si>
  <si>
    <t>přes  výhybky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</si>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</sst>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b/>
      <sz val="10"/>
      <color indexed="12"/>
      <name val="Arial CE"/>
      <family val="2"/>
    </font>
    <font>
      <sz val="11"/>
      <name val="Arial CE"/>
      <family val="2"/>
    </font>
    <font>
      <i/>
      <sz val="14"/>
      <name val="Arial CE"/>
      <family val="0"/>
    </font>
    <font>
      <sz val="14"/>
      <color indexed="12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32" xfId="0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38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9" fontId="35" fillId="0" borderId="1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/>
    </xf>
    <xf numFmtId="0" fontId="28" fillId="0" borderId="27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3" fillId="0" borderId="27" xfId="0" applyNumberFormat="1" applyFont="1" applyBorder="1" applyAlignment="1">
      <alignment horizontal="center" vertical="center"/>
    </xf>
    <xf numFmtId="0" fontId="43" fillId="0" borderId="13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164" fontId="46" fillId="0" borderId="12" xfId="0" applyNumberFormat="1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164" fontId="16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 quotePrefix="1">
      <alignment horizontal="center" vertical="center"/>
    </xf>
    <xf numFmtId="164" fontId="23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46" fillId="0" borderId="11" xfId="0" applyNumberFormat="1" applyFont="1" applyBorder="1" applyAlignment="1" quotePrefix="1">
      <alignment horizontal="center" vertical="center"/>
    </xf>
    <xf numFmtId="164" fontId="4" fillId="0" borderId="11" xfId="0" applyNumberFormat="1" applyFont="1" applyBorder="1" applyAlignment="1" quotePrefix="1">
      <alignment horizontal="center" vertical="center"/>
    </xf>
    <xf numFmtId="164" fontId="23" fillId="0" borderId="12" xfId="0" applyNumberFormat="1" applyFont="1" applyFill="1" applyBorder="1" applyAlignment="1" quotePrefix="1">
      <alignment horizontal="center" vertical="center"/>
    </xf>
    <xf numFmtId="164" fontId="16" fillId="0" borderId="11" xfId="0" applyNumberFormat="1" applyFont="1" applyBorder="1" applyAlignment="1" quotePrefix="1">
      <alignment horizontal="center" vertical="center"/>
    </xf>
    <xf numFmtId="164" fontId="46" fillId="0" borderId="12" xfId="0" applyNumberFormat="1" applyFont="1" applyBorder="1" applyAlignment="1" quotePrefix="1">
      <alignment horizontal="center" vertical="center"/>
    </xf>
    <xf numFmtId="0" fontId="0" fillId="36" borderId="4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6" fillId="0" borderId="0" xfId="48" applyNumberFormat="1" applyFont="1" applyBorder="1" applyAlignment="1">
      <alignment horizontal="center" vertical="center"/>
      <protection/>
    </xf>
    <xf numFmtId="0" fontId="0" fillId="0" borderId="48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51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right"/>
    </xf>
    <xf numFmtId="0" fontId="0" fillId="0" borderId="0" xfId="47" applyFont="1" applyAlignment="1">
      <alignment/>
      <protection/>
    </xf>
    <xf numFmtId="0" fontId="1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horizontal="center"/>
      <protection/>
    </xf>
    <xf numFmtId="0" fontId="0" fillId="34" borderId="19" xfId="48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34" borderId="12" xfId="48" applyFill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1" fontId="0" fillId="0" borderId="39" xfId="48" applyNumberFormat="1" applyFont="1" applyBorder="1" applyAlignment="1">
      <alignment vertical="center"/>
      <protection/>
    </xf>
    <xf numFmtId="1" fontId="0" fillId="0" borderId="54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64" fontId="0" fillId="0" borderId="55" xfId="48" applyNumberFormat="1" applyFont="1" applyBorder="1" applyAlignment="1">
      <alignment vertical="center"/>
      <protection/>
    </xf>
    <xf numFmtId="164" fontId="0" fillId="0" borderId="55" xfId="48" applyNumberFormat="1" applyFont="1" applyBorder="1" applyAlignment="1">
      <alignment vertical="center"/>
      <protection/>
    </xf>
    <xf numFmtId="49" fontId="0" fillId="0" borderId="56" xfId="48" applyNumberFormat="1" applyFont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0" xfId="48" applyFill="1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16" fillId="0" borderId="11" xfId="48" applyFont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1" fontId="0" fillId="0" borderId="11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164" fontId="0" fillId="0" borderId="13" xfId="48" applyNumberFormat="1" applyFont="1" applyBorder="1" applyAlignment="1">
      <alignment vertical="center"/>
      <protection/>
    </xf>
    <xf numFmtId="49" fontId="0" fillId="0" borderId="46" xfId="48" applyNumberFormat="1" applyFont="1" applyBorder="1" applyAlignment="1">
      <alignment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164" fontId="5" fillId="0" borderId="13" xfId="48" applyNumberFormat="1" applyFont="1" applyFill="1" applyBorder="1" applyAlignment="1">
      <alignment horizontal="center" vertical="center"/>
      <protection/>
    </xf>
    <xf numFmtId="164" fontId="5" fillId="0" borderId="13" xfId="48" applyNumberFormat="1" applyFont="1" applyBorder="1" applyAlignment="1">
      <alignment horizontal="center" vertical="center"/>
      <protection/>
    </xf>
    <xf numFmtId="0" fontId="12" fillId="0" borderId="46" xfId="48" applyNumberFormat="1" applyFont="1" applyBorder="1" applyAlignment="1">
      <alignment horizontal="center" vertical="center"/>
      <protection/>
    </xf>
    <xf numFmtId="1" fontId="5" fillId="0" borderId="11" xfId="48" applyNumberFormat="1" applyFont="1" applyFill="1" applyBorder="1" applyAlignment="1">
      <alignment horizontal="center" vertical="center"/>
      <protection/>
    </xf>
    <xf numFmtId="164" fontId="5" fillId="0" borderId="13" xfId="48" applyNumberFormat="1" applyFont="1" applyFill="1" applyBorder="1" applyAlignment="1">
      <alignment horizontal="center" vertical="center"/>
      <protection/>
    </xf>
    <xf numFmtId="0" fontId="12" fillId="0" borderId="46" xfId="48" applyNumberFormat="1" applyFont="1" applyBorder="1" applyAlignment="1">
      <alignment horizontal="center" vertical="center"/>
      <protection/>
    </xf>
    <xf numFmtId="0" fontId="0" fillId="0" borderId="11" xfId="48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" fontId="0" fillId="0" borderId="32" xfId="48" applyNumberFormat="1" applyFont="1" applyBorder="1" applyAlignment="1">
      <alignment vertical="center"/>
      <protection/>
    </xf>
    <xf numFmtId="1" fontId="0" fillId="0" borderId="11" xfId="48" applyNumberFormat="1" applyFont="1" applyFill="1" applyBorder="1" applyAlignment="1">
      <alignment vertical="center"/>
      <protection/>
    </xf>
    <xf numFmtId="164" fontId="0" fillId="0" borderId="13" xfId="48" applyNumberFormat="1" applyFont="1" applyFill="1" applyBorder="1" applyAlignment="1">
      <alignment vertical="center"/>
      <protection/>
    </xf>
    <xf numFmtId="0" fontId="0" fillId="0" borderId="11" xfId="48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4" borderId="12" xfId="48" applyFont="1" applyFill="1" applyBorder="1" applyAlignment="1">
      <alignment vertical="center"/>
      <protection/>
    </xf>
    <xf numFmtId="0" fontId="4" fillId="37" borderId="22" xfId="48" applyFont="1" applyFill="1" applyBorder="1" applyAlignment="1">
      <alignment horizontal="center" vertical="center"/>
      <protection/>
    </xf>
    <xf numFmtId="0" fontId="4" fillId="37" borderId="21" xfId="48" applyFont="1" applyFill="1" applyBorder="1" applyAlignment="1">
      <alignment horizontal="center" vertical="center"/>
      <protection/>
    </xf>
    <xf numFmtId="0" fontId="4" fillId="37" borderId="57" xfId="48" applyFont="1" applyFill="1" applyBorder="1" applyAlignment="1">
      <alignment horizontal="center"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 applyBorder="1" applyAlignment="1">
      <alignment/>
      <protection/>
    </xf>
    <xf numFmtId="0" fontId="0" fillId="34" borderId="0" xfId="48" applyFill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4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vertical="center"/>
      <protection/>
    </xf>
    <xf numFmtId="0" fontId="0" fillId="0" borderId="53" xfId="48" applyFont="1" applyBorder="1">
      <alignment/>
      <protection/>
    </xf>
    <xf numFmtId="0" fontId="0" fillId="0" borderId="39" xfId="48" applyFont="1" applyBorder="1">
      <alignment/>
      <protection/>
    </xf>
    <xf numFmtId="0" fontId="0" fillId="0" borderId="54" xfId="48" applyFont="1" applyBorder="1">
      <alignment/>
      <protection/>
    </xf>
    <xf numFmtId="0" fontId="0" fillId="0" borderId="11" xfId="48" applyFont="1" applyBorder="1">
      <alignment/>
      <protection/>
    </xf>
    <xf numFmtId="0" fontId="4" fillId="0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49" fontId="32" fillId="0" borderId="0" xfId="48" applyNumberFormat="1" applyFont="1" applyBorder="1" applyAlignment="1">
      <alignment horizontal="center" vertical="center"/>
      <protection/>
    </xf>
    <xf numFmtId="0" fontId="0" fillId="0" borderId="32" xfId="48" applyFont="1" applyBorder="1">
      <alignment/>
      <protection/>
    </xf>
    <xf numFmtId="0" fontId="32" fillId="0" borderId="0" xfId="48" applyFont="1" applyBorder="1" applyAlignment="1">
      <alignment horizontal="center"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32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8" fillId="33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top"/>
      <protection/>
    </xf>
    <xf numFmtId="0" fontId="0" fillId="0" borderId="35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37" xfId="48" applyFont="1" applyBorder="1">
      <alignment/>
      <protection/>
    </xf>
    <xf numFmtId="0" fontId="4" fillId="0" borderId="62" xfId="48" applyFont="1" applyBorder="1" applyAlignment="1">
      <alignment horizontal="center" vertical="top"/>
      <protection/>
    </xf>
    <xf numFmtId="0" fontId="10" fillId="0" borderId="0" xfId="48" applyFont="1" applyFill="1" applyBorder="1" applyAlignment="1">
      <alignment horizontal="center"/>
      <protection/>
    </xf>
    <xf numFmtId="0" fontId="4" fillId="0" borderId="0" xfId="48" applyFont="1" applyFill="1" applyBorder="1" applyAlignment="1">
      <alignment horizontal="center"/>
      <protection/>
    </xf>
    <xf numFmtId="0" fontId="47" fillId="0" borderId="0" xfId="48" applyNumberFormat="1" applyFont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0" fillId="0" borderId="11" xfId="48" applyBorder="1" applyAlignment="1">
      <alignment vertical="center"/>
      <protection/>
    </xf>
    <xf numFmtId="0" fontId="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34" borderId="65" xfId="48" applyFont="1" applyFill="1" applyBorder="1" applyAlignment="1">
      <alignment vertical="center"/>
      <protection/>
    </xf>
    <xf numFmtId="0" fontId="0" fillId="34" borderId="66" xfId="48" applyFont="1" applyFill="1" applyBorder="1" applyAlignment="1">
      <alignment vertical="center"/>
      <protection/>
    </xf>
    <xf numFmtId="164" fontId="0" fillId="34" borderId="66" xfId="48" applyNumberFormat="1" applyFont="1" applyFill="1" applyBorder="1" applyAlignment="1">
      <alignment vertical="center"/>
      <protection/>
    </xf>
    <xf numFmtId="0" fontId="0" fillId="34" borderId="66" xfId="48" applyFont="1" applyFill="1" applyBorder="1" applyAlignment="1" quotePrefix="1">
      <alignment vertical="center"/>
      <protection/>
    </xf>
    <xf numFmtId="0" fontId="0" fillId="34" borderId="67" xfId="48" applyFont="1" applyFill="1" applyBorder="1" applyAlignment="1">
      <alignment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0" fillId="0" borderId="0" xfId="48" applyBorder="1" applyAlignment="1">
      <alignment vertical="center"/>
      <protection/>
    </xf>
    <xf numFmtId="0" fontId="5" fillId="0" borderId="0" xfId="48" applyFont="1" applyAlignment="1">
      <alignment horizontal="center" vertical="center"/>
      <protection/>
    </xf>
    <xf numFmtId="0" fontId="5" fillId="0" borderId="0" xfId="48" applyFont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Fill="1" applyBorder="1" applyAlignment="1">
      <alignment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5" fillId="0" borderId="0" xfId="48" applyFont="1" applyBorder="1" applyAlignment="1">
      <alignment horizontal="left" vertical="center"/>
      <protection/>
    </xf>
    <xf numFmtId="0" fontId="4" fillId="0" borderId="0" xfId="48" applyFont="1" applyAlignment="1">
      <alignment horizontal="right" vertical="center"/>
      <protection/>
    </xf>
    <xf numFmtId="0" fontId="1" fillId="0" borderId="0" xfId="48" applyFont="1">
      <alignment/>
      <protection/>
    </xf>
    <xf numFmtId="0" fontId="1" fillId="0" borderId="0" xfId="48" applyFont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 applyBorder="1" applyAlignment="1">
      <alignment/>
      <protection/>
    </xf>
    <xf numFmtId="0" fontId="42" fillId="0" borderId="32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1" xfId="48" applyFont="1" applyBorder="1" applyAlignment="1">
      <alignment horizontal="center" vertical="center"/>
      <protection/>
    </xf>
    <xf numFmtId="0" fontId="29" fillId="0" borderId="32" xfId="48" applyFont="1" applyBorder="1" applyAlignment="1">
      <alignment horizontal="center"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11" xfId="48" applyFont="1" applyBorder="1" applyAlignment="1">
      <alignment horizontal="center" vertical="center"/>
      <protection/>
    </xf>
    <xf numFmtId="0" fontId="42" fillId="0" borderId="32" xfId="48" applyFont="1" applyBorder="1" applyAlignment="1">
      <alignment horizontal="center" vertical="center"/>
      <protection/>
    </xf>
    <xf numFmtId="0" fontId="42" fillId="0" borderId="0" xfId="48" applyFont="1" applyBorder="1" applyAlignment="1">
      <alignment horizontal="center" vertical="center"/>
      <protection/>
    </xf>
    <xf numFmtId="0" fontId="42" fillId="0" borderId="11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11" fillId="37" borderId="59" xfId="48" applyFont="1" applyFill="1" applyBorder="1" applyAlignment="1">
      <alignment horizontal="center" vertical="center"/>
      <protection/>
    </xf>
    <xf numFmtId="0" fontId="11" fillId="37" borderId="59" xfId="48" applyFont="1" applyFill="1" applyBorder="1" applyAlignment="1" quotePrefix="1">
      <alignment horizontal="center" vertical="center"/>
      <protection/>
    </xf>
    <xf numFmtId="0" fontId="4" fillId="37" borderId="68" xfId="48" applyFont="1" applyFill="1" applyBorder="1" applyAlignment="1">
      <alignment horizontal="center" vertical="center"/>
      <protection/>
    </xf>
    <xf numFmtId="0" fontId="4" fillId="37" borderId="69" xfId="48" applyFont="1" applyFill="1" applyBorder="1" applyAlignment="1">
      <alignment horizontal="center" vertical="center"/>
      <protection/>
    </xf>
    <xf numFmtId="0" fontId="4" fillId="37" borderId="70" xfId="48" applyFont="1" applyFill="1" applyBorder="1" applyAlignment="1">
      <alignment horizontal="center" vertical="center"/>
      <protection/>
    </xf>
    <xf numFmtId="0" fontId="19" fillId="36" borderId="71" xfId="0" applyFont="1" applyFill="1" applyBorder="1" applyAlignment="1">
      <alignment horizontal="center" vertical="center"/>
    </xf>
    <xf numFmtId="0" fontId="19" fillId="36" borderId="42" xfId="0" applyFont="1" applyFill="1" applyBorder="1" applyAlignment="1">
      <alignment horizontal="center" vertical="center"/>
    </xf>
    <xf numFmtId="0" fontId="19" fillId="36" borderId="22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50" xfId="0" applyFont="1" applyFill="1" applyBorder="1" applyAlignment="1">
      <alignment horizontal="center" vertical="center"/>
    </xf>
    <xf numFmtId="0" fontId="29" fillId="34" borderId="30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36" borderId="49" xfId="0" applyFont="1" applyFill="1" applyBorder="1" applyAlignment="1">
      <alignment horizontal="center" vertical="center"/>
    </xf>
    <xf numFmtId="0" fontId="19" fillId="36" borderId="36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50" xfId="0" applyFont="1" applyFill="1" applyBorder="1" applyAlignment="1">
      <alignment horizontal="center" vertical="center"/>
    </xf>
    <xf numFmtId="0" fontId="4" fillId="36" borderId="49" xfId="0" applyFont="1" applyFill="1" applyBorder="1" applyAlignment="1">
      <alignment horizontal="center" vertical="center"/>
    </xf>
    <xf numFmtId="0" fontId="4" fillId="36" borderId="36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1" fillId="34" borderId="33" xfId="0" applyFont="1" applyFill="1" applyBorder="1" applyAlignment="1">
      <alignment horizontal="center" vertical="center"/>
    </xf>
    <xf numFmtId="0" fontId="21" fillId="34" borderId="5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1" fillId="34" borderId="36" xfId="0" applyFont="1" applyFill="1" applyBorder="1" applyAlignment="1">
      <alignment horizontal="center" vertical="center"/>
    </xf>
    <xf numFmtId="0" fontId="17" fillId="34" borderId="33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 2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Vlkaneč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723900</xdr:colOff>
      <xdr:row>22</xdr:row>
      <xdr:rowOff>114300</xdr:rowOff>
    </xdr:from>
    <xdr:to>
      <xdr:col>78</xdr:col>
      <xdr:colOff>276225</xdr:colOff>
      <xdr:row>22</xdr:row>
      <xdr:rowOff>114300</xdr:rowOff>
    </xdr:to>
    <xdr:sp>
      <xdr:nvSpPr>
        <xdr:cNvPr id="1" name="Line 172"/>
        <xdr:cNvSpPr>
          <a:spLocks/>
        </xdr:cNvSpPr>
      </xdr:nvSpPr>
      <xdr:spPr>
        <a:xfrm>
          <a:off x="43357800" y="5734050"/>
          <a:ext cx="1441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34</xdr:row>
      <xdr:rowOff>114300</xdr:rowOff>
    </xdr:from>
    <xdr:to>
      <xdr:col>78</xdr:col>
      <xdr:colOff>19050</xdr:colOff>
      <xdr:row>34</xdr:row>
      <xdr:rowOff>114300</xdr:rowOff>
    </xdr:to>
    <xdr:sp>
      <xdr:nvSpPr>
        <xdr:cNvPr id="2" name="Line 1"/>
        <xdr:cNvSpPr>
          <a:spLocks/>
        </xdr:cNvSpPr>
      </xdr:nvSpPr>
      <xdr:spPr>
        <a:xfrm>
          <a:off x="43586400" y="8477250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31</xdr:row>
      <xdr:rowOff>114300</xdr:rowOff>
    </xdr:from>
    <xdr:to>
      <xdr:col>78</xdr:col>
      <xdr:colOff>47625</xdr:colOff>
      <xdr:row>31</xdr:row>
      <xdr:rowOff>114300</xdr:rowOff>
    </xdr:to>
    <xdr:sp>
      <xdr:nvSpPr>
        <xdr:cNvPr id="3" name="Line 2"/>
        <xdr:cNvSpPr>
          <a:spLocks/>
        </xdr:cNvSpPr>
      </xdr:nvSpPr>
      <xdr:spPr>
        <a:xfrm>
          <a:off x="43557825" y="7791450"/>
          <a:ext cx="1398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28</xdr:row>
      <xdr:rowOff>114300</xdr:rowOff>
    </xdr:from>
    <xdr:to>
      <xdr:col>78</xdr:col>
      <xdr:colOff>47625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>
          <a:off x="43557825" y="7105650"/>
          <a:ext cx="13982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25</xdr:row>
      <xdr:rowOff>114300</xdr:rowOff>
    </xdr:from>
    <xdr:to>
      <xdr:col>78</xdr:col>
      <xdr:colOff>19050</xdr:colOff>
      <xdr:row>25</xdr:row>
      <xdr:rowOff>114300</xdr:rowOff>
    </xdr:to>
    <xdr:sp>
      <xdr:nvSpPr>
        <xdr:cNvPr id="5" name="Line 4"/>
        <xdr:cNvSpPr>
          <a:spLocks/>
        </xdr:cNvSpPr>
      </xdr:nvSpPr>
      <xdr:spPr>
        <a:xfrm>
          <a:off x="43586400" y="6419850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76200</xdr:rowOff>
    </xdr:from>
    <xdr:to>
      <xdr:col>64</xdr:col>
      <xdr:colOff>0</xdr:colOff>
      <xdr:row>24</xdr:row>
      <xdr:rowOff>152400</xdr:rowOff>
    </xdr:to>
    <xdr:grpSp>
      <xdr:nvGrpSpPr>
        <xdr:cNvPr id="6" name="Group 5"/>
        <xdr:cNvGrpSpPr>
          <a:grpSpLocks/>
        </xdr:cNvGrpSpPr>
      </xdr:nvGrpSpPr>
      <xdr:grpSpPr>
        <a:xfrm>
          <a:off x="36175950" y="5924550"/>
          <a:ext cx="10915650" cy="304800"/>
          <a:chOff x="115" y="479"/>
          <a:chExt cx="1117" cy="40"/>
        </a:xfrm>
        <a:solidFill>
          <a:srgbClr val="FFFFFF"/>
        </a:solidFill>
      </xdr:grpSpPr>
      <xdr:sp>
        <xdr:nvSpPr>
          <xdr:cNvPr id="7" name="Rectangle 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16" name="Group 15"/>
        <xdr:cNvGrpSpPr>
          <a:grpSpLocks/>
        </xdr:cNvGrpSpPr>
      </xdr:nvGrpSpPr>
      <xdr:grpSpPr>
        <a:xfrm>
          <a:off x="36175950" y="661035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17" name="Rectangle 1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1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2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771525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26" name="Group 25"/>
        <xdr:cNvGrpSpPr>
          <a:grpSpLocks/>
        </xdr:cNvGrpSpPr>
      </xdr:nvGrpSpPr>
      <xdr:grpSpPr>
        <a:xfrm>
          <a:off x="34490025" y="7296150"/>
          <a:ext cx="12601575" cy="304800"/>
          <a:chOff x="115" y="479"/>
          <a:chExt cx="1117" cy="40"/>
        </a:xfrm>
        <a:solidFill>
          <a:srgbClr val="FFFFFF"/>
        </a:solidFill>
      </xdr:grpSpPr>
      <xdr:sp>
        <xdr:nvSpPr>
          <xdr:cNvPr id="27" name="Rectangle 26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7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22</xdr:row>
      <xdr:rowOff>114300</xdr:rowOff>
    </xdr:from>
    <xdr:to>
      <xdr:col>58</xdr:col>
      <xdr:colOff>276225</xdr:colOff>
      <xdr:row>22</xdr:row>
      <xdr:rowOff>114300</xdr:rowOff>
    </xdr:to>
    <xdr:sp>
      <xdr:nvSpPr>
        <xdr:cNvPr id="36" name="Line 35"/>
        <xdr:cNvSpPr>
          <a:spLocks/>
        </xdr:cNvSpPr>
      </xdr:nvSpPr>
      <xdr:spPr>
        <a:xfrm>
          <a:off x="36442650" y="5734050"/>
          <a:ext cx="646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58</xdr:col>
      <xdr:colOff>47625</xdr:colOff>
      <xdr:row>31</xdr:row>
      <xdr:rowOff>114300</xdr:rowOff>
    </xdr:to>
    <xdr:sp>
      <xdr:nvSpPr>
        <xdr:cNvPr id="37" name="Line 36"/>
        <xdr:cNvSpPr>
          <a:spLocks/>
        </xdr:cNvSpPr>
      </xdr:nvSpPr>
      <xdr:spPr>
        <a:xfrm>
          <a:off x="981075" y="7791450"/>
          <a:ext cx="4170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34</xdr:row>
      <xdr:rowOff>114300</xdr:rowOff>
    </xdr:from>
    <xdr:to>
      <xdr:col>58</xdr:col>
      <xdr:colOff>19050</xdr:colOff>
      <xdr:row>34</xdr:row>
      <xdr:rowOff>114300</xdr:rowOff>
    </xdr:to>
    <xdr:sp>
      <xdr:nvSpPr>
        <xdr:cNvPr id="38" name="Line 37"/>
        <xdr:cNvSpPr>
          <a:spLocks/>
        </xdr:cNvSpPr>
      </xdr:nvSpPr>
      <xdr:spPr>
        <a:xfrm>
          <a:off x="28270200" y="84772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58</xdr:col>
      <xdr:colOff>19050</xdr:colOff>
      <xdr:row>25</xdr:row>
      <xdr:rowOff>114300</xdr:rowOff>
    </xdr:to>
    <xdr:sp>
      <xdr:nvSpPr>
        <xdr:cNvPr id="39" name="Line 38"/>
        <xdr:cNvSpPr>
          <a:spLocks/>
        </xdr:cNvSpPr>
      </xdr:nvSpPr>
      <xdr:spPr>
        <a:xfrm>
          <a:off x="26784300" y="6419850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40" name="Line 39"/>
        <xdr:cNvSpPr>
          <a:spLocks/>
        </xdr:cNvSpPr>
      </xdr:nvSpPr>
      <xdr:spPr>
        <a:xfrm>
          <a:off x="58416825" y="7105650"/>
          <a:ext cx="29813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41" name="Line 40"/>
        <xdr:cNvSpPr>
          <a:spLocks/>
        </xdr:cNvSpPr>
      </xdr:nvSpPr>
      <xdr:spPr>
        <a:xfrm>
          <a:off x="88163400" y="7791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42" name="Line 41"/>
        <xdr:cNvSpPr>
          <a:spLocks/>
        </xdr:cNvSpPr>
      </xdr:nvSpPr>
      <xdr:spPr>
        <a:xfrm>
          <a:off x="58416825" y="7791450"/>
          <a:ext cx="2929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34</xdr:row>
      <xdr:rowOff>114300</xdr:rowOff>
    </xdr:from>
    <xdr:to>
      <xdr:col>92</xdr:col>
      <xdr:colOff>476250</xdr:colOff>
      <xdr:row>34</xdr:row>
      <xdr:rowOff>114300</xdr:rowOff>
    </xdr:to>
    <xdr:sp>
      <xdr:nvSpPr>
        <xdr:cNvPr id="43" name="Line 42"/>
        <xdr:cNvSpPr>
          <a:spLocks/>
        </xdr:cNvSpPr>
      </xdr:nvSpPr>
      <xdr:spPr>
        <a:xfrm>
          <a:off x="58445400" y="84772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952500</xdr:colOff>
      <xdr:row>25</xdr:row>
      <xdr:rowOff>114300</xdr:rowOff>
    </xdr:from>
    <xdr:to>
      <xdr:col>92</xdr:col>
      <xdr:colOff>476250</xdr:colOff>
      <xdr:row>25</xdr:row>
      <xdr:rowOff>114300</xdr:rowOff>
    </xdr:to>
    <xdr:sp>
      <xdr:nvSpPr>
        <xdr:cNvPr id="44" name="Line 43"/>
        <xdr:cNvSpPr>
          <a:spLocks/>
        </xdr:cNvSpPr>
      </xdr:nvSpPr>
      <xdr:spPr>
        <a:xfrm>
          <a:off x="58445400" y="6419850"/>
          <a:ext cx="992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58</xdr:col>
      <xdr:colOff>47625</xdr:colOff>
      <xdr:row>28</xdr:row>
      <xdr:rowOff>114300</xdr:rowOff>
    </xdr:to>
    <xdr:sp>
      <xdr:nvSpPr>
        <xdr:cNvPr id="45" name="Line 44"/>
        <xdr:cNvSpPr>
          <a:spLocks/>
        </xdr:cNvSpPr>
      </xdr:nvSpPr>
      <xdr:spPr>
        <a:xfrm>
          <a:off x="1495425" y="7105650"/>
          <a:ext cx="41186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6" name="Line 45"/>
        <xdr:cNvSpPr>
          <a:spLocks/>
        </xdr:cNvSpPr>
      </xdr:nvSpPr>
      <xdr:spPr>
        <a:xfrm flipH="1">
          <a:off x="514350" y="71056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7" name="text 55"/>
        <xdr:cNvSpPr txBox="1">
          <a:spLocks noChangeArrowheads="1"/>
        </xdr:cNvSpPr>
      </xdr:nvSpPr>
      <xdr:spPr>
        <a:xfrm>
          <a:off x="73323450" y="99631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8" name="Line 47"/>
        <xdr:cNvSpPr>
          <a:spLocks/>
        </xdr:cNvSpPr>
      </xdr:nvSpPr>
      <xdr:spPr>
        <a:xfrm flipH="1">
          <a:off x="48577500" y="9982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0</xdr:rowOff>
    </xdr:from>
    <xdr:ext cx="323850" cy="285750"/>
    <xdr:sp>
      <xdr:nvSpPr>
        <xdr:cNvPr id="49" name="Oval 48"/>
        <xdr:cNvSpPr>
          <a:spLocks noChangeAspect="1"/>
        </xdr:cNvSpPr>
      </xdr:nvSpPr>
      <xdr:spPr>
        <a:xfrm>
          <a:off x="385000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0" name="text 7094"/>
        <xdr:cNvSpPr txBox="1">
          <a:spLocks noChangeArrowheads="1"/>
        </xdr:cNvSpPr>
      </xdr:nvSpPr>
      <xdr:spPr>
        <a:xfrm>
          <a:off x="514350" y="7677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51" name="text 7093"/>
        <xdr:cNvSpPr txBox="1">
          <a:spLocks noChangeArrowheads="1"/>
        </xdr:cNvSpPr>
      </xdr:nvSpPr>
      <xdr:spPr>
        <a:xfrm>
          <a:off x="1028700" y="69913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94</xdr:col>
      <xdr:colOff>476250</xdr:colOff>
      <xdr:row>26</xdr:row>
      <xdr:rowOff>0</xdr:rowOff>
    </xdr:from>
    <xdr:to>
      <xdr:col>99</xdr:col>
      <xdr:colOff>276225</xdr:colOff>
      <xdr:row>28</xdr:row>
      <xdr:rowOff>114300</xdr:rowOff>
    </xdr:to>
    <xdr:sp>
      <xdr:nvSpPr>
        <xdr:cNvPr id="52" name="Line 51"/>
        <xdr:cNvSpPr>
          <a:spLocks/>
        </xdr:cNvSpPr>
      </xdr:nvSpPr>
      <xdr:spPr>
        <a:xfrm flipH="1" flipV="1">
          <a:off x="69856350" y="65341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53" name="Line 52"/>
        <xdr:cNvSpPr>
          <a:spLocks/>
        </xdr:cNvSpPr>
      </xdr:nvSpPr>
      <xdr:spPr>
        <a:xfrm flipV="1">
          <a:off x="74342625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54" name="Line 53"/>
        <xdr:cNvSpPr>
          <a:spLocks/>
        </xdr:cNvSpPr>
      </xdr:nvSpPr>
      <xdr:spPr>
        <a:xfrm>
          <a:off x="74342625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31</xdr:row>
      <xdr:rowOff>114300</xdr:rowOff>
    </xdr:from>
    <xdr:to>
      <xdr:col>99</xdr:col>
      <xdr:colOff>276225</xdr:colOff>
      <xdr:row>34</xdr:row>
      <xdr:rowOff>0</xdr:rowOff>
    </xdr:to>
    <xdr:sp>
      <xdr:nvSpPr>
        <xdr:cNvPr id="55" name="Line 54"/>
        <xdr:cNvSpPr>
          <a:spLocks/>
        </xdr:cNvSpPr>
      </xdr:nvSpPr>
      <xdr:spPr>
        <a:xfrm flipH="1">
          <a:off x="69856350" y="7791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34</xdr:row>
      <xdr:rowOff>0</xdr:rowOff>
    </xdr:from>
    <xdr:to>
      <xdr:col>94</xdr:col>
      <xdr:colOff>476250</xdr:colOff>
      <xdr:row>34</xdr:row>
      <xdr:rowOff>76200</xdr:rowOff>
    </xdr:to>
    <xdr:sp>
      <xdr:nvSpPr>
        <xdr:cNvPr id="56" name="Line 55"/>
        <xdr:cNvSpPr>
          <a:spLocks/>
        </xdr:cNvSpPr>
      </xdr:nvSpPr>
      <xdr:spPr>
        <a:xfrm flipH="1">
          <a:off x="691134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34</xdr:row>
      <xdr:rowOff>76200</xdr:rowOff>
    </xdr:from>
    <xdr:to>
      <xdr:col>93</xdr:col>
      <xdr:colOff>247650</xdr:colOff>
      <xdr:row>34</xdr:row>
      <xdr:rowOff>114300</xdr:rowOff>
    </xdr:to>
    <xdr:sp>
      <xdr:nvSpPr>
        <xdr:cNvPr id="57" name="Line 56"/>
        <xdr:cNvSpPr>
          <a:spLocks/>
        </xdr:cNvSpPr>
      </xdr:nvSpPr>
      <xdr:spPr>
        <a:xfrm flipH="1">
          <a:off x="683704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28</xdr:col>
      <xdr:colOff>495300</xdr:colOff>
      <xdr:row>31</xdr:row>
      <xdr:rowOff>114300</xdr:rowOff>
    </xdr:to>
    <xdr:sp>
      <xdr:nvSpPr>
        <xdr:cNvPr id="58" name="Line 57"/>
        <xdr:cNvSpPr>
          <a:spLocks/>
        </xdr:cNvSpPr>
      </xdr:nvSpPr>
      <xdr:spPr>
        <a:xfrm flipV="1">
          <a:off x="15640050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9" name="Line 58"/>
        <xdr:cNvSpPr>
          <a:spLocks/>
        </xdr:cNvSpPr>
      </xdr:nvSpPr>
      <xdr:spPr>
        <a:xfrm flipH="1" flipV="1">
          <a:off x="9696450" y="71056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36</xdr:col>
      <xdr:colOff>495300</xdr:colOff>
      <xdr:row>34</xdr:row>
      <xdr:rowOff>0</xdr:rowOff>
    </xdr:to>
    <xdr:sp>
      <xdr:nvSpPr>
        <xdr:cNvPr id="60" name="Line 59"/>
        <xdr:cNvSpPr>
          <a:spLocks/>
        </xdr:cNvSpPr>
      </xdr:nvSpPr>
      <xdr:spPr>
        <a:xfrm>
          <a:off x="23069550" y="7791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26</xdr:row>
      <xdr:rowOff>0</xdr:rowOff>
    </xdr:from>
    <xdr:to>
      <xdr:col>34</xdr:col>
      <xdr:colOff>495300</xdr:colOff>
      <xdr:row>28</xdr:row>
      <xdr:rowOff>114300</xdr:rowOff>
    </xdr:to>
    <xdr:sp>
      <xdr:nvSpPr>
        <xdr:cNvPr id="61" name="Line 60"/>
        <xdr:cNvSpPr>
          <a:spLocks/>
        </xdr:cNvSpPr>
      </xdr:nvSpPr>
      <xdr:spPr>
        <a:xfrm flipV="1">
          <a:off x="21583650" y="65341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57</xdr:col>
      <xdr:colOff>238125</xdr:colOff>
      <xdr:row>19</xdr:row>
      <xdr:rowOff>9525</xdr:rowOff>
    </xdr:from>
    <xdr:to>
      <xdr:col>59</xdr:col>
      <xdr:colOff>0</xdr:colOff>
      <xdr:row>21</xdr:row>
      <xdr:rowOff>19050</xdr:rowOff>
    </xdr:to>
    <xdr:pic>
      <xdr:nvPicPr>
        <xdr:cNvPr id="62" name="Picture 61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57675" y="49434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495300</xdr:colOff>
      <xdr:row>25</xdr:row>
      <xdr:rowOff>152400</xdr:rowOff>
    </xdr:from>
    <xdr:to>
      <xdr:col>35</xdr:col>
      <xdr:colOff>266700</xdr:colOff>
      <xdr:row>26</xdr:row>
      <xdr:rowOff>0</xdr:rowOff>
    </xdr:to>
    <xdr:sp>
      <xdr:nvSpPr>
        <xdr:cNvPr id="63" name="Line 62"/>
        <xdr:cNvSpPr>
          <a:spLocks/>
        </xdr:cNvSpPr>
      </xdr:nvSpPr>
      <xdr:spPr>
        <a:xfrm flipH="1">
          <a:off x="2529840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25</xdr:row>
      <xdr:rowOff>114300</xdr:rowOff>
    </xdr:from>
    <xdr:to>
      <xdr:col>36</xdr:col>
      <xdr:colOff>495300</xdr:colOff>
      <xdr:row>25</xdr:row>
      <xdr:rowOff>152400</xdr:rowOff>
    </xdr:to>
    <xdr:sp>
      <xdr:nvSpPr>
        <xdr:cNvPr id="64" name="Line 63"/>
        <xdr:cNvSpPr>
          <a:spLocks/>
        </xdr:cNvSpPr>
      </xdr:nvSpPr>
      <xdr:spPr>
        <a:xfrm flipH="1">
          <a:off x="260413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19050</xdr:rowOff>
    </xdr:from>
    <xdr:to>
      <xdr:col>93</xdr:col>
      <xdr:colOff>247650</xdr:colOff>
      <xdr:row>23</xdr:row>
      <xdr:rowOff>171450</xdr:rowOff>
    </xdr:to>
    <xdr:sp>
      <xdr:nvSpPr>
        <xdr:cNvPr id="65" name="Line 64"/>
        <xdr:cNvSpPr>
          <a:spLocks/>
        </xdr:cNvSpPr>
      </xdr:nvSpPr>
      <xdr:spPr>
        <a:xfrm flipH="1" flipV="1">
          <a:off x="68370450" y="5867400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161925</xdr:rowOff>
    </xdr:from>
    <xdr:to>
      <xdr:col>92</xdr:col>
      <xdr:colOff>476250</xdr:colOff>
      <xdr:row>23</xdr:row>
      <xdr:rowOff>19050</xdr:rowOff>
    </xdr:to>
    <xdr:sp>
      <xdr:nvSpPr>
        <xdr:cNvPr id="66" name="Line 65"/>
        <xdr:cNvSpPr>
          <a:spLocks/>
        </xdr:cNvSpPr>
      </xdr:nvSpPr>
      <xdr:spPr>
        <a:xfrm flipH="1" flipV="1">
          <a:off x="67627500" y="5781675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495300</xdr:colOff>
      <xdr:row>22</xdr:row>
      <xdr:rowOff>114300</xdr:rowOff>
    </xdr:from>
    <xdr:to>
      <xdr:col>91</xdr:col>
      <xdr:colOff>247650</xdr:colOff>
      <xdr:row>22</xdr:row>
      <xdr:rowOff>161925</xdr:rowOff>
    </xdr:to>
    <xdr:sp>
      <xdr:nvSpPr>
        <xdr:cNvPr id="67" name="Line 66"/>
        <xdr:cNvSpPr>
          <a:spLocks/>
        </xdr:cNvSpPr>
      </xdr:nvSpPr>
      <xdr:spPr>
        <a:xfrm flipH="1" flipV="1">
          <a:off x="66903600" y="5734050"/>
          <a:ext cx="7239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25</xdr:row>
      <xdr:rowOff>114300</xdr:rowOff>
    </xdr:from>
    <xdr:to>
      <xdr:col>93</xdr:col>
      <xdr:colOff>247650</xdr:colOff>
      <xdr:row>25</xdr:row>
      <xdr:rowOff>152400</xdr:rowOff>
    </xdr:to>
    <xdr:sp>
      <xdr:nvSpPr>
        <xdr:cNvPr id="68" name="Line 67"/>
        <xdr:cNvSpPr>
          <a:spLocks/>
        </xdr:cNvSpPr>
      </xdr:nvSpPr>
      <xdr:spPr>
        <a:xfrm>
          <a:off x="68370450" y="6419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25</xdr:row>
      <xdr:rowOff>152400</xdr:rowOff>
    </xdr:from>
    <xdr:to>
      <xdr:col>94</xdr:col>
      <xdr:colOff>476250</xdr:colOff>
      <xdr:row>26</xdr:row>
      <xdr:rowOff>0</xdr:rowOff>
    </xdr:to>
    <xdr:sp>
      <xdr:nvSpPr>
        <xdr:cNvPr id="69" name="Line 68"/>
        <xdr:cNvSpPr>
          <a:spLocks/>
        </xdr:cNvSpPr>
      </xdr:nvSpPr>
      <xdr:spPr>
        <a:xfrm>
          <a:off x="69113400" y="6457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70" name="text 6"/>
        <xdr:cNvSpPr txBox="1">
          <a:spLocks noChangeArrowheads="1"/>
        </xdr:cNvSpPr>
      </xdr:nvSpPr>
      <xdr:spPr>
        <a:xfrm>
          <a:off x="514350" y="99631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34</xdr:row>
      <xdr:rowOff>0</xdr:rowOff>
    </xdr:from>
    <xdr:to>
      <xdr:col>37</xdr:col>
      <xdr:colOff>266700</xdr:colOff>
      <xdr:row>34</xdr:row>
      <xdr:rowOff>76200</xdr:rowOff>
    </xdr:to>
    <xdr:sp>
      <xdr:nvSpPr>
        <xdr:cNvPr id="71" name="Line 70"/>
        <xdr:cNvSpPr>
          <a:spLocks/>
        </xdr:cNvSpPr>
      </xdr:nvSpPr>
      <xdr:spPr>
        <a:xfrm>
          <a:off x="26784300" y="8362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76200</xdr:rowOff>
    </xdr:from>
    <xdr:to>
      <xdr:col>38</xdr:col>
      <xdr:colOff>495300</xdr:colOff>
      <xdr:row>34</xdr:row>
      <xdr:rowOff>114300</xdr:rowOff>
    </xdr:to>
    <xdr:sp>
      <xdr:nvSpPr>
        <xdr:cNvPr id="72" name="Line 71"/>
        <xdr:cNvSpPr>
          <a:spLocks/>
        </xdr:cNvSpPr>
      </xdr:nvSpPr>
      <xdr:spPr>
        <a:xfrm>
          <a:off x="27527250" y="8439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714375</xdr:colOff>
      <xdr:row>22</xdr:row>
      <xdr:rowOff>114300</xdr:rowOff>
    </xdr:from>
    <xdr:to>
      <xdr:col>96</xdr:col>
      <xdr:colOff>57150</xdr:colOff>
      <xdr:row>22</xdr:row>
      <xdr:rowOff>114300</xdr:rowOff>
    </xdr:to>
    <xdr:sp>
      <xdr:nvSpPr>
        <xdr:cNvPr id="73" name="Line 72"/>
        <xdr:cNvSpPr>
          <a:spLocks/>
        </xdr:cNvSpPr>
      </xdr:nvSpPr>
      <xdr:spPr>
        <a:xfrm>
          <a:off x="58207275" y="5734050"/>
          <a:ext cx="1271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9525</xdr:rowOff>
    </xdr:from>
    <xdr:to>
      <xdr:col>56</xdr:col>
      <xdr:colOff>0</xdr:colOff>
      <xdr:row>2</xdr:row>
      <xdr:rowOff>0</xdr:rowOff>
    </xdr:to>
    <xdr:sp>
      <xdr:nvSpPr>
        <xdr:cNvPr id="74" name="text 3"/>
        <xdr:cNvSpPr>
          <a:spLocks/>
        </xdr:cNvSpPr>
      </xdr:nvSpPr>
      <xdr:spPr>
        <a:xfrm>
          <a:off x="36175950" y="9525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Vlkaneč</a:t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75" name="text 7166"/>
        <xdr:cNvSpPr txBox="1">
          <a:spLocks noChangeArrowheads="1"/>
        </xdr:cNvSpPr>
      </xdr:nvSpPr>
      <xdr:spPr>
        <a:xfrm>
          <a:off x="42633900" y="6991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42633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58</xdr:col>
      <xdr:colOff>0</xdr:colOff>
      <xdr:row>34</xdr:row>
      <xdr:rowOff>0</xdr:rowOff>
    </xdr:from>
    <xdr:ext cx="971550" cy="228600"/>
    <xdr:sp>
      <xdr:nvSpPr>
        <xdr:cNvPr id="77" name="text 7166"/>
        <xdr:cNvSpPr txBox="1">
          <a:spLocks noChangeArrowheads="1"/>
        </xdr:cNvSpPr>
      </xdr:nvSpPr>
      <xdr:spPr>
        <a:xfrm>
          <a:off x="426339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58</xdr:col>
      <xdr:colOff>0</xdr:colOff>
      <xdr:row>31</xdr:row>
      <xdr:rowOff>0</xdr:rowOff>
    </xdr:from>
    <xdr:to>
      <xdr:col>59</xdr:col>
      <xdr:colOff>0</xdr:colOff>
      <xdr:row>32</xdr:row>
      <xdr:rowOff>0</xdr:rowOff>
    </xdr:to>
    <xdr:sp>
      <xdr:nvSpPr>
        <xdr:cNvPr id="78" name="text 7166"/>
        <xdr:cNvSpPr txBox="1">
          <a:spLocks noChangeArrowheads="1"/>
        </xdr:cNvSpPr>
      </xdr:nvSpPr>
      <xdr:spPr>
        <a:xfrm>
          <a:off x="42633900" y="7677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94</xdr:col>
      <xdr:colOff>476250</xdr:colOff>
      <xdr:row>24</xdr:row>
      <xdr:rowOff>152400</xdr:rowOff>
    </xdr:from>
    <xdr:to>
      <xdr:col>96</xdr:col>
      <xdr:colOff>504825</xdr:colOff>
      <xdr:row>27</xdr:row>
      <xdr:rowOff>0</xdr:rowOff>
    </xdr:to>
    <xdr:sp>
      <xdr:nvSpPr>
        <xdr:cNvPr id="79" name="Line 78"/>
        <xdr:cNvSpPr>
          <a:spLocks/>
        </xdr:cNvSpPr>
      </xdr:nvSpPr>
      <xdr:spPr>
        <a:xfrm flipH="1" flipV="1">
          <a:off x="69856350" y="6229350"/>
          <a:ext cx="1514475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15373350" y="109537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81" name="text 7094"/>
        <xdr:cNvSpPr txBox="1">
          <a:spLocks noChangeArrowheads="1"/>
        </xdr:cNvSpPr>
      </xdr:nvSpPr>
      <xdr:spPr>
        <a:xfrm>
          <a:off x="88182450" y="69913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82" name="text 7093"/>
        <xdr:cNvSpPr txBox="1">
          <a:spLocks noChangeArrowheads="1"/>
        </xdr:cNvSpPr>
      </xdr:nvSpPr>
      <xdr:spPr>
        <a:xfrm>
          <a:off x="87668100" y="7677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58</xdr:col>
      <xdr:colOff>228600</xdr:colOff>
      <xdr:row>22</xdr:row>
      <xdr:rowOff>0</xdr:rowOff>
    </xdr:from>
    <xdr:ext cx="533400" cy="228600"/>
    <xdr:sp>
      <xdr:nvSpPr>
        <xdr:cNvPr id="83" name="text 7125"/>
        <xdr:cNvSpPr txBox="1">
          <a:spLocks noChangeArrowheads="1"/>
        </xdr:cNvSpPr>
      </xdr:nvSpPr>
      <xdr:spPr>
        <a:xfrm>
          <a:off x="42862500" y="5619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56</xdr:col>
      <xdr:colOff>228600</xdr:colOff>
      <xdr:row>29</xdr:row>
      <xdr:rowOff>114300</xdr:rowOff>
    </xdr:from>
    <xdr:ext cx="514350" cy="228600"/>
    <xdr:sp>
      <xdr:nvSpPr>
        <xdr:cNvPr id="84" name="text 7125"/>
        <xdr:cNvSpPr txBox="1">
          <a:spLocks noChangeArrowheads="1"/>
        </xdr:cNvSpPr>
      </xdr:nvSpPr>
      <xdr:spPr>
        <a:xfrm>
          <a:off x="41376600" y="7334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179</a:t>
          </a:r>
        </a:p>
      </xdr:txBody>
    </xdr:sp>
    <xdr:clientData/>
  </xdr:oneCellAnchor>
  <xdr:twoCellAnchor>
    <xdr:from>
      <xdr:col>42</xdr:col>
      <xdr:colOff>495300</xdr:colOff>
      <xdr:row>23</xdr:row>
      <xdr:rowOff>0</xdr:rowOff>
    </xdr:from>
    <xdr:to>
      <xdr:col>47</xdr:col>
      <xdr:colOff>266700</xdr:colOff>
      <xdr:row>25</xdr:row>
      <xdr:rowOff>114300</xdr:rowOff>
    </xdr:to>
    <xdr:sp>
      <xdr:nvSpPr>
        <xdr:cNvPr id="85" name="Line 84"/>
        <xdr:cNvSpPr>
          <a:spLocks/>
        </xdr:cNvSpPr>
      </xdr:nvSpPr>
      <xdr:spPr>
        <a:xfrm flipH="1">
          <a:off x="31242000" y="58483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22</xdr:row>
      <xdr:rowOff>152400</xdr:rowOff>
    </xdr:from>
    <xdr:to>
      <xdr:col>48</xdr:col>
      <xdr:colOff>495300</xdr:colOff>
      <xdr:row>23</xdr:row>
      <xdr:rowOff>0</xdr:rowOff>
    </xdr:to>
    <xdr:sp>
      <xdr:nvSpPr>
        <xdr:cNvPr id="86" name="Line 85"/>
        <xdr:cNvSpPr>
          <a:spLocks/>
        </xdr:cNvSpPr>
      </xdr:nvSpPr>
      <xdr:spPr>
        <a:xfrm flipH="1">
          <a:off x="34956750" y="57721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22</xdr:row>
      <xdr:rowOff>114300</xdr:rowOff>
    </xdr:from>
    <xdr:to>
      <xdr:col>49</xdr:col>
      <xdr:colOff>266700</xdr:colOff>
      <xdr:row>22</xdr:row>
      <xdr:rowOff>152400</xdr:rowOff>
    </xdr:to>
    <xdr:sp>
      <xdr:nvSpPr>
        <xdr:cNvPr id="87" name="Line 86"/>
        <xdr:cNvSpPr>
          <a:spLocks/>
        </xdr:cNvSpPr>
      </xdr:nvSpPr>
      <xdr:spPr>
        <a:xfrm flipH="1">
          <a:off x="35699700" y="57340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26</xdr:row>
      <xdr:rowOff>114300</xdr:rowOff>
    </xdr:from>
    <xdr:ext cx="514350" cy="228600"/>
    <xdr:sp>
      <xdr:nvSpPr>
        <xdr:cNvPr id="88" name="text 7125"/>
        <xdr:cNvSpPr txBox="1">
          <a:spLocks noChangeArrowheads="1"/>
        </xdr:cNvSpPr>
      </xdr:nvSpPr>
      <xdr:spPr>
        <a:xfrm>
          <a:off x="4137660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175</a:t>
          </a:r>
        </a:p>
      </xdr:txBody>
    </xdr:sp>
    <xdr:clientData/>
  </xdr:oneCellAnchor>
  <xdr:oneCellAnchor>
    <xdr:from>
      <xdr:col>56</xdr:col>
      <xdr:colOff>228600</xdr:colOff>
      <xdr:row>23</xdr:row>
      <xdr:rowOff>114300</xdr:rowOff>
    </xdr:from>
    <xdr:ext cx="514350" cy="228600"/>
    <xdr:sp>
      <xdr:nvSpPr>
        <xdr:cNvPr id="89" name="text 7125"/>
        <xdr:cNvSpPr txBox="1">
          <a:spLocks noChangeArrowheads="1"/>
        </xdr:cNvSpPr>
      </xdr:nvSpPr>
      <xdr:spPr>
        <a:xfrm>
          <a:off x="4137660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oneCellAnchor>
  <xdr:twoCellAnchor>
    <xdr:from>
      <xdr:col>93</xdr:col>
      <xdr:colOff>247650</xdr:colOff>
      <xdr:row>23</xdr:row>
      <xdr:rowOff>171450</xdr:rowOff>
    </xdr:from>
    <xdr:to>
      <xdr:col>94</xdr:col>
      <xdr:colOff>476250</xdr:colOff>
      <xdr:row>24</xdr:row>
      <xdr:rowOff>152400</xdr:rowOff>
    </xdr:to>
    <xdr:sp>
      <xdr:nvSpPr>
        <xdr:cNvPr id="90" name="Line 90"/>
        <xdr:cNvSpPr>
          <a:spLocks/>
        </xdr:cNvSpPr>
      </xdr:nvSpPr>
      <xdr:spPr>
        <a:xfrm flipH="1" flipV="1">
          <a:off x="69113400" y="6019800"/>
          <a:ext cx="74295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495300</xdr:colOff>
      <xdr:row>19</xdr:row>
      <xdr:rowOff>0</xdr:rowOff>
    </xdr:from>
    <xdr:to>
      <xdr:col>78</xdr:col>
      <xdr:colOff>495300</xdr:colOff>
      <xdr:row>38</xdr:row>
      <xdr:rowOff>0</xdr:rowOff>
    </xdr:to>
    <xdr:sp>
      <xdr:nvSpPr>
        <xdr:cNvPr id="91" name="Line 92"/>
        <xdr:cNvSpPr>
          <a:spLocks/>
        </xdr:cNvSpPr>
      </xdr:nvSpPr>
      <xdr:spPr>
        <a:xfrm>
          <a:off x="57988200" y="4933950"/>
          <a:ext cx="0" cy="4343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38</xdr:row>
      <xdr:rowOff>0</xdr:rowOff>
    </xdr:from>
    <xdr:ext cx="971550" cy="457200"/>
    <xdr:sp>
      <xdr:nvSpPr>
        <xdr:cNvPr id="92" name="text 774"/>
        <xdr:cNvSpPr txBox="1">
          <a:spLocks noChangeArrowheads="1"/>
        </xdr:cNvSpPr>
      </xdr:nvSpPr>
      <xdr:spPr>
        <a:xfrm>
          <a:off x="57492900" y="92773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257,314</a:t>
          </a:r>
        </a:p>
      </xdr:txBody>
    </xdr:sp>
    <xdr:clientData/>
  </xdr:oneCellAnchor>
  <xdr:oneCellAnchor>
    <xdr:from>
      <xdr:col>86</xdr:col>
      <xdr:colOff>228600</xdr:colOff>
      <xdr:row>22</xdr:row>
      <xdr:rowOff>0</xdr:rowOff>
    </xdr:from>
    <xdr:ext cx="523875" cy="228600"/>
    <xdr:sp>
      <xdr:nvSpPr>
        <xdr:cNvPr id="93" name="text 7125"/>
        <xdr:cNvSpPr txBox="1">
          <a:spLocks noChangeArrowheads="1"/>
        </xdr:cNvSpPr>
      </xdr:nvSpPr>
      <xdr:spPr>
        <a:xfrm>
          <a:off x="636651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</a:t>
          </a:r>
        </a:p>
      </xdr:txBody>
    </xdr:sp>
    <xdr:clientData/>
  </xdr:oneCellAnchor>
  <xdr:oneCellAnchor>
    <xdr:from>
      <xdr:col>94</xdr:col>
      <xdr:colOff>228600</xdr:colOff>
      <xdr:row>22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696087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d</a:t>
          </a:r>
        </a:p>
      </xdr:txBody>
    </xdr:sp>
    <xdr:clientData/>
  </xdr:oneCellAnchor>
  <xdr:oneCellAnchor>
    <xdr:from>
      <xdr:col>38</xdr:col>
      <xdr:colOff>0</xdr:colOff>
      <xdr:row>25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27774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86</xdr:col>
      <xdr:colOff>0</xdr:colOff>
      <xdr:row>25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634365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d *</a:t>
          </a:r>
        </a:p>
      </xdr:txBody>
    </xdr:sp>
    <xdr:clientData/>
  </xdr:oneCellAnchor>
  <xdr:oneCellAnchor>
    <xdr:from>
      <xdr:col>86</xdr:col>
      <xdr:colOff>0</xdr:colOff>
      <xdr:row>28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634365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c *</a:t>
          </a:r>
        </a:p>
      </xdr:txBody>
    </xdr:sp>
    <xdr:clientData/>
  </xdr:oneCellAnchor>
  <xdr:oneCellAnchor>
    <xdr:from>
      <xdr:col>86</xdr:col>
      <xdr:colOff>0</xdr:colOff>
      <xdr:row>31</xdr:row>
      <xdr:rowOff>0</xdr:rowOff>
    </xdr:from>
    <xdr:ext cx="971550" cy="228600"/>
    <xdr:sp>
      <xdr:nvSpPr>
        <xdr:cNvPr id="98" name="text 7166"/>
        <xdr:cNvSpPr txBox="1">
          <a:spLocks noChangeArrowheads="1"/>
        </xdr:cNvSpPr>
      </xdr:nvSpPr>
      <xdr:spPr>
        <a:xfrm>
          <a:off x="634365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c *</a:t>
          </a:r>
        </a:p>
      </xdr:txBody>
    </xdr:sp>
    <xdr:clientData/>
  </xdr:oneCellAnchor>
  <xdr:oneCellAnchor>
    <xdr:from>
      <xdr:col>86</xdr:col>
      <xdr:colOff>0</xdr:colOff>
      <xdr:row>34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634365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oneCellAnchor>
    <xdr:from>
      <xdr:col>78</xdr:col>
      <xdr:colOff>0</xdr:colOff>
      <xdr:row>25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57492900" y="6305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oneCellAnchor>
    <xdr:from>
      <xdr:col>78</xdr:col>
      <xdr:colOff>0</xdr:colOff>
      <xdr:row>28</xdr:row>
      <xdr:rowOff>0</xdr:rowOff>
    </xdr:from>
    <xdr:ext cx="971550" cy="228600"/>
    <xdr:sp>
      <xdr:nvSpPr>
        <xdr:cNvPr id="101" name="text 7166"/>
        <xdr:cNvSpPr txBox="1">
          <a:spLocks noChangeArrowheads="1"/>
        </xdr:cNvSpPr>
      </xdr:nvSpPr>
      <xdr:spPr>
        <a:xfrm>
          <a:off x="57492900" y="6991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 *</a:t>
          </a:r>
        </a:p>
      </xdr:txBody>
    </xdr:sp>
    <xdr:clientData/>
  </xdr:one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7492900" y="7677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oneCellAnchor>
    <xdr:from>
      <xdr:col>78</xdr:col>
      <xdr:colOff>0</xdr:colOff>
      <xdr:row>34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7492900" y="8362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78</xdr:col>
      <xdr:colOff>228600</xdr:colOff>
      <xdr:row>22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57721500" y="56197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05" name="Group 106"/>
        <xdr:cNvGrpSpPr>
          <a:grpSpLocks noChangeAspect="1"/>
        </xdr:cNvGrpSpPr>
      </xdr:nvGrpSpPr>
      <xdr:grpSpPr>
        <a:xfrm>
          <a:off x="95345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1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26</xdr:row>
      <xdr:rowOff>219075</xdr:rowOff>
    </xdr:from>
    <xdr:to>
      <xdr:col>29</xdr:col>
      <xdr:colOff>419100</xdr:colOff>
      <xdr:row>28</xdr:row>
      <xdr:rowOff>114300</xdr:rowOff>
    </xdr:to>
    <xdr:grpSp>
      <xdr:nvGrpSpPr>
        <xdr:cNvPr id="108" name="Group 109"/>
        <xdr:cNvGrpSpPr>
          <a:grpSpLocks noChangeAspect="1"/>
        </xdr:cNvGrpSpPr>
      </xdr:nvGrpSpPr>
      <xdr:grpSpPr>
        <a:xfrm>
          <a:off x="2142172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11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11" name="Group 112"/>
        <xdr:cNvGrpSpPr>
          <a:grpSpLocks noChangeAspect="1"/>
        </xdr:cNvGrpSpPr>
      </xdr:nvGrpSpPr>
      <xdr:grpSpPr>
        <a:xfrm>
          <a:off x="14744700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14" name="Group 115"/>
        <xdr:cNvGrpSpPr>
          <a:grpSpLocks noChangeAspect="1"/>
        </xdr:cNvGrpSpPr>
      </xdr:nvGrpSpPr>
      <xdr:grpSpPr>
        <a:xfrm>
          <a:off x="1547812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114300</xdr:rowOff>
    </xdr:from>
    <xdr:to>
      <xdr:col>31</xdr:col>
      <xdr:colOff>419100</xdr:colOff>
      <xdr:row>33</xdr:row>
      <xdr:rowOff>28575</xdr:rowOff>
    </xdr:to>
    <xdr:grpSp>
      <xdr:nvGrpSpPr>
        <xdr:cNvPr id="117" name="Group 118"/>
        <xdr:cNvGrpSpPr>
          <a:grpSpLocks noChangeAspect="1"/>
        </xdr:cNvGrpSpPr>
      </xdr:nvGrpSpPr>
      <xdr:grpSpPr>
        <a:xfrm>
          <a:off x="2290762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8" name="Line 1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26</xdr:row>
      <xdr:rowOff>219075</xdr:rowOff>
    </xdr:from>
    <xdr:to>
      <xdr:col>28</xdr:col>
      <xdr:colOff>647700</xdr:colOff>
      <xdr:row>28</xdr:row>
      <xdr:rowOff>114300</xdr:rowOff>
    </xdr:to>
    <xdr:grpSp>
      <xdr:nvGrpSpPr>
        <xdr:cNvPr id="120" name="Group 121"/>
        <xdr:cNvGrpSpPr>
          <a:grpSpLocks noChangeAspect="1"/>
        </xdr:cNvGrpSpPr>
      </xdr:nvGrpSpPr>
      <xdr:grpSpPr>
        <a:xfrm>
          <a:off x="20688300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23</xdr:row>
      <xdr:rowOff>219075</xdr:rowOff>
    </xdr:from>
    <xdr:to>
      <xdr:col>42</xdr:col>
      <xdr:colOff>647700</xdr:colOff>
      <xdr:row>25</xdr:row>
      <xdr:rowOff>114300</xdr:rowOff>
    </xdr:to>
    <xdr:grpSp>
      <xdr:nvGrpSpPr>
        <xdr:cNvPr id="123" name="Group 124"/>
        <xdr:cNvGrpSpPr>
          <a:grpSpLocks noChangeAspect="1"/>
        </xdr:cNvGrpSpPr>
      </xdr:nvGrpSpPr>
      <xdr:grpSpPr>
        <a:xfrm>
          <a:off x="31089600" y="60674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1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20</xdr:row>
      <xdr:rowOff>209550</xdr:rowOff>
    </xdr:from>
    <xdr:to>
      <xdr:col>90</xdr:col>
      <xdr:colOff>647700</xdr:colOff>
      <xdr:row>22</xdr:row>
      <xdr:rowOff>114300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66751200" y="5372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504825</xdr:colOff>
      <xdr:row>26</xdr:row>
      <xdr:rowOff>133350</xdr:rowOff>
    </xdr:from>
    <xdr:to>
      <xdr:col>96</xdr:col>
      <xdr:colOff>504825</xdr:colOff>
      <xdr:row>27</xdr:row>
      <xdr:rowOff>0</xdr:rowOff>
    </xdr:to>
    <xdr:sp>
      <xdr:nvSpPr>
        <xdr:cNvPr id="129" name="Line 142"/>
        <xdr:cNvSpPr>
          <a:spLocks noChangeAspect="1"/>
        </xdr:cNvSpPr>
      </xdr:nvSpPr>
      <xdr:spPr>
        <a:xfrm>
          <a:off x="71370825" y="66675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25</xdr:row>
      <xdr:rowOff>95250</xdr:rowOff>
    </xdr:from>
    <xdr:to>
      <xdr:col>96</xdr:col>
      <xdr:colOff>657225</xdr:colOff>
      <xdr:row>26</xdr:row>
      <xdr:rowOff>133350</xdr:rowOff>
    </xdr:to>
    <xdr:sp>
      <xdr:nvSpPr>
        <xdr:cNvPr id="130" name="Oval 143"/>
        <xdr:cNvSpPr>
          <a:spLocks noChangeAspect="1"/>
        </xdr:cNvSpPr>
      </xdr:nvSpPr>
      <xdr:spPr>
        <a:xfrm>
          <a:off x="71218425" y="640080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31" name="Group 144"/>
        <xdr:cNvGrpSpPr>
          <a:grpSpLocks noChangeAspect="1"/>
        </xdr:cNvGrpSpPr>
      </xdr:nvGrpSpPr>
      <xdr:grpSpPr>
        <a:xfrm>
          <a:off x="74190225" y="6753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1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34" name="Group 147"/>
        <xdr:cNvGrpSpPr>
          <a:grpSpLocks noChangeAspect="1"/>
        </xdr:cNvGrpSpPr>
      </xdr:nvGrpSpPr>
      <xdr:grpSpPr>
        <a:xfrm>
          <a:off x="734472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1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26</xdr:row>
      <xdr:rowOff>219075</xdr:rowOff>
    </xdr:from>
    <xdr:to>
      <xdr:col>107</xdr:col>
      <xdr:colOff>428625</xdr:colOff>
      <xdr:row>28</xdr:row>
      <xdr:rowOff>114300</xdr:rowOff>
    </xdr:to>
    <xdr:grpSp>
      <xdr:nvGrpSpPr>
        <xdr:cNvPr id="137" name="Group 150"/>
        <xdr:cNvGrpSpPr>
          <a:grpSpLocks noChangeAspect="1"/>
        </xdr:cNvGrpSpPr>
      </xdr:nvGrpSpPr>
      <xdr:grpSpPr>
        <a:xfrm>
          <a:off x="79390875" y="6753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1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0" name="Group 153"/>
        <xdr:cNvGrpSpPr>
          <a:grpSpLocks noChangeAspect="1"/>
        </xdr:cNvGrpSpPr>
      </xdr:nvGrpSpPr>
      <xdr:grpSpPr>
        <a:xfrm>
          <a:off x="793908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1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31</xdr:row>
      <xdr:rowOff>114300</xdr:rowOff>
    </xdr:from>
    <xdr:to>
      <xdr:col>99</xdr:col>
      <xdr:colOff>428625</xdr:colOff>
      <xdr:row>33</xdr:row>
      <xdr:rowOff>28575</xdr:rowOff>
    </xdr:to>
    <xdr:grpSp>
      <xdr:nvGrpSpPr>
        <xdr:cNvPr id="143" name="Group 156"/>
        <xdr:cNvGrpSpPr>
          <a:grpSpLocks noChangeAspect="1"/>
        </xdr:cNvGrpSpPr>
      </xdr:nvGrpSpPr>
      <xdr:grpSpPr>
        <a:xfrm>
          <a:off x="73447275" y="7791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4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31</xdr:row>
      <xdr:rowOff>114300</xdr:rowOff>
    </xdr:from>
    <xdr:to>
      <xdr:col>100</xdr:col>
      <xdr:colOff>657225</xdr:colOff>
      <xdr:row>33</xdr:row>
      <xdr:rowOff>28575</xdr:rowOff>
    </xdr:to>
    <xdr:grpSp>
      <xdr:nvGrpSpPr>
        <xdr:cNvPr id="146" name="Group 159"/>
        <xdr:cNvGrpSpPr>
          <a:grpSpLocks noChangeAspect="1"/>
        </xdr:cNvGrpSpPr>
      </xdr:nvGrpSpPr>
      <xdr:grpSpPr>
        <a:xfrm>
          <a:off x="74190225" y="7791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1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27</xdr:row>
      <xdr:rowOff>57150</xdr:rowOff>
    </xdr:from>
    <xdr:to>
      <xdr:col>117</xdr:col>
      <xdr:colOff>485775</xdr:colOff>
      <xdr:row>27</xdr:row>
      <xdr:rowOff>171450</xdr:rowOff>
    </xdr:to>
    <xdr:grpSp>
      <xdr:nvGrpSpPr>
        <xdr:cNvPr id="149" name="Group 176"/>
        <xdr:cNvGrpSpPr>
          <a:grpSpLocks noChangeAspect="1"/>
        </xdr:cNvGrpSpPr>
      </xdr:nvGrpSpPr>
      <xdr:grpSpPr>
        <a:xfrm>
          <a:off x="86344125" y="6819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0" name="Line 17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7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7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8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8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8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8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619125</xdr:colOff>
      <xdr:row>30</xdr:row>
      <xdr:rowOff>57150</xdr:rowOff>
    </xdr:from>
    <xdr:to>
      <xdr:col>117</xdr:col>
      <xdr:colOff>485775</xdr:colOff>
      <xdr:row>30</xdr:row>
      <xdr:rowOff>171450</xdr:rowOff>
    </xdr:to>
    <xdr:grpSp>
      <xdr:nvGrpSpPr>
        <xdr:cNvPr id="157" name="Group 184"/>
        <xdr:cNvGrpSpPr>
          <a:grpSpLocks noChangeAspect="1"/>
        </xdr:cNvGrpSpPr>
      </xdr:nvGrpSpPr>
      <xdr:grpSpPr>
        <a:xfrm>
          <a:off x="86344125" y="75057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58" name="Line 1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942975</xdr:colOff>
      <xdr:row>24</xdr:row>
      <xdr:rowOff>57150</xdr:rowOff>
    </xdr:from>
    <xdr:to>
      <xdr:col>34</xdr:col>
      <xdr:colOff>285750</xdr:colOff>
      <xdr:row>24</xdr:row>
      <xdr:rowOff>171450</xdr:rowOff>
    </xdr:to>
    <xdr:grpSp>
      <xdr:nvGrpSpPr>
        <xdr:cNvPr id="165" name="Group 192"/>
        <xdr:cNvGrpSpPr>
          <a:grpSpLocks noChangeAspect="1"/>
        </xdr:cNvGrpSpPr>
      </xdr:nvGrpSpPr>
      <xdr:grpSpPr>
        <a:xfrm>
          <a:off x="24260175" y="61341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6" name="Line 1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400050</xdr:colOff>
      <xdr:row>27</xdr:row>
      <xdr:rowOff>57150</xdr:rowOff>
    </xdr:from>
    <xdr:to>
      <xdr:col>35</xdr:col>
      <xdr:colOff>266700</xdr:colOff>
      <xdr:row>27</xdr:row>
      <xdr:rowOff>171450</xdr:rowOff>
    </xdr:to>
    <xdr:grpSp>
      <xdr:nvGrpSpPr>
        <xdr:cNvPr id="173" name="Group 200"/>
        <xdr:cNvGrpSpPr>
          <a:grpSpLocks noChangeAspect="1"/>
        </xdr:cNvGrpSpPr>
      </xdr:nvGrpSpPr>
      <xdr:grpSpPr>
        <a:xfrm>
          <a:off x="25203150" y="6819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174" name="Line 2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104775</xdr:colOff>
      <xdr:row>30</xdr:row>
      <xdr:rowOff>57150</xdr:rowOff>
    </xdr:from>
    <xdr:to>
      <xdr:col>36</xdr:col>
      <xdr:colOff>933450</xdr:colOff>
      <xdr:row>30</xdr:row>
      <xdr:rowOff>171450</xdr:rowOff>
    </xdr:to>
    <xdr:grpSp>
      <xdr:nvGrpSpPr>
        <xdr:cNvPr id="181" name="Group 208"/>
        <xdr:cNvGrpSpPr>
          <a:grpSpLocks noChangeAspect="1"/>
        </xdr:cNvGrpSpPr>
      </xdr:nvGrpSpPr>
      <xdr:grpSpPr>
        <a:xfrm>
          <a:off x="26393775" y="7505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2" name="Line 2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942975</xdr:colOff>
      <xdr:row>33</xdr:row>
      <xdr:rowOff>57150</xdr:rowOff>
    </xdr:from>
    <xdr:to>
      <xdr:col>38</xdr:col>
      <xdr:colOff>285750</xdr:colOff>
      <xdr:row>33</xdr:row>
      <xdr:rowOff>171450</xdr:rowOff>
    </xdr:to>
    <xdr:grpSp>
      <xdr:nvGrpSpPr>
        <xdr:cNvPr id="189" name="Group 216"/>
        <xdr:cNvGrpSpPr>
          <a:grpSpLocks noChangeAspect="1"/>
        </xdr:cNvGrpSpPr>
      </xdr:nvGrpSpPr>
      <xdr:grpSpPr>
        <a:xfrm>
          <a:off x="27231975" y="8191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0" name="Line 2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97" name="Group 224"/>
        <xdr:cNvGrpSpPr>
          <a:grpSpLocks noChangeAspect="1"/>
        </xdr:cNvGrpSpPr>
      </xdr:nvGrpSpPr>
      <xdr:grpSpPr>
        <a:xfrm>
          <a:off x="2057400" y="6819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8" name="Line 2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205" name="Group 232"/>
        <xdr:cNvGrpSpPr>
          <a:grpSpLocks noChangeAspect="1"/>
        </xdr:cNvGrpSpPr>
      </xdr:nvGrpSpPr>
      <xdr:grpSpPr>
        <a:xfrm>
          <a:off x="2057400" y="79629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6" name="Line 2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29</xdr:row>
      <xdr:rowOff>57150</xdr:rowOff>
    </xdr:from>
    <xdr:to>
      <xdr:col>93</xdr:col>
      <xdr:colOff>485775</xdr:colOff>
      <xdr:row>29</xdr:row>
      <xdr:rowOff>171450</xdr:rowOff>
    </xdr:to>
    <xdr:grpSp>
      <xdr:nvGrpSpPr>
        <xdr:cNvPr id="213" name="Group 240"/>
        <xdr:cNvGrpSpPr>
          <a:grpSpLocks noChangeAspect="1"/>
        </xdr:cNvGrpSpPr>
      </xdr:nvGrpSpPr>
      <xdr:grpSpPr>
        <a:xfrm>
          <a:off x="68513325" y="72771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14" name="Line 24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4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4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4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4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4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32</xdr:row>
      <xdr:rowOff>57150</xdr:rowOff>
    </xdr:from>
    <xdr:to>
      <xdr:col>93</xdr:col>
      <xdr:colOff>485775</xdr:colOff>
      <xdr:row>32</xdr:row>
      <xdr:rowOff>171450</xdr:rowOff>
    </xdr:to>
    <xdr:grpSp>
      <xdr:nvGrpSpPr>
        <xdr:cNvPr id="221" name="Group 248"/>
        <xdr:cNvGrpSpPr>
          <a:grpSpLocks noChangeAspect="1"/>
        </xdr:cNvGrpSpPr>
      </xdr:nvGrpSpPr>
      <xdr:grpSpPr>
        <a:xfrm>
          <a:off x="68513325" y="79629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22" name="Line 2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619125</xdr:colOff>
      <xdr:row>35</xdr:row>
      <xdr:rowOff>57150</xdr:rowOff>
    </xdr:from>
    <xdr:to>
      <xdr:col>93</xdr:col>
      <xdr:colOff>485775</xdr:colOff>
      <xdr:row>35</xdr:row>
      <xdr:rowOff>171450</xdr:rowOff>
    </xdr:to>
    <xdr:grpSp>
      <xdr:nvGrpSpPr>
        <xdr:cNvPr id="229" name="Group 256"/>
        <xdr:cNvGrpSpPr>
          <a:grpSpLocks noChangeAspect="1"/>
        </xdr:cNvGrpSpPr>
      </xdr:nvGrpSpPr>
      <xdr:grpSpPr>
        <a:xfrm>
          <a:off x="68513325" y="86487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0" name="Line 2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26</xdr:row>
      <xdr:rowOff>57150</xdr:rowOff>
    </xdr:from>
    <xdr:to>
      <xdr:col>92</xdr:col>
      <xdr:colOff>571500</xdr:colOff>
      <xdr:row>26</xdr:row>
      <xdr:rowOff>171450</xdr:rowOff>
    </xdr:to>
    <xdr:grpSp>
      <xdr:nvGrpSpPr>
        <xdr:cNvPr id="237" name="Group 264"/>
        <xdr:cNvGrpSpPr>
          <a:grpSpLocks noChangeAspect="1"/>
        </xdr:cNvGrpSpPr>
      </xdr:nvGrpSpPr>
      <xdr:grpSpPr>
        <a:xfrm>
          <a:off x="67627500" y="65913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38" name="Line 2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29</xdr:row>
      <xdr:rowOff>57150</xdr:rowOff>
    </xdr:from>
    <xdr:to>
      <xdr:col>12</xdr:col>
      <xdr:colOff>342900</xdr:colOff>
      <xdr:row>29</xdr:row>
      <xdr:rowOff>171450</xdr:rowOff>
    </xdr:to>
    <xdr:grpSp>
      <xdr:nvGrpSpPr>
        <xdr:cNvPr id="245" name="Group 272"/>
        <xdr:cNvGrpSpPr>
          <a:grpSpLocks noChangeAspect="1"/>
        </xdr:cNvGrpSpPr>
      </xdr:nvGrpSpPr>
      <xdr:grpSpPr>
        <a:xfrm>
          <a:off x="850582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46" name="Oval 2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676275</xdr:colOff>
      <xdr:row>32</xdr:row>
      <xdr:rowOff>57150</xdr:rowOff>
    </xdr:from>
    <xdr:to>
      <xdr:col>15</xdr:col>
      <xdr:colOff>0</xdr:colOff>
      <xdr:row>32</xdr:row>
      <xdr:rowOff>171450</xdr:rowOff>
    </xdr:to>
    <xdr:grpSp>
      <xdr:nvGrpSpPr>
        <xdr:cNvPr id="249" name="Group 276"/>
        <xdr:cNvGrpSpPr>
          <a:grpSpLocks noChangeAspect="1"/>
        </xdr:cNvGrpSpPr>
      </xdr:nvGrpSpPr>
      <xdr:grpSpPr>
        <a:xfrm>
          <a:off x="10620375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0" name="Oval 2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676275</xdr:colOff>
      <xdr:row>29</xdr:row>
      <xdr:rowOff>57150</xdr:rowOff>
    </xdr:from>
    <xdr:to>
      <xdr:col>29</xdr:col>
      <xdr:colOff>0</xdr:colOff>
      <xdr:row>29</xdr:row>
      <xdr:rowOff>171450</xdr:rowOff>
    </xdr:to>
    <xdr:grpSp>
      <xdr:nvGrpSpPr>
        <xdr:cNvPr id="253" name="Group 280"/>
        <xdr:cNvGrpSpPr>
          <a:grpSpLocks noChangeAspect="1"/>
        </xdr:cNvGrpSpPr>
      </xdr:nvGrpSpPr>
      <xdr:grpSpPr>
        <a:xfrm>
          <a:off x="21021675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4" name="Oval 2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361950</xdr:colOff>
      <xdr:row>26</xdr:row>
      <xdr:rowOff>57150</xdr:rowOff>
    </xdr:from>
    <xdr:to>
      <xdr:col>42</xdr:col>
      <xdr:colOff>657225</xdr:colOff>
      <xdr:row>26</xdr:row>
      <xdr:rowOff>171450</xdr:rowOff>
    </xdr:to>
    <xdr:grpSp>
      <xdr:nvGrpSpPr>
        <xdr:cNvPr id="257" name="Group 284"/>
        <xdr:cNvGrpSpPr>
          <a:grpSpLocks noChangeAspect="1"/>
        </xdr:cNvGrpSpPr>
      </xdr:nvGrpSpPr>
      <xdr:grpSpPr>
        <a:xfrm>
          <a:off x="311086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8" name="Oval 2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23</xdr:row>
      <xdr:rowOff>57150</xdr:rowOff>
    </xdr:from>
    <xdr:to>
      <xdr:col>76</xdr:col>
      <xdr:colOff>885825</xdr:colOff>
      <xdr:row>23</xdr:row>
      <xdr:rowOff>171450</xdr:rowOff>
    </xdr:to>
    <xdr:grpSp>
      <xdr:nvGrpSpPr>
        <xdr:cNvPr id="261" name="Group 288"/>
        <xdr:cNvGrpSpPr>
          <a:grpSpLocks noChangeAspect="1"/>
        </xdr:cNvGrpSpPr>
      </xdr:nvGrpSpPr>
      <xdr:grpSpPr>
        <a:xfrm>
          <a:off x="56597550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2" name="Oval 2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26</xdr:row>
      <xdr:rowOff>57150</xdr:rowOff>
    </xdr:from>
    <xdr:to>
      <xdr:col>76</xdr:col>
      <xdr:colOff>885825</xdr:colOff>
      <xdr:row>26</xdr:row>
      <xdr:rowOff>171450</xdr:rowOff>
    </xdr:to>
    <xdr:grpSp>
      <xdr:nvGrpSpPr>
        <xdr:cNvPr id="265" name="Group 292"/>
        <xdr:cNvGrpSpPr>
          <a:grpSpLocks noChangeAspect="1"/>
        </xdr:cNvGrpSpPr>
      </xdr:nvGrpSpPr>
      <xdr:grpSpPr>
        <a:xfrm>
          <a:off x="56597550" y="65913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6" name="Oval 2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29</xdr:row>
      <xdr:rowOff>57150</xdr:rowOff>
    </xdr:from>
    <xdr:to>
      <xdr:col>76</xdr:col>
      <xdr:colOff>885825</xdr:colOff>
      <xdr:row>29</xdr:row>
      <xdr:rowOff>171450</xdr:rowOff>
    </xdr:to>
    <xdr:grpSp>
      <xdr:nvGrpSpPr>
        <xdr:cNvPr id="269" name="Group 296"/>
        <xdr:cNvGrpSpPr>
          <a:grpSpLocks noChangeAspect="1"/>
        </xdr:cNvGrpSpPr>
      </xdr:nvGrpSpPr>
      <xdr:grpSpPr>
        <a:xfrm>
          <a:off x="56597550" y="72771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0" name="Oval 2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32</xdr:row>
      <xdr:rowOff>57150</xdr:rowOff>
    </xdr:from>
    <xdr:to>
      <xdr:col>76</xdr:col>
      <xdr:colOff>885825</xdr:colOff>
      <xdr:row>32</xdr:row>
      <xdr:rowOff>171450</xdr:rowOff>
    </xdr:to>
    <xdr:grpSp>
      <xdr:nvGrpSpPr>
        <xdr:cNvPr id="273" name="Group 300"/>
        <xdr:cNvGrpSpPr>
          <a:grpSpLocks noChangeAspect="1"/>
        </xdr:cNvGrpSpPr>
      </xdr:nvGrpSpPr>
      <xdr:grpSpPr>
        <a:xfrm>
          <a:off x="56597550" y="7962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4" name="Oval 3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590550</xdr:colOff>
      <xdr:row>35</xdr:row>
      <xdr:rowOff>57150</xdr:rowOff>
    </xdr:from>
    <xdr:to>
      <xdr:col>76</xdr:col>
      <xdr:colOff>885825</xdr:colOff>
      <xdr:row>35</xdr:row>
      <xdr:rowOff>171450</xdr:rowOff>
    </xdr:to>
    <xdr:grpSp>
      <xdr:nvGrpSpPr>
        <xdr:cNvPr id="277" name="Group 304"/>
        <xdr:cNvGrpSpPr>
          <a:grpSpLocks noChangeAspect="1"/>
        </xdr:cNvGrpSpPr>
      </xdr:nvGrpSpPr>
      <xdr:grpSpPr>
        <a:xfrm>
          <a:off x="56597550" y="8648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8" name="Oval 3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24</xdr:row>
      <xdr:rowOff>57150</xdr:rowOff>
    </xdr:from>
    <xdr:to>
      <xdr:col>80</xdr:col>
      <xdr:colOff>390525</xdr:colOff>
      <xdr:row>24</xdr:row>
      <xdr:rowOff>171450</xdr:rowOff>
    </xdr:to>
    <xdr:grpSp>
      <xdr:nvGrpSpPr>
        <xdr:cNvPr id="281" name="Group 308"/>
        <xdr:cNvGrpSpPr>
          <a:grpSpLocks noChangeAspect="1"/>
        </xdr:cNvGrpSpPr>
      </xdr:nvGrpSpPr>
      <xdr:grpSpPr>
        <a:xfrm>
          <a:off x="59074050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2" name="Oval 3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3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27</xdr:row>
      <xdr:rowOff>57150</xdr:rowOff>
    </xdr:from>
    <xdr:to>
      <xdr:col>80</xdr:col>
      <xdr:colOff>390525</xdr:colOff>
      <xdr:row>27</xdr:row>
      <xdr:rowOff>171450</xdr:rowOff>
    </xdr:to>
    <xdr:grpSp>
      <xdr:nvGrpSpPr>
        <xdr:cNvPr id="285" name="Group 312"/>
        <xdr:cNvGrpSpPr>
          <a:grpSpLocks noChangeAspect="1"/>
        </xdr:cNvGrpSpPr>
      </xdr:nvGrpSpPr>
      <xdr:grpSpPr>
        <a:xfrm>
          <a:off x="5907405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6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30</xdr:row>
      <xdr:rowOff>57150</xdr:rowOff>
    </xdr:from>
    <xdr:to>
      <xdr:col>80</xdr:col>
      <xdr:colOff>390525</xdr:colOff>
      <xdr:row>30</xdr:row>
      <xdr:rowOff>171450</xdr:rowOff>
    </xdr:to>
    <xdr:grpSp>
      <xdr:nvGrpSpPr>
        <xdr:cNvPr id="289" name="Group 316"/>
        <xdr:cNvGrpSpPr>
          <a:grpSpLocks noChangeAspect="1"/>
        </xdr:cNvGrpSpPr>
      </xdr:nvGrpSpPr>
      <xdr:grpSpPr>
        <a:xfrm>
          <a:off x="5907405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0" name="Oval 3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95250</xdr:colOff>
      <xdr:row>33</xdr:row>
      <xdr:rowOff>57150</xdr:rowOff>
    </xdr:from>
    <xdr:to>
      <xdr:col>80</xdr:col>
      <xdr:colOff>390525</xdr:colOff>
      <xdr:row>33</xdr:row>
      <xdr:rowOff>171450</xdr:rowOff>
    </xdr:to>
    <xdr:grpSp>
      <xdr:nvGrpSpPr>
        <xdr:cNvPr id="293" name="Group 320"/>
        <xdr:cNvGrpSpPr>
          <a:grpSpLocks noChangeAspect="1"/>
        </xdr:cNvGrpSpPr>
      </xdr:nvGrpSpPr>
      <xdr:grpSpPr>
        <a:xfrm>
          <a:off x="59074050" y="8191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4" name="Oval 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</xdr:colOff>
      <xdr:row>24</xdr:row>
      <xdr:rowOff>57150</xdr:rowOff>
    </xdr:from>
    <xdr:to>
      <xdr:col>48</xdr:col>
      <xdr:colOff>304800</xdr:colOff>
      <xdr:row>24</xdr:row>
      <xdr:rowOff>171450</xdr:rowOff>
    </xdr:to>
    <xdr:grpSp>
      <xdr:nvGrpSpPr>
        <xdr:cNvPr id="297" name="Group 324"/>
        <xdr:cNvGrpSpPr>
          <a:grpSpLocks noChangeAspect="1"/>
        </xdr:cNvGrpSpPr>
      </xdr:nvGrpSpPr>
      <xdr:grpSpPr>
        <a:xfrm>
          <a:off x="352139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98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428625</xdr:colOff>
      <xdr:row>21</xdr:row>
      <xdr:rowOff>57150</xdr:rowOff>
    </xdr:from>
    <xdr:to>
      <xdr:col>48</xdr:col>
      <xdr:colOff>352425</xdr:colOff>
      <xdr:row>21</xdr:row>
      <xdr:rowOff>171450</xdr:rowOff>
    </xdr:to>
    <xdr:grpSp>
      <xdr:nvGrpSpPr>
        <xdr:cNvPr id="301" name="Group 328"/>
        <xdr:cNvGrpSpPr>
          <a:grpSpLocks noChangeAspect="1"/>
        </xdr:cNvGrpSpPr>
      </xdr:nvGrpSpPr>
      <xdr:grpSpPr>
        <a:xfrm>
          <a:off x="3511867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2" name="Line 3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466725</xdr:colOff>
      <xdr:row>21</xdr:row>
      <xdr:rowOff>57150</xdr:rowOff>
    </xdr:from>
    <xdr:to>
      <xdr:col>80</xdr:col>
      <xdr:colOff>390525</xdr:colOff>
      <xdr:row>21</xdr:row>
      <xdr:rowOff>171450</xdr:rowOff>
    </xdr:to>
    <xdr:grpSp>
      <xdr:nvGrpSpPr>
        <xdr:cNvPr id="306" name="Group 333"/>
        <xdr:cNvGrpSpPr>
          <a:grpSpLocks noChangeAspect="1"/>
        </xdr:cNvGrpSpPr>
      </xdr:nvGrpSpPr>
      <xdr:grpSpPr>
        <a:xfrm>
          <a:off x="58931175" y="5448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7" name="Line 3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23</xdr:row>
      <xdr:rowOff>57150</xdr:rowOff>
    </xdr:from>
    <xdr:to>
      <xdr:col>90</xdr:col>
      <xdr:colOff>647700</xdr:colOff>
      <xdr:row>23</xdr:row>
      <xdr:rowOff>171450</xdr:rowOff>
    </xdr:to>
    <xdr:grpSp>
      <xdr:nvGrpSpPr>
        <xdr:cNvPr id="311" name="Group 338"/>
        <xdr:cNvGrpSpPr>
          <a:grpSpLocks noChangeAspect="1"/>
        </xdr:cNvGrpSpPr>
      </xdr:nvGrpSpPr>
      <xdr:grpSpPr>
        <a:xfrm>
          <a:off x="66760725" y="5905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2" name="Oval 3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26</xdr:row>
      <xdr:rowOff>57150</xdr:rowOff>
    </xdr:from>
    <xdr:to>
      <xdr:col>107</xdr:col>
      <xdr:colOff>428625</xdr:colOff>
      <xdr:row>26</xdr:row>
      <xdr:rowOff>171450</xdr:rowOff>
    </xdr:to>
    <xdr:grpSp>
      <xdr:nvGrpSpPr>
        <xdr:cNvPr id="315" name="Group 342"/>
        <xdr:cNvGrpSpPr>
          <a:grpSpLocks noChangeAspect="1"/>
        </xdr:cNvGrpSpPr>
      </xdr:nvGrpSpPr>
      <xdr:grpSpPr>
        <a:xfrm>
          <a:off x="794004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6" name="Oval 3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30</xdr:row>
      <xdr:rowOff>57150</xdr:rowOff>
    </xdr:from>
    <xdr:to>
      <xdr:col>107</xdr:col>
      <xdr:colOff>428625</xdr:colOff>
      <xdr:row>30</xdr:row>
      <xdr:rowOff>171450</xdr:rowOff>
    </xdr:to>
    <xdr:grpSp>
      <xdr:nvGrpSpPr>
        <xdr:cNvPr id="319" name="Group 346"/>
        <xdr:cNvGrpSpPr>
          <a:grpSpLocks noChangeAspect="1"/>
        </xdr:cNvGrpSpPr>
      </xdr:nvGrpSpPr>
      <xdr:grpSpPr>
        <a:xfrm>
          <a:off x="7940040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0" name="Oval 3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20</xdr:row>
      <xdr:rowOff>9525</xdr:rowOff>
    </xdr:from>
    <xdr:to>
      <xdr:col>75</xdr:col>
      <xdr:colOff>466725</xdr:colOff>
      <xdr:row>21</xdr:row>
      <xdr:rowOff>0</xdr:rowOff>
    </xdr:to>
    <xdr:grpSp>
      <xdr:nvGrpSpPr>
        <xdr:cNvPr id="323" name="Group 351"/>
        <xdr:cNvGrpSpPr>
          <a:grpSpLocks/>
        </xdr:cNvGrpSpPr>
      </xdr:nvGrpSpPr>
      <xdr:grpSpPr>
        <a:xfrm>
          <a:off x="55521225" y="51720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324" name="Line 35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5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5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161925</xdr:colOff>
      <xdr:row>21</xdr:row>
      <xdr:rowOff>57150</xdr:rowOff>
    </xdr:from>
    <xdr:to>
      <xdr:col>78</xdr:col>
      <xdr:colOff>0</xdr:colOff>
      <xdr:row>21</xdr:row>
      <xdr:rowOff>180975</xdr:rowOff>
    </xdr:to>
    <xdr:sp>
      <xdr:nvSpPr>
        <xdr:cNvPr id="327" name="kreslení 12"/>
        <xdr:cNvSpPr>
          <a:spLocks/>
        </xdr:cNvSpPr>
      </xdr:nvSpPr>
      <xdr:spPr>
        <a:xfrm>
          <a:off x="57140475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0</xdr:colOff>
      <xdr:row>21</xdr:row>
      <xdr:rowOff>57150</xdr:rowOff>
    </xdr:from>
    <xdr:to>
      <xdr:col>79</xdr:col>
      <xdr:colOff>352425</xdr:colOff>
      <xdr:row>21</xdr:row>
      <xdr:rowOff>180975</xdr:rowOff>
    </xdr:to>
    <xdr:sp>
      <xdr:nvSpPr>
        <xdr:cNvPr id="328" name="kreslení 16"/>
        <xdr:cNvSpPr>
          <a:spLocks/>
        </xdr:cNvSpPr>
      </xdr:nvSpPr>
      <xdr:spPr>
        <a:xfrm>
          <a:off x="58464450" y="5448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0</xdr:colOff>
      <xdr:row>22</xdr:row>
      <xdr:rowOff>0</xdr:rowOff>
    </xdr:from>
    <xdr:to>
      <xdr:col>47</xdr:col>
      <xdr:colOff>352425</xdr:colOff>
      <xdr:row>22</xdr:row>
      <xdr:rowOff>123825</xdr:rowOff>
    </xdr:to>
    <xdr:sp>
      <xdr:nvSpPr>
        <xdr:cNvPr id="329" name="kreslení 16"/>
        <xdr:cNvSpPr>
          <a:spLocks/>
        </xdr:cNvSpPr>
      </xdr:nvSpPr>
      <xdr:spPr>
        <a:xfrm>
          <a:off x="34690050" y="5619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371475</xdr:colOff>
      <xdr:row>36</xdr:row>
      <xdr:rowOff>66675</xdr:rowOff>
    </xdr:from>
    <xdr:to>
      <xdr:col>92</xdr:col>
      <xdr:colOff>400050</xdr:colOff>
      <xdr:row>36</xdr:row>
      <xdr:rowOff>161925</xdr:rowOff>
    </xdr:to>
    <xdr:sp>
      <xdr:nvSpPr>
        <xdr:cNvPr id="330" name="Rectangle 368"/>
        <xdr:cNvSpPr>
          <a:spLocks noChangeAspect="1"/>
        </xdr:cNvSpPr>
      </xdr:nvSpPr>
      <xdr:spPr>
        <a:xfrm>
          <a:off x="68265675" y="8886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400050</xdr:colOff>
      <xdr:row>36</xdr:row>
      <xdr:rowOff>114300</xdr:rowOff>
    </xdr:from>
    <xdr:to>
      <xdr:col>92</xdr:col>
      <xdr:colOff>619125</xdr:colOff>
      <xdr:row>36</xdr:row>
      <xdr:rowOff>114300</xdr:rowOff>
    </xdr:to>
    <xdr:sp>
      <xdr:nvSpPr>
        <xdr:cNvPr id="331" name="Line 369"/>
        <xdr:cNvSpPr>
          <a:spLocks/>
        </xdr:cNvSpPr>
      </xdr:nvSpPr>
      <xdr:spPr>
        <a:xfrm>
          <a:off x="68294250" y="8934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371475</xdr:colOff>
      <xdr:row>21</xdr:row>
      <xdr:rowOff>66675</xdr:rowOff>
    </xdr:from>
    <xdr:to>
      <xdr:col>92</xdr:col>
      <xdr:colOff>400050</xdr:colOff>
      <xdr:row>21</xdr:row>
      <xdr:rowOff>161925</xdr:rowOff>
    </xdr:to>
    <xdr:sp>
      <xdr:nvSpPr>
        <xdr:cNvPr id="332" name="Rectangle 370"/>
        <xdr:cNvSpPr>
          <a:spLocks noChangeAspect="1"/>
        </xdr:cNvSpPr>
      </xdr:nvSpPr>
      <xdr:spPr>
        <a:xfrm>
          <a:off x="68265675" y="5457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400050</xdr:colOff>
      <xdr:row>21</xdr:row>
      <xdr:rowOff>114300</xdr:rowOff>
    </xdr:from>
    <xdr:to>
      <xdr:col>92</xdr:col>
      <xdr:colOff>619125</xdr:colOff>
      <xdr:row>21</xdr:row>
      <xdr:rowOff>114300</xdr:rowOff>
    </xdr:to>
    <xdr:sp>
      <xdr:nvSpPr>
        <xdr:cNvPr id="333" name="Line 371"/>
        <xdr:cNvSpPr>
          <a:spLocks/>
        </xdr:cNvSpPr>
      </xdr:nvSpPr>
      <xdr:spPr>
        <a:xfrm>
          <a:off x="68294250" y="5505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619125</xdr:colOff>
      <xdr:row>21</xdr:row>
      <xdr:rowOff>114300</xdr:rowOff>
    </xdr:from>
    <xdr:to>
      <xdr:col>92</xdr:col>
      <xdr:colOff>695325</xdr:colOff>
      <xdr:row>36</xdr:row>
      <xdr:rowOff>114300</xdr:rowOff>
    </xdr:to>
    <xdr:sp>
      <xdr:nvSpPr>
        <xdr:cNvPr id="334" name="Rectangle 372"/>
        <xdr:cNvSpPr>
          <a:spLocks/>
        </xdr:cNvSpPr>
      </xdr:nvSpPr>
      <xdr:spPr>
        <a:xfrm>
          <a:off x="68513325" y="5505450"/>
          <a:ext cx="76200" cy="3429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9525</xdr:colOff>
      <xdr:row>21</xdr:row>
      <xdr:rowOff>104775</xdr:rowOff>
    </xdr:from>
    <xdr:to>
      <xdr:col>97</xdr:col>
      <xdr:colOff>9525</xdr:colOff>
      <xdr:row>23</xdr:row>
      <xdr:rowOff>95250</xdr:rowOff>
    </xdr:to>
    <xdr:sp>
      <xdr:nvSpPr>
        <xdr:cNvPr id="335" name="Text Box 373"/>
        <xdr:cNvSpPr txBox="1">
          <a:spLocks noChangeArrowheads="1"/>
        </xdr:cNvSpPr>
      </xdr:nvSpPr>
      <xdr:spPr>
        <a:xfrm>
          <a:off x="70875525" y="5495925"/>
          <a:ext cx="9715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66</xdr:col>
      <xdr:colOff>457200</xdr:colOff>
      <xdr:row>29</xdr:row>
      <xdr:rowOff>57150</xdr:rowOff>
    </xdr:from>
    <xdr:to>
      <xdr:col>66</xdr:col>
      <xdr:colOff>885825</xdr:colOff>
      <xdr:row>29</xdr:row>
      <xdr:rowOff>171450</xdr:rowOff>
    </xdr:to>
    <xdr:grpSp>
      <xdr:nvGrpSpPr>
        <xdr:cNvPr id="336" name="Group 374"/>
        <xdr:cNvGrpSpPr>
          <a:grpSpLocks noChangeAspect="1"/>
        </xdr:cNvGrpSpPr>
      </xdr:nvGrpSpPr>
      <xdr:grpSpPr>
        <a:xfrm>
          <a:off x="49034700" y="7277100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337" name="Oval 375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76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77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378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32</xdr:row>
      <xdr:rowOff>57150</xdr:rowOff>
    </xdr:from>
    <xdr:to>
      <xdr:col>66</xdr:col>
      <xdr:colOff>885825</xdr:colOff>
      <xdr:row>32</xdr:row>
      <xdr:rowOff>171450</xdr:rowOff>
    </xdr:to>
    <xdr:grpSp>
      <xdr:nvGrpSpPr>
        <xdr:cNvPr id="341" name="Group 379"/>
        <xdr:cNvGrpSpPr>
          <a:grpSpLocks noChangeAspect="1"/>
        </xdr:cNvGrpSpPr>
      </xdr:nvGrpSpPr>
      <xdr:grpSpPr>
        <a:xfrm>
          <a:off x="49034700" y="7962900"/>
          <a:ext cx="428625" cy="114300"/>
          <a:chOff x="545" y="575"/>
          <a:chExt cx="39" cy="12"/>
        </a:xfrm>
        <a:solidFill>
          <a:srgbClr val="FFFFFF"/>
        </a:solidFill>
      </xdr:grpSpPr>
      <xdr:sp>
        <xdr:nvSpPr>
          <xdr:cNvPr id="342" name="Oval 380"/>
          <xdr:cNvSpPr>
            <a:spLocks noChangeAspect="1"/>
          </xdr:cNvSpPr>
        </xdr:nvSpPr>
        <xdr:spPr>
          <a:xfrm>
            <a:off x="5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81"/>
          <xdr:cNvSpPr>
            <a:spLocks noChangeAspect="1"/>
          </xdr:cNvSpPr>
        </xdr:nvSpPr>
        <xdr:spPr>
          <a:xfrm>
            <a:off x="5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82"/>
          <xdr:cNvSpPr>
            <a:spLocks noChangeAspect="1"/>
          </xdr:cNvSpPr>
        </xdr:nvSpPr>
        <xdr:spPr>
          <a:xfrm>
            <a:off x="548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383"/>
          <xdr:cNvSpPr>
            <a:spLocks noChangeAspect="1"/>
          </xdr:cNvSpPr>
        </xdr:nvSpPr>
        <xdr:spPr>
          <a:xfrm>
            <a:off x="545" y="575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219075</xdr:colOff>
      <xdr:row>32</xdr:row>
      <xdr:rowOff>66675</xdr:rowOff>
    </xdr:from>
    <xdr:to>
      <xdr:col>118</xdr:col>
      <xdr:colOff>247650</xdr:colOff>
      <xdr:row>32</xdr:row>
      <xdr:rowOff>161925</xdr:rowOff>
    </xdr:to>
    <xdr:sp>
      <xdr:nvSpPr>
        <xdr:cNvPr id="346" name="Rectangle 368"/>
        <xdr:cNvSpPr>
          <a:spLocks noChangeAspect="1"/>
        </xdr:cNvSpPr>
      </xdr:nvSpPr>
      <xdr:spPr>
        <a:xfrm>
          <a:off x="87429975" y="79724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32</xdr:row>
      <xdr:rowOff>114300</xdr:rowOff>
    </xdr:from>
    <xdr:to>
      <xdr:col>118</xdr:col>
      <xdr:colOff>219075</xdr:colOff>
      <xdr:row>32</xdr:row>
      <xdr:rowOff>114300</xdr:rowOff>
    </xdr:to>
    <xdr:sp>
      <xdr:nvSpPr>
        <xdr:cNvPr id="347" name="Line 369"/>
        <xdr:cNvSpPr>
          <a:spLocks/>
        </xdr:cNvSpPr>
      </xdr:nvSpPr>
      <xdr:spPr>
        <a:xfrm>
          <a:off x="87210900" y="80200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438150</xdr:colOff>
      <xdr:row>26</xdr:row>
      <xdr:rowOff>114300</xdr:rowOff>
    </xdr:from>
    <xdr:to>
      <xdr:col>117</xdr:col>
      <xdr:colOff>514350</xdr:colOff>
      <xdr:row>32</xdr:row>
      <xdr:rowOff>114300</xdr:rowOff>
    </xdr:to>
    <xdr:sp>
      <xdr:nvSpPr>
        <xdr:cNvPr id="348" name="Rectangle 372"/>
        <xdr:cNvSpPr>
          <a:spLocks/>
        </xdr:cNvSpPr>
      </xdr:nvSpPr>
      <xdr:spPr>
        <a:xfrm>
          <a:off x="87134700" y="664845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219075</xdr:colOff>
      <xdr:row>26</xdr:row>
      <xdr:rowOff>66675</xdr:rowOff>
    </xdr:from>
    <xdr:to>
      <xdr:col>118</xdr:col>
      <xdr:colOff>247650</xdr:colOff>
      <xdr:row>26</xdr:row>
      <xdr:rowOff>161925</xdr:rowOff>
    </xdr:to>
    <xdr:sp>
      <xdr:nvSpPr>
        <xdr:cNvPr id="349" name="Rectangle 368"/>
        <xdr:cNvSpPr>
          <a:spLocks noChangeAspect="1"/>
        </xdr:cNvSpPr>
      </xdr:nvSpPr>
      <xdr:spPr>
        <a:xfrm>
          <a:off x="87429975" y="66008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26</xdr:row>
      <xdr:rowOff>114300</xdr:rowOff>
    </xdr:from>
    <xdr:to>
      <xdr:col>118</xdr:col>
      <xdr:colOff>219075</xdr:colOff>
      <xdr:row>26</xdr:row>
      <xdr:rowOff>114300</xdr:rowOff>
    </xdr:to>
    <xdr:sp>
      <xdr:nvSpPr>
        <xdr:cNvPr id="350" name="Line 369"/>
        <xdr:cNvSpPr>
          <a:spLocks/>
        </xdr:cNvSpPr>
      </xdr:nvSpPr>
      <xdr:spPr>
        <a:xfrm>
          <a:off x="87210900" y="66484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243" customWidth="1"/>
    <col min="2" max="2" width="14.25390625" style="244" customWidth="1"/>
    <col min="3" max="18" width="14.25390625" style="242" customWidth="1"/>
    <col min="19" max="19" width="5.75390625" style="243" customWidth="1"/>
    <col min="20" max="20" width="2.75390625" style="243" customWidth="1"/>
    <col min="21" max="16384" width="9.125" style="242" customWidth="1"/>
  </cols>
  <sheetData>
    <row r="1" spans="1:20" s="343" customFormat="1" ht="9.75" customHeight="1">
      <c r="A1" s="344"/>
      <c r="B1" s="346"/>
      <c r="C1" s="345"/>
      <c r="D1" s="345"/>
      <c r="E1" s="345"/>
      <c r="F1" s="345"/>
      <c r="G1" s="345"/>
      <c r="H1" s="345"/>
      <c r="I1" s="345"/>
      <c r="J1" s="345"/>
      <c r="K1" s="345"/>
      <c r="L1" s="345"/>
      <c r="S1" s="344"/>
      <c r="T1" s="344"/>
    </row>
    <row r="2" spans="2:18" ht="36" customHeight="1">
      <c r="B2" s="242"/>
      <c r="D2" s="289"/>
      <c r="E2" s="289"/>
      <c r="F2" s="289"/>
      <c r="G2" s="289"/>
      <c r="H2" s="289"/>
      <c r="I2" s="289"/>
      <c r="J2" s="289"/>
      <c r="K2" s="289"/>
      <c r="L2" s="289"/>
      <c r="R2" s="342"/>
    </row>
    <row r="3" spans="2:12" s="243" customFormat="1" ht="21" customHeight="1">
      <c r="B3" s="290"/>
      <c r="C3" s="290"/>
      <c r="D3" s="290"/>
      <c r="J3" s="326"/>
      <c r="K3" s="290"/>
      <c r="L3" s="290"/>
    </row>
    <row r="4" spans="1:22" s="259" customFormat="1" ht="24.75" customHeight="1">
      <c r="A4" s="248"/>
      <c r="B4" s="336" t="s">
        <v>0</v>
      </c>
      <c r="C4" s="341">
        <v>324</v>
      </c>
      <c r="D4" s="335"/>
      <c r="E4" s="248"/>
      <c r="F4" s="248"/>
      <c r="G4" s="248"/>
      <c r="H4" s="248"/>
      <c r="I4" s="339"/>
      <c r="J4" s="340" t="s">
        <v>83</v>
      </c>
      <c r="K4" s="339"/>
      <c r="L4" s="338"/>
      <c r="M4" s="335"/>
      <c r="N4" s="335"/>
      <c r="O4" s="335"/>
      <c r="P4" s="335"/>
      <c r="Q4" s="337" t="s">
        <v>1</v>
      </c>
      <c r="R4" s="336">
        <v>541045</v>
      </c>
      <c r="S4" s="335"/>
      <c r="T4" s="335"/>
      <c r="U4" s="279"/>
      <c r="V4" s="279"/>
    </row>
    <row r="5" spans="2:22" s="332" customFormat="1" ht="21" customHeight="1" thickBot="1">
      <c r="B5" s="334"/>
      <c r="C5" s="333"/>
      <c r="D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</row>
    <row r="6" spans="1:22" s="325" customFormat="1" ht="24.75" customHeight="1">
      <c r="A6" s="331"/>
      <c r="B6" s="328"/>
      <c r="C6" s="330"/>
      <c r="D6" s="328"/>
      <c r="E6" s="329"/>
      <c r="F6" s="329"/>
      <c r="G6" s="329"/>
      <c r="H6" s="329"/>
      <c r="I6" s="329"/>
      <c r="J6" s="328"/>
      <c r="K6" s="328"/>
      <c r="L6" s="328"/>
      <c r="M6" s="328"/>
      <c r="N6" s="328"/>
      <c r="O6" s="328"/>
      <c r="P6" s="328"/>
      <c r="Q6" s="328"/>
      <c r="R6" s="328"/>
      <c r="S6" s="327"/>
      <c r="T6" s="326"/>
      <c r="U6" s="326"/>
      <c r="V6" s="326"/>
    </row>
    <row r="7" spans="1:21" ht="21" customHeight="1">
      <c r="A7" s="295"/>
      <c r="B7" s="316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4"/>
      <c r="S7" s="249"/>
      <c r="T7" s="290"/>
      <c r="U7" s="289"/>
    </row>
    <row r="8" spans="1:21" ht="25.5" customHeight="1">
      <c r="A8" s="295"/>
      <c r="B8" s="304"/>
      <c r="C8" s="324" t="s">
        <v>2</v>
      </c>
      <c r="D8" s="301"/>
      <c r="E8" s="301"/>
      <c r="F8" s="302"/>
      <c r="G8" s="302"/>
      <c r="P8" s="301"/>
      <c r="Q8" s="301"/>
      <c r="R8" s="299"/>
      <c r="S8" s="249"/>
      <c r="T8" s="290"/>
      <c r="U8" s="289"/>
    </row>
    <row r="9" spans="1:21" ht="25.5" customHeight="1">
      <c r="A9" s="295"/>
      <c r="B9" s="304"/>
      <c r="C9" s="310" t="s">
        <v>3</v>
      </c>
      <c r="D9" s="301"/>
      <c r="E9" s="301"/>
      <c r="F9" s="302"/>
      <c r="G9" s="302"/>
      <c r="H9" s="302"/>
      <c r="I9" s="311"/>
      <c r="J9" s="312" t="s">
        <v>81</v>
      </c>
      <c r="K9" s="311"/>
      <c r="L9" s="302"/>
      <c r="O9" s="301"/>
      <c r="P9" s="356" t="s">
        <v>73</v>
      </c>
      <c r="Q9" s="356"/>
      <c r="R9" s="323"/>
      <c r="S9" s="249"/>
      <c r="T9" s="290"/>
      <c r="U9" s="289"/>
    </row>
    <row r="10" spans="1:21" ht="25.5" customHeight="1">
      <c r="A10" s="295"/>
      <c r="B10" s="304"/>
      <c r="C10" s="310" t="s">
        <v>4</v>
      </c>
      <c r="D10" s="301"/>
      <c r="E10" s="301"/>
      <c r="F10" s="302"/>
      <c r="G10" s="302"/>
      <c r="H10" s="302"/>
      <c r="I10" s="301"/>
      <c r="J10" s="309" t="s">
        <v>77</v>
      </c>
      <c r="K10" s="301"/>
      <c r="O10" s="301"/>
      <c r="P10" s="301"/>
      <c r="Q10" s="301"/>
      <c r="R10" s="299"/>
      <c r="S10" s="249"/>
      <c r="T10" s="290"/>
      <c r="U10" s="289"/>
    </row>
    <row r="11" spans="1:21" ht="21" customHeight="1">
      <c r="A11" s="295"/>
      <c r="B11" s="308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6"/>
      <c r="S11" s="249"/>
      <c r="T11" s="290"/>
      <c r="U11" s="289"/>
    </row>
    <row r="12" spans="1:21" ht="21" customHeight="1">
      <c r="A12" s="295"/>
      <c r="B12" s="304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299"/>
      <c r="S12" s="249"/>
      <c r="T12" s="290"/>
      <c r="U12" s="289"/>
    </row>
    <row r="13" spans="1:21" ht="21" customHeight="1">
      <c r="A13" s="295"/>
      <c r="B13" s="304"/>
      <c r="C13" s="322" t="s">
        <v>5</v>
      </c>
      <c r="D13" s="301"/>
      <c r="E13" s="301"/>
      <c r="J13" s="321" t="s">
        <v>6</v>
      </c>
      <c r="N13" s="302"/>
      <c r="O13" s="301"/>
      <c r="P13" s="301"/>
      <c r="Q13" s="301"/>
      <c r="R13" s="299"/>
      <c r="S13" s="249"/>
      <c r="T13" s="290"/>
      <c r="U13" s="289"/>
    </row>
    <row r="14" spans="1:21" ht="21" customHeight="1">
      <c r="A14" s="295"/>
      <c r="B14" s="304"/>
      <c r="C14" s="300" t="s">
        <v>7</v>
      </c>
      <c r="D14" s="301"/>
      <c r="E14" s="301"/>
      <c r="J14" s="320">
        <v>257.105</v>
      </c>
      <c r="M14" s="302"/>
      <c r="N14" s="302"/>
      <c r="O14" s="301"/>
      <c r="P14" s="301"/>
      <c r="Q14" s="301"/>
      <c r="R14" s="299"/>
      <c r="S14" s="249"/>
      <c r="T14" s="290"/>
      <c r="U14" s="289"/>
    </row>
    <row r="15" spans="1:21" ht="21" customHeight="1">
      <c r="A15" s="295"/>
      <c r="B15" s="304"/>
      <c r="C15" s="319" t="s">
        <v>59</v>
      </c>
      <c r="D15" s="301"/>
      <c r="E15" s="301"/>
      <c r="J15" s="318" t="s">
        <v>57</v>
      </c>
      <c r="M15" s="302"/>
      <c r="O15" s="301"/>
      <c r="Q15" s="301"/>
      <c r="R15" s="299"/>
      <c r="S15" s="249"/>
      <c r="T15" s="290"/>
      <c r="U15" s="289"/>
    </row>
    <row r="16" spans="1:21" ht="21" customHeight="1">
      <c r="A16" s="295"/>
      <c r="B16" s="308"/>
      <c r="C16" s="307"/>
      <c r="D16" s="307"/>
      <c r="E16" s="307"/>
      <c r="F16" s="307"/>
      <c r="G16" s="307"/>
      <c r="H16" s="307"/>
      <c r="I16" s="307"/>
      <c r="J16" s="317"/>
      <c r="K16" s="307"/>
      <c r="L16" s="307"/>
      <c r="M16" s="307"/>
      <c r="N16" s="307"/>
      <c r="O16" s="307"/>
      <c r="P16" s="307"/>
      <c r="Q16" s="307"/>
      <c r="R16" s="306"/>
      <c r="S16" s="249"/>
      <c r="T16" s="290"/>
      <c r="U16" s="289"/>
    </row>
    <row r="17" spans="1:21" ht="21" customHeight="1">
      <c r="A17" s="295"/>
      <c r="B17" s="304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299"/>
      <c r="S17" s="249"/>
      <c r="T17" s="290"/>
      <c r="U17" s="289"/>
    </row>
    <row r="18" spans="1:21" ht="21" customHeight="1">
      <c r="A18" s="295"/>
      <c r="B18" s="304"/>
      <c r="C18" s="300" t="s">
        <v>44</v>
      </c>
      <c r="D18" s="301"/>
      <c r="E18" s="301"/>
      <c r="F18" s="301"/>
      <c r="G18" s="301"/>
      <c r="H18" s="301"/>
      <c r="J18" s="305" t="s">
        <v>55</v>
      </c>
      <c r="L18" s="301"/>
      <c r="M18" s="302"/>
      <c r="N18" s="302"/>
      <c r="O18" s="301"/>
      <c r="P18" s="356" t="s">
        <v>47</v>
      </c>
      <c r="Q18" s="356"/>
      <c r="R18" s="299"/>
      <c r="S18" s="249"/>
      <c r="T18" s="290"/>
      <c r="U18" s="289"/>
    </row>
    <row r="19" spans="1:21" ht="21" customHeight="1">
      <c r="A19" s="295"/>
      <c r="B19" s="304"/>
      <c r="C19" s="300" t="s">
        <v>45</v>
      </c>
      <c r="D19" s="301"/>
      <c r="E19" s="301"/>
      <c r="F19" s="301"/>
      <c r="G19" s="301"/>
      <c r="H19" s="301"/>
      <c r="J19" s="303" t="s">
        <v>46</v>
      </c>
      <c r="L19" s="301"/>
      <c r="M19" s="302"/>
      <c r="N19" s="302"/>
      <c r="O19" s="301"/>
      <c r="P19" s="356" t="s">
        <v>48</v>
      </c>
      <c r="Q19" s="356"/>
      <c r="R19" s="299"/>
      <c r="S19" s="249"/>
      <c r="T19" s="290"/>
      <c r="U19" s="289"/>
    </row>
    <row r="20" spans="1:21" ht="21" customHeight="1">
      <c r="A20" s="295"/>
      <c r="B20" s="298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6"/>
      <c r="S20" s="249"/>
      <c r="T20" s="290"/>
      <c r="U20" s="289"/>
    </row>
    <row r="21" spans="1:21" ht="24.75" customHeight="1">
      <c r="A21" s="295"/>
      <c r="B21" s="294"/>
      <c r="C21" s="291"/>
      <c r="D21" s="291"/>
      <c r="E21" s="293"/>
      <c r="F21" s="293"/>
      <c r="G21" s="293"/>
      <c r="H21" s="293"/>
      <c r="I21" s="291"/>
      <c r="J21" s="292"/>
      <c r="K21" s="291"/>
      <c r="L21" s="291"/>
      <c r="M21" s="291"/>
      <c r="N21" s="291"/>
      <c r="O21" s="291"/>
      <c r="P21" s="291"/>
      <c r="Q21" s="291"/>
      <c r="R21" s="291"/>
      <c r="S21" s="249"/>
      <c r="T21" s="290"/>
      <c r="U21" s="289"/>
    </row>
    <row r="22" spans="1:21" ht="21" customHeight="1">
      <c r="A22" s="295"/>
      <c r="B22" s="316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4"/>
      <c r="S22" s="249"/>
      <c r="T22" s="290"/>
      <c r="U22" s="289"/>
    </row>
    <row r="23" spans="1:21" ht="25.5" customHeight="1">
      <c r="A23" s="295"/>
      <c r="B23" s="304"/>
      <c r="C23" s="310" t="s">
        <v>42</v>
      </c>
      <c r="D23" s="301"/>
      <c r="J23" s="313" t="s">
        <v>69</v>
      </c>
      <c r="K23" s="302"/>
      <c r="L23" s="302"/>
      <c r="M23" s="302"/>
      <c r="N23" s="302"/>
      <c r="O23" s="302"/>
      <c r="P23" s="302"/>
      <c r="Q23" s="301"/>
      <c r="R23" s="299"/>
      <c r="S23" s="249"/>
      <c r="T23" s="290"/>
      <c r="U23" s="289"/>
    </row>
    <row r="24" spans="1:21" ht="25.5" customHeight="1">
      <c r="A24" s="295"/>
      <c r="B24" s="304"/>
      <c r="C24" s="310" t="s">
        <v>3</v>
      </c>
      <c r="D24" s="301"/>
      <c r="I24" s="311"/>
      <c r="J24" s="312" t="s">
        <v>43</v>
      </c>
      <c r="K24" s="311"/>
      <c r="L24" s="302"/>
      <c r="M24" s="302"/>
      <c r="N24" s="302"/>
      <c r="O24" s="302"/>
      <c r="P24" s="356" t="s">
        <v>70</v>
      </c>
      <c r="Q24" s="356"/>
      <c r="R24" s="299"/>
      <c r="S24" s="249"/>
      <c r="T24" s="290"/>
      <c r="U24" s="289"/>
    </row>
    <row r="25" spans="1:21" ht="25.5" customHeight="1">
      <c r="A25" s="295"/>
      <c r="B25" s="304"/>
      <c r="C25" s="310" t="s">
        <v>4</v>
      </c>
      <c r="D25" s="301"/>
      <c r="E25" s="301"/>
      <c r="F25" s="301"/>
      <c r="I25" s="301"/>
      <c r="J25" s="309" t="s">
        <v>74</v>
      </c>
      <c r="K25" s="302"/>
      <c r="L25" s="302"/>
      <c r="M25" s="302"/>
      <c r="N25" s="302"/>
      <c r="O25" s="302"/>
      <c r="P25" s="302"/>
      <c r="Q25" s="301"/>
      <c r="R25" s="299"/>
      <c r="S25" s="249"/>
      <c r="T25" s="290"/>
      <c r="U25" s="289"/>
    </row>
    <row r="26" spans="1:21" ht="21" customHeight="1">
      <c r="A26" s="295"/>
      <c r="B26" s="308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6"/>
      <c r="S26" s="249"/>
      <c r="T26" s="290"/>
      <c r="U26" s="289"/>
    </row>
    <row r="27" spans="1:21" ht="21" customHeight="1">
      <c r="A27" s="295"/>
      <c r="B27" s="304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299"/>
      <c r="S27" s="249"/>
      <c r="T27" s="290"/>
      <c r="U27" s="289"/>
    </row>
    <row r="28" spans="1:21" ht="21" customHeight="1">
      <c r="A28" s="295"/>
      <c r="B28" s="304"/>
      <c r="C28" s="300" t="s">
        <v>44</v>
      </c>
      <c r="D28" s="301"/>
      <c r="E28" s="301"/>
      <c r="F28" s="301"/>
      <c r="G28" s="301"/>
      <c r="H28" s="301"/>
      <c r="J28" s="305" t="s">
        <v>55</v>
      </c>
      <c r="L28" s="301"/>
      <c r="M28" s="302"/>
      <c r="N28" s="302"/>
      <c r="O28" s="301"/>
      <c r="P28" s="356" t="s">
        <v>47</v>
      </c>
      <c r="Q28" s="356"/>
      <c r="R28" s="299"/>
      <c r="S28" s="249"/>
      <c r="T28" s="290"/>
      <c r="U28" s="289"/>
    </row>
    <row r="29" spans="1:21" ht="21" customHeight="1">
      <c r="A29" s="295"/>
      <c r="B29" s="304"/>
      <c r="C29" s="300" t="s">
        <v>45</v>
      </c>
      <c r="D29" s="301"/>
      <c r="E29" s="301"/>
      <c r="F29" s="301"/>
      <c r="G29" s="301"/>
      <c r="H29" s="301"/>
      <c r="J29" s="303" t="s">
        <v>46</v>
      </c>
      <c r="L29" s="301"/>
      <c r="M29" s="302"/>
      <c r="N29" s="302"/>
      <c r="O29" s="301"/>
      <c r="P29" s="356" t="s">
        <v>48</v>
      </c>
      <c r="Q29" s="356"/>
      <c r="R29" s="299"/>
      <c r="S29" s="249"/>
      <c r="T29" s="290"/>
      <c r="U29" s="289"/>
    </row>
    <row r="30" spans="1:21" ht="21" customHeight="1">
      <c r="A30" s="295"/>
      <c r="B30" s="298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6"/>
      <c r="S30" s="249"/>
      <c r="T30" s="290"/>
      <c r="U30" s="289"/>
    </row>
    <row r="31" spans="1:21" ht="24.75" customHeight="1">
      <c r="A31" s="295"/>
      <c r="B31" s="294"/>
      <c r="C31" s="291"/>
      <c r="D31" s="291"/>
      <c r="E31" s="293"/>
      <c r="F31" s="293"/>
      <c r="G31" s="293"/>
      <c r="H31" s="293"/>
      <c r="I31" s="291"/>
      <c r="J31" s="292"/>
      <c r="K31" s="291"/>
      <c r="L31" s="291"/>
      <c r="M31" s="291"/>
      <c r="N31" s="291"/>
      <c r="O31" s="291"/>
      <c r="P31" s="291"/>
      <c r="Q31" s="291"/>
      <c r="R31" s="291"/>
      <c r="S31" s="249"/>
      <c r="T31" s="290"/>
      <c r="U31" s="289"/>
    </row>
    <row r="32" spans="1:19" ht="30" customHeight="1">
      <c r="A32" s="258"/>
      <c r="B32" s="288"/>
      <c r="C32" s="287"/>
      <c r="D32" s="357" t="s">
        <v>8</v>
      </c>
      <c r="E32" s="358"/>
      <c r="F32" s="358"/>
      <c r="G32" s="358"/>
      <c r="H32" s="287"/>
      <c r="I32" s="286"/>
      <c r="J32" s="257"/>
      <c r="K32" s="288"/>
      <c r="L32" s="287"/>
      <c r="M32" s="357" t="s">
        <v>9</v>
      </c>
      <c r="N32" s="357"/>
      <c r="O32" s="357"/>
      <c r="P32" s="357"/>
      <c r="Q32" s="287"/>
      <c r="R32" s="286"/>
      <c r="S32" s="249"/>
    </row>
    <row r="33" spans="1:20" s="280" customFormat="1" ht="21" customHeight="1" thickBot="1">
      <c r="A33" s="285"/>
      <c r="B33" s="284" t="s">
        <v>10</v>
      </c>
      <c r="C33" s="283" t="s">
        <v>11</v>
      </c>
      <c r="D33" s="283" t="s">
        <v>12</v>
      </c>
      <c r="E33" s="282" t="s">
        <v>13</v>
      </c>
      <c r="F33" s="359" t="s">
        <v>14</v>
      </c>
      <c r="G33" s="360"/>
      <c r="H33" s="360"/>
      <c r="I33" s="361"/>
      <c r="J33" s="257"/>
      <c r="K33" s="284" t="s">
        <v>10</v>
      </c>
      <c r="L33" s="283" t="s">
        <v>11</v>
      </c>
      <c r="M33" s="283" t="s">
        <v>12</v>
      </c>
      <c r="N33" s="282" t="s">
        <v>13</v>
      </c>
      <c r="O33" s="359" t="s">
        <v>14</v>
      </c>
      <c r="P33" s="360"/>
      <c r="Q33" s="360"/>
      <c r="R33" s="361"/>
      <c r="S33" s="281"/>
      <c r="T33" s="243"/>
    </row>
    <row r="34" spans="1:20" s="259" customFormat="1" ht="21" customHeight="1" thickTop="1">
      <c r="A34" s="258"/>
      <c r="B34" s="265"/>
      <c r="C34" s="264"/>
      <c r="D34" s="263"/>
      <c r="E34" s="262"/>
      <c r="F34" s="275"/>
      <c r="G34" s="274"/>
      <c r="H34" s="274"/>
      <c r="I34" s="273"/>
      <c r="J34" s="257"/>
      <c r="K34" s="265"/>
      <c r="L34" s="264"/>
      <c r="M34" s="263"/>
      <c r="N34" s="262"/>
      <c r="O34" s="275"/>
      <c r="P34" s="274"/>
      <c r="Q34" s="274"/>
      <c r="R34" s="273"/>
      <c r="S34" s="249"/>
      <c r="T34" s="243"/>
    </row>
    <row r="35" spans="1:20" s="259" customFormat="1" ht="21" customHeight="1">
      <c r="A35" s="258"/>
      <c r="B35" s="269" t="s">
        <v>144</v>
      </c>
      <c r="C35" s="268">
        <v>256.857</v>
      </c>
      <c r="D35" s="267">
        <v>257.459</v>
      </c>
      <c r="E35" s="266">
        <f>(D35-C35)*1000</f>
        <v>601.9999999999754</v>
      </c>
      <c r="F35" s="350" t="s">
        <v>159</v>
      </c>
      <c r="G35" s="351"/>
      <c r="H35" s="351"/>
      <c r="I35" s="352"/>
      <c r="J35" s="257"/>
      <c r="K35" s="265"/>
      <c r="L35" s="264"/>
      <c r="M35" s="263"/>
      <c r="N35" s="262"/>
      <c r="O35" s="275"/>
      <c r="P35" s="274"/>
      <c r="Q35" s="274"/>
      <c r="R35" s="273"/>
      <c r="S35" s="249"/>
      <c r="T35" s="243"/>
    </row>
    <row r="36" spans="1:20" s="259" customFormat="1" ht="21" customHeight="1">
      <c r="A36" s="258"/>
      <c r="B36" s="265"/>
      <c r="C36" s="264"/>
      <c r="D36" s="277"/>
      <c r="E36" s="276"/>
      <c r="F36" s="275"/>
      <c r="G36" s="274"/>
      <c r="H36" s="274"/>
      <c r="I36" s="273"/>
      <c r="J36" s="257"/>
      <c r="K36" s="272" t="s">
        <v>85</v>
      </c>
      <c r="L36" s="271">
        <v>257.003</v>
      </c>
      <c r="M36" s="271">
        <v>257.178</v>
      </c>
      <c r="N36" s="270">
        <f>(M36-L36)*1000</f>
        <v>175.00000000001137</v>
      </c>
      <c r="O36" s="353" t="s">
        <v>79</v>
      </c>
      <c r="P36" s="354"/>
      <c r="Q36" s="354"/>
      <c r="R36" s="355"/>
      <c r="S36" s="249"/>
      <c r="T36" s="243"/>
    </row>
    <row r="37" spans="1:20" s="259" customFormat="1" ht="21" customHeight="1">
      <c r="A37" s="258"/>
      <c r="B37" s="269" t="s">
        <v>145</v>
      </c>
      <c r="C37" s="268">
        <v>256.875</v>
      </c>
      <c r="D37" s="267">
        <v>257.459</v>
      </c>
      <c r="E37" s="266">
        <f>(D37-C37)*1000</f>
        <v>584.0000000000032</v>
      </c>
      <c r="F37" s="350" t="s">
        <v>159</v>
      </c>
      <c r="G37" s="351"/>
      <c r="H37" s="351"/>
      <c r="I37" s="352"/>
      <c r="J37" s="257"/>
      <c r="K37" s="265"/>
      <c r="L37" s="264"/>
      <c r="M37" s="263"/>
      <c r="N37" s="262"/>
      <c r="O37" s="279"/>
      <c r="P37" s="279"/>
      <c r="Q37" s="279"/>
      <c r="R37" s="278"/>
      <c r="S37" s="249"/>
      <c r="T37" s="243"/>
    </row>
    <row r="38" spans="1:20" s="259" customFormat="1" ht="21" customHeight="1">
      <c r="A38" s="258"/>
      <c r="B38" s="265"/>
      <c r="C38" s="264"/>
      <c r="D38" s="277"/>
      <c r="E38" s="276"/>
      <c r="F38" s="275"/>
      <c r="G38" s="274"/>
      <c r="H38" s="274"/>
      <c r="I38" s="273"/>
      <c r="J38" s="257"/>
      <c r="K38" s="272" t="s">
        <v>86</v>
      </c>
      <c r="L38" s="271">
        <v>256.979</v>
      </c>
      <c r="M38" s="271">
        <v>257.158</v>
      </c>
      <c r="N38" s="270">
        <f>(M38-L38)*1000</f>
        <v>179.00000000003047</v>
      </c>
      <c r="O38" s="353" t="s">
        <v>80</v>
      </c>
      <c r="P38" s="354"/>
      <c r="Q38" s="354"/>
      <c r="R38" s="355"/>
      <c r="S38" s="249"/>
      <c r="T38" s="243"/>
    </row>
    <row r="39" spans="1:20" s="259" customFormat="1" ht="21" customHeight="1">
      <c r="A39" s="258"/>
      <c r="B39" s="269" t="s">
        <v>146</v>
      </c>
      <c r="C39" s="268">
        <v>256.847</v>
      </c>
      <c r="D39" s="267">
        <v>257.452</v>
      </c>
      <c r="E39" s="266">
        <f>(D39-C39)*1000</f>
        <v>605.0000000000182</v>
      </c>
      <c r="F39" s="347" t="s">
        <v>15</v>
      </c>
      <c r="G39" s="348"/>
      <c r="H39" s="348"/>
      <c r="I39" s="349"/>
      <c r="J39" s="257"/>
      <c r="K39" s="265"/>
      <c r="L39" s="264"/>
      <c r="M39" s="263"/>
      <c r="N39" s="262"/>
      <c r="O39" s="279"/>
      <c r="P39" s="279"/>
      <c r="Q39" s="279"/>
      <c r="R39" s="278"/>
      <c r="S39" s="249"/>
      <c r="T39" s="243"/>
    </row>
    <row r="40" spans="1:20" s="259" customFormat="1" ht="21" customHeight="1">
      <c r="A40" s="258"/>
      <c r="B40" s="265"/>
      <c r="C40" s="264"/>
      <c r="D40" s="277"/>
      <c r="E40" s="276"/>
      <c r="F40" s="275"/>
      <c r="G40" s="274"/>
      <c r="H40" s="274"/>
      <c r="I40" s="273"/>
      <c r="J40" s="257"/>
      <c r="K40" s="272" t="s">
        <v>84</v>
      </c>
      <c r="L40" s="271">
        <v>257.003</v>
      </c>
      <c r="M40" s="271">
        <v>257.158</v>
      </c>
      <c r="N40" s="270">
        <f>(M40-L40)*1000</f>
        <v>155.00000000002956</v>
      </c>
      <c r="O40" s="353" t="s">
        <v>78</v>
      </c>
      <c r="P40" s="354"/>
      <c r="Q40" s="354"/>
      <c r="R40" s="355"/>
      <c r="S40" s="249"/>
      <c r="T40" s="243"/>
    </row>
    <row r="41" spans="1:20" s="259" customFormat="1" ht="21" customHeight="1">
      <c r="A41" s="258"/>
      <c r="B41" s="269" t="s">
        <v>147</v>
      </c>
      <c r="C41" s="268">
        <v>256.885</v>
      </c>
      <c r="D41" s="267">
        <v>257.459</v>
      </c>
      <c r="E41" s="266">
        <f>(D41-C41)*1000</f>
        <v>574.0000000000123</v>
      </c>
      <c r="F41" s="347" t="s">
        <v>15</v>
      </c>
      <c r="G41" s="348"/>
      <c r="H41" s="348"/>
      <c r="I41" s="349"/>
      <c r="J41" s="257"/>
      <c r="K41" s="265"/>
      <c r="L41" s="264"/>
      <c r="M41" s="263"/>
      <c r="N41" s="262"/>
      <c r="O41" s="261"/>
      <c r="P41" s="261"/>
      <c r="Q41" s="261"/>
      <c r="R41" s="260"/>
      <c r="S41" s="249"/>
      <c r="T41" s="243"/>
    </row>
    <row r="42" spans="1:20" s="248" customFormat="1" ht="21" customHeight="1">
      <c r="A42" s="258"/>
      <c r="B42" s="256"/>
      <c r="C42" s="255"/>
      <c r="D42" s="254"/>
      <c r="E42" s="253"/>
      <c r="F42" s="252"/>
      <c r="G42" s="251"/>
      <c r="H42" s="251"/>
      <c r="I42" s="250"/>
      <c r="J42" s="257"/>
      <c r="K42" s="256"/>
      <c r="L42" s="255"/>
      <c r="M42" s="254"/>
      <c r="N42" s="253"/>
      <c r="O42" s="252"/>
      <c r="P42" s="251"/>
      <c r="Q42" s="251"/>
      <c r="R42" s="250"/>
      <c r="S42" s="249"/>
      <c r="T42" s="243"/>
    </row>
    <row r="43" spans="1:19" ht="24.75" customHeight="1" thickBot="1">
      <c r="A43" s="247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5"/>
    </row>
    <row r="47" ht="12.75" customHeight="1"/>
  </sheetData>
  <sheetProtection password="E9A7" sheet="1" objects="1" scenarios="1"/>
  <mergeCells count="17">
    <mergeCell ref="P9:Q9"/>
    <mergeCell ref="D32:G32"/>
    <mergeCell ref="M32:P32"/>
    <mergeCell ref="F33:I33"/>
    <mergeCell ref="O33:R33"/>
    <mergeCell ref="P28:Q28"/>
    <mergeCell ref="P29:Q29"/>
    <mergeCell ref="P18:Q18"/>
    <mergeCell ref="P19:Q19"/>
    <mergeCell ref="P24:Q24"/>
    <mergeCell ref="F41:I41"/>
    <mergeCell ref="F35:I35"/>
    <mergeCell ref="O36:R36"/>
    <mergeCell ref="F37:I37"/>
    <mergeCell ref="F39:I39"/>
    <mergeCell ref="O40:R40"/>
    <mergeCell ref="O38:R3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2" ht="13.5" thickBo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"/>
      <c r="AE1" s="74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"/>
      <c r="BI1" s="74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J1" s="211"/>
      <c r="CK1" s="211"/>
      <c r="CL1" s="2"/>
      <c r="CM1" s="74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</row>
    <row r="2" spans="2:119" ht="36" customHeight="1">
      <c r="B2" s="64"/>
      <c r="C2" s="65"/>
      <c r="D2" s="368" t="s">
        <v>49</v>
      </c>
      <c r="E2" s="368"/>
      <c r="F2" s="368"/>
      <c r="G2" s="368"/>
      <c r="H2" s="368"/>
      <c r="I2" s="368"/>
      <c r="J2" s="65"/>
      <c r="K2" s="66"/>
      <c r="N2" s="67"/>
      <c r="O2" s="68"/>
      <c r="P2" s="68"/>
      <c r="Q2" s="68"/>
      <c r="R2" s="68"/>
      <c r="S2" s="68"/>
      <c r="T2" s="369" t="s">
        <v>50</v>
      </c>
      <c r="U2" s="369"/>
      <c r="V2" s="369"/>
      <c r="W2" s="369"/>
      <c r="X2" s="68"/>
      <c r="Y2" s="68"/>
      <c r="Z2" s="68"/>
      <c r="AA2" s="68"/>
      <c r="AB2" s="68"/>
      <c r="AC2" s="69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CB2" s="67"/>
      <c r="CC2" s="68"/>
      <c r="CD2" s="369" t="s">
        <v>50</v>
      </c>
      <c r="CE2" s="369"/>
      <c r="CF2" s="369"/>
      <c r="CG2" s="369"/>
      <c r="CH2" s="369"/>
      <c r="CI2" s="369"/>
      <c r="CJ2" s="68"/>
      <c r="CK2" s="69"/>
      <c r="CN2" s="67"/>
      <c r="CO2" s="68"/>
      <c r="CP2" s="68"/>
      <c r="CQ2" s="68"/>
      <c r="CR2" s="369" t="s">
        <v>50</v>
      </c>
      <c r="CS2" s="369"/>
      <c r="CT2" s="369"/>
      <c r="CU2" s="369"/>
      <c r="CV2" s="369"/>
      <c r="CW2" s="369"/>
      <c r="CX2" s="68"/>
      <c r="CY2" s="68"/>
      <c r="CZ2" s="68"/>
      <c r="DA2" s="69"/>
      <c r="DF2" s="64"/>
      <c r="DG2" s="65"/>
      <c r="DH2" s="368" t="s">
        <v>49</v>
      </c>
      <c r="DI2" s="368"/>
      <c r="DJ2" s="368"/>
      <c r="DK2" s="368"/>
      <c r="DL2" s="368"/>
      <c r="DM2" s="368"/>
      <c r="DN2" s="65"/>
      <c r="DO2" s="66"/>
    </row>
    <row r="3" spans="2:119" ht="21" customHeight="1" thickBot="1">
      <c r="B3" s="1"/>
      <c r="E3" s="2"/>
      <c r="G3" s="2"/>
      <c r="K3" s="3"/>
      <c r="N3" s="376" t="s">
        <v>26</v>
      </c>
      <c r="O3" s="366"/>
      <c r="P3" s="366"/>
      <c r="Q3" s="377"/>
      <c r="R3" s="87"/>
      <c r="S3" s="95"/>
      <c r="T3" s="365" t="s">
        <v>27</v>
      </c>
      <c r="U3" s="366"/>
      <c r="V3" s="366"/>
      <c r="W3" s="377"/>
      <c r="X3" s="87"/>
      <c r="Y3" s="95"/>
      <c r="Z3" s="378" t="s">
        <v>28</v>
      </c>
      <c r="AA3" s="379"/>
      <c r="AB3" s="379"/>
      <c r="AC3" s="380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CB3" s="199"/>
      <c r="CC3" s="87"/>
      <c r="CD3" s="87"/>
      <c r="CE3" s="87"/>
      <c r="CF3" s="379" t="s">
        <v>28</v>
      </c>
      <c r="CG3" s="379"/>
      <c r="CH3" s="87"/>
      <c r="CI3" s="87"/>
      <c r="CJ3" s="87"/>
      <c r="CK3" s="202"/>
      <c r="CN3" s="381" t="s">
        <v>139</v>
      </c>
      <c r="CO3" s="382"/>
      <c r="CP3" s="86"/>
      <c r="CQ3" s="87"/>
      <c r="CR3" s="362" t="s">
        <v>27</v>
      </c>
      <c r="CS3" s="363"/>
      <c r="CT3" s="363"/>
      <c r="CU3" s="364"/>
      <c r="CV3" s="86"/>
      <c r="CW3" s="87"/>
      <c r="CX3" s="365" t="s">
        <v>26</v>
      </c>
      <c r="CY3" s="366"/>
      <c r="CZ3" s="366"/>
      <c r="DA3" s="367"/>
      <c r="DF3" s="1"/>
      <c r="DI3" s="2"/>
      <c r="DJ3" s="211"/>
      <c r="DK3" s="212"/>
      <c r="DO3" s="3"/>
    </row>
    <row r="4" spans="2:119" ht="23.25" customHeight="1" thickTop="1">
      <c r="B4" s="370" t="s">
        <v>98</v>
      </c>
      <c r="C4" s="371"/>
      <c r="D4" s="371"/>
      <c r="E4" s="372"/>
      <c r="G4" s="2"/>
      <c r="H4" s="373" t="s">
        <v>99</v>
      </c>
      <c r="I4" s="371"/>
      <c r="J4" s="371"/>
      <c r="K4" s="374"/>
      <c r="N4" s="70"/>
      <c r="O4" s="46"/>
      <c r="P4" s="46"/>
      <c r="Q4" s="46"/>
      <c r="R4" s="46"/>
      <c r="S4" s="46"/>
      <c r="T4" s="375" t="s">
        <v>76</v>
      </c>
      <c r="U4" s="375"/>
      <c r="V4" s="375"/>
      <c r="W4" s="375"/>
      <c r="X4" s="71"/>
      <c r="Y4" s="71"/>
      <c r="Z4" s="71"/>
      <c r="AA4" s="46"/>
      <c r="AB4" s="46"/>
      <c r="AC4" s="72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BA4" s="213" t="s">
        <v>83</v>
      </c>
      <c r="CB4" s="70"/>
      <c r="CC4" s="46"/>
      <c r="CD4" s="46"/>
      <c r="CE4" s="46"/>
      <c r="CF4" s="71"/>
      <c r="CG4" s="46"/>
      <c r="CH4" s="46"/>
      <c r="CI4" s="46"/>
      <c r="CJ4" s="46"/>
      <c r="CK4" s="72"/>
      <c r="CN4" s="70"/>
      <c r="CO4" s="46"/>
      <c r="CP4" s="46"/>
      <c r="CQ4" s="46"/>
      <c r="CR4" s="375" t="s">
        <v>76</v>
      </c>
      <c r="CS4" s="375"/>
      <c r="CT4" s="375"/>
      <c r="CU4" s="375"/>
      <c r="CV4" s="375"/>
      <c r="CW4" s="375"/>
      <c r="CX4" s="46"/>
      <c r="CY4" s="46"/>
      <c r="CZ4" s="46"/>
      <c r="DA4" s="72"/>
      <c r="DF4" s="370" t="s">
        <v>96</v>
      </c>
      <c r="DG4" s="371"/>
      <c r="DH4" s="371"/>
      <c r="DI4" s="372"/>
      <c r="DJ4" s="211"/>
      <c r="DK4" s="212"/>
      <c r="DL4" s="373" t="s">
        <v>97</v>
      </c>
      <c r="DM4" s="371"/>
      <c r="DN4" s="371"/>
      <c r="DO4" s="374"/>
    </row>
    <row r="5" spans="2:119" ht="21" customHeight="1">
      <c r="B5" s="391" t="s">
        <v>29</v>
      </c>
      <c r="C5" s="392"/>
      <c r="D5" s="392"/>
      <c r="E5" s="393"/>
      <c r="G5" s="2"/>
      <c r="H5" s="394" t="s">
        <v>29</v>
      </c>
      <c r="I5" s="392"/>
      <c r="J5" s="392"/>
      <c r="K5" s="395"/>
      <c r="N5" s="214"/>
      <c r="O5" s="215"/>
      <c r="P5" s="216"/>
      <c r="Q5" s="217"/>
      <c r="R5" s="100"/>
      <c r="S5" s="6"/>
      <c r="T5" s="218"/>
      <c r="U5" s="219"/>
      <c r="V5" s="218"/>
      <c r="W5" s="179"/>
      <c r="X5" s="5"/>
      <c r="Y5" s="6"/>
      <c r="Z5" s="7"/>
      <c r="AA5" s="8"/>
      <c r="AB5" s="7"/>
      <c r="AC5" s="10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CB5" s="15"/>
      <c r="CC5" s="8"/>
      <c r="CD5" s="7"/>
      <c r="CE5" s="8"/>
      <c r="CF5" s="7"/>
      <c r="CG5" s="8"/>
      <c r="CH5" s="7"/>
      <c r="CI5" s="8"/>
      <c r="CJ5" s="7"/>
      <c r="CK5" s="10"/>
      <c r="CN5" s="173"/>
      <c r="CO5" s="126"/>
      <c r="CP5" s="5"/>
      <c r="CQ5" s="88"/>
      <c r="CR5" s="218"/>
      <c r="CS5" s="220"/>
      <c r="CT5" s="218"/>
      <c r="CU5" s="179"/>
      <c r="CV5" s="5"/>
      <c r="CW5" s="88"/>
      <c r="CX5" s="221"/>
      <c r="CY5" s="220"/>
      <c r="CZ5" s="218"/>
      <c r="DA5" s="222"/>
      <c r="DF5" s="391" t="s">
        <v>29</v>
      </c>
      <c r="DG5" s="392"/>
      <c r="DH5" s="392"/>
      <c r="DI5" s="393"/>
      <c r="DJ5" s="211"/>
      <c r="DK5" s="212"/>
      <c r="DL5" s="394" t="s">
        <v>29</v>
      </c>
      <c r="DM5" s="392"/>
      <c r="DN5" s="392"/>
      <c r="DO5" s="395"/>
    </row>
    <row r="6" spans="2:119" ht="21.75" customHeight="1" thickBot="1">
      <c r="B6" s="383" t="s">
        <v>32</v>
      </c>
      <c r="C6" s="384"/>
      <c r="D6" s="385" t="s">
        <v>33</v>
      </c>
      <c r="E6" s="386"/>
      <c r="F6" s="9"/>
      <c r="G6" s="16"/>
      <c r="H6" s="387" t="s">
        <v>32</v>
      </c>
      <c r="I6" s="388"/>
      <c r="J6" s="389" t="s">
        <v>33</v>
      </c>
      <c r="K6" s="390"/>
      <c r="N6" s="403" t="s">
        <v>31</v>
      </c>
      <c r="O6" s="404"/>
      <c r="P6" s="405" t="s">
        <v>30</v>
      </c>
      <c r="Q6" s="405"/>
      <c r="R6" s="101"/>
      <c r="S6" s="6"/>
      <c r="T6" s="216"/>
      <c r="U6" s="187"/>
      <c r="V6" s="223"/>
      <c r="W6" s="189"/>
      <c r="X6" s="5"/>
      <c r="Y6" s="6"/>
      <c r="Z6" s="137" t="s">
        <v>71</v>
      </c>
      <c r="AA6" s="185">
        <v>256.596</v>
      </c>
      <c r="AB6" s="133" t="s">
        <v>21</v>
      </c>
      <c r="AC6" s="172">
        <v>256.94</v>
      </c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Z6" s="125" t="s">
        <v>152</v>
      </c>
      <c r="BA6" s="20" t="s">
        <v>34</v>
      </c>
      <c r="BB6" s="124" t="s">
        <v>35</v>
      </c>
      <c r="CB6" s="200" t="s">
        <v>93</v>
      </c>
      <c r="CC6" s="184">
        <v>257.297</v>
      </c>
      <c r="CD6" s="12"/>
      <c r="CE6" s="135"/>
      <c r="CF6" s="133" t="s">
        <v>132</v>
      </c>
      <c r="CG6" s="185">
        <v>257.327</v>
      </c>
      <c r="CH6" s="136"/>
      <c r="CI6" s="135"/>
      <c r="CJ6" s="133" t="s">
        <v>92</v>
      </c>
      <c r="CK6" s="172">
        <v>257.434</v>
      </c>
      <c r="CN6" s="73"/>
      <c r="CO6" s="155"/>
      <c r="CP6" s="5"/>
      <c r="CQ6" s="6"/>
      <c r="CR6" s="9"/>
      <c r="CS6" s="224"/>
      <c r="CT6" s="218"/>
      <c r="CU6" s="179"/>
      <c r="CV6" s="5"/>
      <c r="CW6" s="6"/>
      <c r="CX6" s="406" t="s">
        <v>31</v>
      </c>
      <c r="CY6" s="407"/>
      <c r="CZ6" s="408" t="s">
        <v>30</v>
      </c>
      <c r="DA6" s="409"/>
      <c r="DF6" s="397" t="s">
        <v>32</v>
      </c>
      <c r="DG6" s="398"/>
      <c r="DH6" s="389" t="s">
        <v>33</v>
      </c>
      <c r="DI6" s="399"/>
      <c r="DJ6" s="225"/>
      <c r="DK6" s="226"/>
      <c r="DL6" s="400" t="s">
        <v>32</v>
      </c>
      <c r="DM6" s="384"/>
      <c r="DN6" s="401" t="s">
        <v>33</v>
      </c>
      <c r="DO6" s="402"/>
    </row>
    <row r="7" spans="2:119" ht="21" customHeight="1" thickTop="1">
      <c r="B7" s="15"/>
      <c r="C7" s="16"/>
      <c r="D7" s="7"/>
      <c r="E7" s="16"/>
      <c r="F7" s="21"/>
      <c r="G7" s="2"/>
      <c r="H7" s="7"/>
      <c r="I7" s="16"/>
      <c r="J7" s="7"/>
      <c r="K7" s="55"/>
      <c r="N7" s="227"/>
      <c r="O7" s="228"/>
      <c r="P7" s="216"/>
      <c r="Q7" s="217"/>
      <c r="R7" s="101"/>
      <c r="S7" s="6"/>
      <c r="T7" s="13" t="s">
        <v>62</v>
      </c>
      <c r="U7" s="186">
        <v>256.857</v>
      </c>
      <c r="V7" s="134" t="s">
        <v>64</v>
      </c>
      <c r="W7" s="163">
        <v>256.847</v>
      </c>
      <c r="X7" s="5"/>
      <c r="Y7" s="6"/>
      <c r="Z7" s="12"/>
      <c r="AA7" s="135"/>
      <c r="AB7" s="136"/>
      <c r="AC7" s="5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CB7" s="201"/>
      <c r="CC7" s="135"/>
      <c r="CD7" s="133" t="s">
        <v>133</v>
      </c>
      <c r="CE7" s="184">
        <v>257.297</v>
      </c>
      <c r="CF7" s="12"/>
      <c r="CG7" s="135"/>
      <c r="CH7" s="133" t="s">
        <v>130</v>
      </c>
      <c r="CI7" s="185">
        <v>257.327</v>
      </c>
      <c r="CJ7" s="136"/>
      <c r="CK7" s="51"/>
      <c r="CN7" s="174" t="s">
        <v>128</v>
      </c>
      <c r="CO7" s="155">
        <v>257.183</v>
      </c>
      <c r="CP7" s="5"/>
      <c r="CQ7" s="6"/>
      <c r="CR7" s="17" t="s">
        <v>16</v>
      </c>
      <c r="CS7" s="175">
        <v>257.459</v>
      </c>
      <c r="CT7" s="13" t="s">
        <v>18</v>
      </c>
      <c r="CU7" s="178">
        <v>257.452</v>
      </c>
      <c r="CV7" s="5"/>
      <c r="CW7" s="6"/>
      <c r="CX7" s="221"/>
      <c r="CY7" s="220"/>
      <c r="CZ7" s="218"/>
      <c r="DA7" s="222"/>
      <c r="DF7" s="15"/>
      <c r="DG7" s="16"/>
      <c r="DH7" s="7"/>
      <c r="DI7" s="16"/>
      <c r="DJ7" s="229"/>
      <c r="DK7" s="212"/>
      <c r="DL7" s="7"/>
      <c r="DM7" s="16"/>
      <c r="DN7" s="7"/>
      <c r="DO7" s="55"/>
    </row>
    <row r="8" spans="2:119" ht="21" customHeight="1">
      <c r="B8" s="122" t="s">
        <v>100</v>
      </c>
      <c r="C8" s="191">
        <v>253.72</v>
      </c>
      <c r="D8" s="78" t="s">
        <v>103</v>
      </c>
      <c r="E8" s="192">
        <v>253.72</v>
      </c>
      <c r="F8" s="7"/>
      <c r="G8" s="16"/>
      <c r="H8" s="79" t="s">
        <v>108</v>
      </c>
      <c r="I8" s="195">
        <v>255.798</v>
      </c>
      <c r="J8" s="99" t="s">
        <v>109</v>
      </c>
      <c r="K8" s="196">
        <v>255.798</v>
      </c>
      <c r="N8" s="75" t="s">
        <v>60</v>
      </c>
      <c r="O8" s="182">
        <v>256.196</v>
      </c>
      <c r="P8" s="120" t="s">
        <v>61</v>
      </c>
      <c r="Q8" s="183">
        <v>256.196</v>
      </c>
      <c r="R8" s="101"/>
      <c r="S8" s="6"/>
      <c r="T8" s="12"/>
      <c r="U8" s="187"/>
      <c r="V8" s="223"/>
      <c r="W8" s="189"/>
      <c r="X8" s="5"/>
      <c r="Y8" s="6"/>
      <c r="Z8" s="137" t="s">
        <v>22</v>
      </c>
      <c r="AA8" s="185">
        <v>256.644</v>
      </c>
      <c r="AB8" s="133" t="s">
        <v>23</v>
      </c>
      <c r="AC8" s="172">
        <v>256.993</v>
      </c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BA8" s="23" t="s">
        <v>153</v>
      </c>
      <c r="CB8" s="200" t="s">
        <v>134</v>
      </c>
      <c r="CC8" s="184">
        <v>257.297</v>
      </c>
      <c r="CD8" s="12"/>
      <c r="CE8" s="135"/>
      <c r="CF8" s="133" t="s">
        <v>88</v>
      </c>
      <c r="CG8" s="185">
        <v>257.327</v>
      </c>
      <c r="CH8" s="136"/>
      <c r="CI8" s="135"/>
      <c r="CJ8" s="133" t="s">
        <v>89</v>
      </c>
      <c r="CK8" s="172">
        <v>257.618</v>
      </c>
      <c r="CN8" s="73"/>
      <c r="CO8" s="155"/>
      <c r="CP8" s="5"/>
      <c r="CQ8" s="6"/>
      <c r="CR8" s="22"/>
      <c r="CS8" s="176"/>
      <c r="CT8" s="218"/>
      <c r="CU8" s="179"/>
      <c r="CV8" s="5"/>
      <c r="CW8" s="6"/>
      <c r="CX8" s="76" t="s">
        <v>37</v>
      </c>
      <c r="CY8" s="168">
        <v>258.112</v>
      </c>
      <c r="CZ8" s="77" t="s">
        <v>36</v>
      </c>
      <c r="DA8" s="181">
        <v>258.112</v>
      </c>
      <c r="DF8" s="141" t="s">
        <v>110</v>
      </c>
      <c r="DG8" s="160">
        <v>258.5</v>
      </c>
      <c r="DH8" s="21"/>
      <c r="DI8" s="230"/>
      <c r="DJ8" s="231"/>
      <c r="DK8" s="232"/>
      <c r="DL8" s="146" t="s">
        <v>127</v>
      </c>
      <c r="DM8" s="160">
        <v>265.72</v>
      </c>
      <c r="DN8" s="21"/>
      <c r="DO8" s="233"/>
    </row>
    <row r="9" spans="2:119" ht="21" customHeight="1">
      <c r="B9" s="15"/>
      <c r="C9" s="226"/>
      <c r="D9" s="7"/>
      <c r="E9" s="127"/>
      <c r="F9" s="7"/>
      <c r="G9" s="16"/>
      <c r="H9" s="79" t="s">
        <v>106</v>
      </c>
      <c r="I9" s="195">
        <v>254.75</v>
      </c>
      <c r="J9" s="99" t="s">
        <v>107</v>
      </c>
      <c r="K9" s="196">
        <v>254.75</v>
      </c>
      <c r="N9" s="227"/>
      <c r="O9" s="228"/>
      <c r="P9" s="216"/>
      <c r="Q9" s="217"/>
      <c r="R9" s="101"/>
      <c r="S9" s="6"/>
      <c r="T9" s="13" t="s">
        <v>63</v>
      </c>
      <c r="U9" s="186">
        <v>256.875</v>
      </c>
      <c r="V9" s="134" t="s">
        <v>65</v>
      </c>
      <c r="W9" s="163">
        <v>256.885</v>
      </c>
      <c r="X9" s="5"/>
      <c r="Y9" s="6"/>
      <c r="Z9" s="12"/>
      <c r="AA9" s="135"/>
      <c r="AB9" s="136"/>
      <c r="AC9" s="5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CB9" s="201"/>
      <c r="CC9" s="135"/>
      <c r="CD9" s="133" t="s">
        <v>136</v>
      </c>
      <c r="CE9" s="184">
        <v>257.297</v>
      </c>
      <c r="CF9" s="12"/>
      <c r="CG9" s="135"/>
      <c r="CH9" s="133" t="s">
        <v>131</v>
      </c>
      <c r="CI9" s="185">
        <v>257.327</v>
      </c>
      <c r="CJ9" s="136"/>
      <c r="CK9" s="51"/>
      <c r="CN9" s="174" t="s">
        <v>129</v>
      </c>
      <c r="CO9" s="155">
        <v>257.183</v>
      </c>
      <c r="CP9" s="5"/>
      <c r="CQ9" s="6"/>
      <c r="CR9" s="17" t="s">
        <v>17</v>
      </c>
      <c r="CS9" s="175">
        <v>257.459</v>
      </c>
      <c r="CT9" s="13" t="s">
        <v>19</v>
      </c>
      <c r="CU9" s="178">
        <v>257.459</v>
      </c>
      <c r="CV9" s="5"/>
      <c r="CW9" s="6"/>
      <c r="CX9" s="221"/>
      <c r="CY9" s="220"/>
      <c r="CZ9" s="218"/>
      <c r="DA9" s="222"/>
      <c r="DF9" s="141" t="s">
        <v>112</v>
      </c>
      <c r="DG9" s="160">
        <v>259.526</v>
      </c>
      <c r="DH9" s="99" t="s">
        <v>111</v>
      </c>
      <c r="DI9" s="161">
        <v>259.422</v>
      </c>
      <c r="DJ9" s="231"/>
      <c r="DK9" s="232"/>
      <c r="DL9" s="146" t="s">
        <v>125</v>
      </c>
      <c r="DM9" s="160">
        <v>264.639</v>
      </c>
      <c r="DN9" s="99" t="s">
        <v>126</v>
      </c>
      <c r="DO9" s="162">
        <v>265.432</v>
      </c>
    </row>
    <row r="10" spans="2:119" ht="21" customHeight="1">
      <c r="B10" s="15"/>
      <c r="C10" s="226"/>
      <c r="D10" s="7"/>
      <c r="E10" s="127"/>
      <c r="F10" s="21"/>
      <c r="G10" s="2"/>
      <c r="H10" s="7"/>
      <c r="I10" s="16"/>
      <c r="J10" s="7"/>
      <c r="K10" s="55"/>
      <c r="N10" s="227"/>
      <c r="O10" s="228"/>
      <c r="P10" s="216"/>
      <c r="Q10" s="217"/>
      <c r="R10" s="101"/>
      <c r="S10" s="6"/>
      <c r="T10" s="216"/>
      <c r="U10" s="187"/>
      <c r="V10" s="223"/>
      <c r="W10" s="189"/>
      <c r="X10" s="5"/>
      <c r="Y10" s="6"/>
      <c r="Z10" s="137" t="s">
        <v>20</v>
      </c>
      <c r="AA10" s="185">
        <v>256.788</v>
      </c>
      <c r="AB10" s="133" t="s">
        <v>24</v>
      </c>
      <c r="AC10" s="172">
        <v>256.994</v>
      </c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CB10" s="200" t="s">
        <v>135</v>
      </c>
      <c r="CC10" s="184">
        <v>257.297</v>
      </c>
      <c r="CD10" s="12"/>
      <c r="CE10" s="135"/>
      <c r="CF10" s="133" t="s">
        <v>91</v>
      </c>
      <c r="CG10" s="185">
        <v>257.327</v>
      </c>
      <c r="CH10" s="136"/>
      <c r="CI10" s="135"/>
      <c r="CJ10" s="133" t="s">
        <v>90</v>
      </c>
      <c r="CK10" s="172">
        <v>257.618</v>
      </c>
      <c r="CN10" s="73"/>
      <c r="CO10" s="155"/>
      <c r="CP10" s="5"/>
      <c r="CQ10" s="6"/>
      <c r="CR10" s="22"/>
      <c r="CS10" s="176"/>
      <c r="CT10" s="218"/>
      <c r="CU10" s="179"/>
      <c r="CV10" s="5"/>
      <c r="CW10" s="6"/>
      <c r="CX10" s="221"/>
      <c r="CY10" s="220"/>
      <c r="CZ10" s="218"/>
      <c r="DA10" s="222"/>
      <c r="DF10" s="141" t="s">
        <v>154</v>
      </c>
      <c r="DG10" s="160">
        <v>260.825</v>
      </c>
      <c r="DH10" s="99" t="s">
        <v>155</v>
      </c>
      <c r="DI10" s="161">
        <v>260.72</v>
      </c>
      <c r="DJ10" s="231"/>
      <c r="DK10" s="232"/>
      <c r="DL10" s="146" t="s">
        <v>123</v>
      </c>
      <c r="DM10" s="160">
        <v>263.184</v>
      </c>
      <c r="DN10" s="99" t="s">
        <v>124</v>
      </c>
      <c r="DO10" s="162">
        <v>263.812</v>
      </c>
    </row>
    <row r="11" spans="2:119" ht="21" customHeight="1" thickBot="1">
      <c r="B11" s="81" t="s">
        <v>101</v>
      </c>
      <c r="C11" s="193">
        <v>254.75</v>
      </c>
      <c r="D11" s="123" t="s">
        <v>102</v>
      </c>
      <c r="E11" s="194">
        <v>254.75</v>
      </c>
      <c r="F11" s="11"/>
      <c r="G11" s="16"/>
      <c r="H11" s="82" t="s">
        <v>104</v>
      </c>
      <c r="I11" s="197">
        <v>253.72</v>
      </c>
      <c r="J11" s="82" t="s">
        <v>105</v>
      </c>
      <c r="K11" s="198">
        <v>253.72</v>
      </c>
      <c r="N11" s="24"/>
      <c r="O11" s="25"/>
      <c r="P11" s="234"/>
      <c r="Q11" s="235"/>
      <c r="R11" s="102"/>
      <c r="S11" s="27"/>
      <c r="T11" s="26"/>
      <c r="U11" s="188"/>
      <c r="V11" s="26"/>
      <c r="W11" s="190"/>
      <c r="X11" s="26"/>
      <c r="Y11" s="27"/>
      <c r="Z11" s="30"/>
      <c r="AA11" s="138"/>
      <c r="AB11" s="30"/>
      <c r="AC11" s="139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BA11" s="92" t="s">
        <v>51</v>
      </c>
      <c r="CB11" s="80"/>
      <c r="CC11" s="138"/>
      <c r="CD11" s="30"/>
      <c r="CE11" s="138"/>
      <c r="CF11" s="30"/>
      <c r="CG11" s="138"/>
      <c r="CH11" s="30"/>
      <c r="CI11" s="138"/>
      <c r="CJ11" s="30"/>
      <c r="CK11" s="139"/>
      <c r="CN11" s="24"/>
      <c r="CO11" s="128"/>
      <c r="CP11" s="26"/>
      <c r="CQ11" s="27"/>
      <c r="CR11" s="28"/>
      <c r="CS11" s="177"/>
      <c r="CT11" s="28"/>
      <c r="CU11" s="180"/>
      <c r="CV11" s="26"/>
      <c r="CW11" s="27"/>
      <c r="CX11" s="32"/>
      <c r="CY11" s="33"/>
      <c r="CZ11" s="26"/>
      <c r="DA11" s="34"/>
      <c r="DF11" s="141" t="s">
        <v>114</v>
      </c>
      <c r="DG11" s="160">
        <v>262.503</v>
      </c>
      <c r="DH11" s="99" t="s">
        <v>113</v>
      </c>
      <c r="DI11" s="161">
        <v>262.002</v>
      </c>
      <c r="DJ11" s="231"/>
      <c r="DK11" s="232"/>
      <c r="DL11" s="146" t="s">
        <v>121</v>
      </c>
      <c r="DM11" s="160">
        <v>262.002</v>
      </c>
      <c r="DN11" s="99" t="s">
        <v>122</v>
      </c>
      <c r="DO11" s="162">
        <v>262.503</v>
      </c>
    </row>
    <row r="12" spans="2:119" ht="21" customHeight="1" thickBot="1">
      <c r="B12" s="24"/>
      <c r="C12" s="27"/>
      <c r="D12" s="26"/>
      <c r="E12" s="27"/>
      <c r="F12" s="26"/>
      <c r="G12" s="27"/>
      <c r="H12" s="26"/>
      <c r="I12" s="27"/>
      <c r="J12" s="26"/>
      <c r="K12" s="34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BA12" s="83" t="s">
        <v>52</v>
      </c>
      <c r="DF12" s="141" t="s">
        <v>116</v>
      </c>
      <c r="DG12" s="160">
        <v>263.812</v>
      </c>
      <c r="DH12" s="99" t="s">
        <v>115</v>
      </c>
      <c r="DI12" s="161">
        <v>263.184</v>
      </c>
      <c r="DJ12" s="231"/>
      <c r="DK12" s="232"/>
      <c r="DL12" s="146" t="s">
        <v>156</v>
      </c>
      <c r="DM12" s="160">
        <v>260.72</v>
      </c>
      <c r="DN12" s="99" t="s">
        <v>157</v>
      </c>
      <c r="DO12" s="162">
        <v>260.825</v>
      </c>
    </row>
    <row r="13" spans="20:119" ht="18" customHeight="1"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BA13" s="83" t="s">
        <v>72</v>
      </c>
      <c r="DF13" s="142"/>
      <c r="DG13" s="230"/>
      <c r="DH13" s="143"/>
      <c r="DI13" s="230"/>
      <c r="DJ13" s="231"/>
      <c r="DK13" s="232"/>
      <c r="DL13" s="143"/>
      <c r="DM13" s="230"/>
      <c r="DN13" s="21"/>
      <c r="DO13" s="233"/>
    </row>
    <row r="14" spans="24:119" ht="18" customHeight="1"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DF14" s="147" t="s">
        <v>117</v>
      </c>
      <c r="DG14" s="163">
        <v>265.432</v>
      </c>
      <c r="DH14" s="144" t="s">
        <v>118</v>
      </c>
      <c r="DI14" s="164">
        <v>264.639</v>
      </c>
      <c r="DJ14" s="231"/>
      <c r="DK14" s="232"/>
      <c r="DL14" s="144" t="s">
        <v>119</v>
      </c>
      <c r="DM14" s="163">
        <v>259.422</v>
      </c>
      <c r="DN14" s="145" t="s">
        <v>120</v>
      </c>
      <c r="DO14" s="165">
        <v>259.266</v>
      </c>
    </row>
    <row r="15" spans="20:119" ht="18" customHeight="1" thickBot="1">
      <c r="T15" s="211"/>
      <c r="U15" s="211"/>
      <c r="V15" s="211"/>
      <c r="W15" s="211"/>
      <c r="AB15" s="211"/>
      <c r="AC15" s="211"/>
      <c r="AD15" s="211"/>
      <c r="AE15" s="211"/>
      <c r="AF15" s="211"/>
      <c r="AG15" s="211"/>
      <c r="AH15" s="211"/>
      <c r="AI15" s="211"/>
      <c r="DF15" s="24"/>
      <c r="DG15" s="190"/>
      <c r="DH15" s="26"/>
      <c r="DI15" s="190"/>
      <c r="DJ15" s="236"/>
      <c r="DK15" s="190"/>
      <c r="DL15" s="26"/>
      <c r="DM15" s="190"/>
      <c r="DN15" s="26"/>
      <c r="DO15" s="237"/>
    </row>
    <row r="16" ht="18" customHeight="1"/>
    <row r="17" ht="18" customHeight="1">
      <c r="CA17" s="90"/>
    </row>
    <row r="18" ht="18" customHeight="1">
      <c r="CA18" s="96"/>
    </row>
    <row r="19" spans="76:79" ht="18" customHeight="1">
      <c r="BX19" s="157" t="s">
        <v>82</v>
      </c>
      <c r="CA19" s="35"/>
    </row>
    <row r="20" spans="23:120" ht="18" customHeight="1">
      <c r="W20" s="211"/>
      <c r="AA20" s="211"/>
      <c r="AB20" s="211"/>
      <c r="AC20" s="211"/>
      <c r="AD20" s="211"/>
      <c r="AG20" s="211"/>
      <c r="AH20" s="211"/>
      <c r="AI20" s="211"/>
      <c r="BX20" s="98" t="s">
        <v>87</v>
      </c>
      <c r="CA20" s="36"/>
      <c r="DP20" s="5"/>
    </row>
    <row r="21" spans="27:97" ht="18" customHeight="1">
      <c r="AA21" s="211"/>
      <c r="AW21" s="206" t="s">
        <v>148</v>
      </c>
      <c r="BL21" s="90"/>
      <c r="BX21" s="35"/>
      <c r="BZ21" s="204" t="s">
        <v>94</v>
      </c>
      <c r="CA21" s="36"/>
      <c r="CB21" s="130" t="s">
        <v>95</v>
      </c>
      <c r="CC21" s="206" t="s">
        <v>132</v>
      </c>
      <c r="CS21" s="238">
        <v>257.504</v>
      </c>
    </row>
    <row r="22" spans="48:115" ht="18" customHeight="1">
      <c r="AV22" s="208" t="s">
        <v>58</v>
      </c>
      <c r="BL22" s="90"/>
      <c r="CA22" s="35"/>
      <c r="CM22" s="156">
        <v>11</v>
      </c>
      <c r="CN22" s="35"/>
      <c r="CO22" s="35"/>
      <c r="CT22" s="35"/>
      <c r="CU22" s="35"/>
      <c r="CV22" s="35"/>
      <c r="DE22" s="35"/>
      <c r="DF22" s="35"/>
      <c r="DG22" s="35"/>
      <c r="DH22" s="35"/>
      <c r="DI22" s="35"/>
      <c r="DJ22" s="35"/>
      <c r="DK22" s="35"/>
    </row>
    <row r="23" spans="19:109" ht="18" customHeight="1">
      <c r="S23" s="90"/>
      <c r="T23" s="36"/>
      <c r="AV23" s="35"/>
      <c r="AW23" s="35"/>
      <c r="AX23" s="35"/>
      <c r="BG23" s="35"/>
      <c r="BI23" s="35"/>
      <c r="BR23" s="35"/>
      <c r="CA23" s="35"/>
      <c r="CI23" s="35"/>
      <c r="CM23" s="35"/>
      <c r="CN23" s="35"/>
      <c r="CO23" s="35"/>
      <c r="CQ23" s="35"/>
      <c r="CW23" s="35"/>
      <c r="DD23" s="35"/>
      <c r="DE23" s="35"/>
    </row>
    <row r="24" spans="30:117" ht="18" customHeight="1">
      <c r="AD24" s="35"/>
      <c r="AE24" s="35"/>
      <c r="AI24" s="203" t="s">
        <v>64</v>
      </c>
      <c r="AW24" s="206" t="s">
        <v>23</v>
      </c>
      <c r="AY24" s="90"/>
      <c r="BE24" s="239"/>
      <c r="BK24" s="35"/>
      <c r="BL24" s="90"/>
      <c r="CA24" s="35"/>
      <c r="CC24" s="206" t="s">
        <v>88</v>
      </c>
      <c r="CP24" s="35"/>
      <c r="DH24" s="90"/>
      <c r="DI24" s="90"/>
      <c r="DJ24" s="90"/>
      <c r="DK24" s="90"/>
      <c r="DL24" s="90"/>
      <c r="DM24" s="90"/>
    </row>
    <row r="25" spans="32:117" ht="18" customHeight="1">
      <c r="AF25" s="35"/>
      <c r="AG25" s="35"/>
      <c r="AQ25" s="94">
        <v>8</v>
      </c>
      <c r="BJ25" s="35"/>
      <c r="BK25" s="35"/>
      <c r="BL25" s="36"/>
      <c r="BY25" s="205" t="s">
        <v>93</v>
      </c>
      <c r="CA25" s="35"/>
      <c r="CM25" s="98" t="s">
        <v>140</v>
      </c>
      <c r="CQ25" s="35"/>
      <c r="DA25" s="35"/>
      <c r="DB25" s="35"/>
      <c r="DH25" s="90"/>
      <c r="DI25" s="96"/>
      <c r="DJ25" s="90"/>
      <c r="DK25" s="90"/>
      <c r="DL25" s="90"/>
      <c r="DM25" s="90"/>
    </row>
    <row r="26" spans="34:117" ht="18" customHeight="1">
      <c r="AH26" s="35"/>
      <c r="AI26" s="35"/>
      <c r="AJ26" s="35"/>
      <c r="AK26" s="35"/>
      <c r="AM26" s="36"/>
      <c r="AQ26" s="35"/>
      <c r="BG26" s="36"/>
      <c r="BL26" s="90"/>
      <c r="BM26" s="35"/>
      <c r="BN26" s="35"/>
      <c r="BW26" s="35"/>
      <c r="CA26" s="36"/>
      <c r="CE26" s="35"/>
      <c r="CI26" s="36"/>
      <c r="CK26" s="35"/>
      <c r="CL26" s="35"/>
      <c r="CO26" s="35"/>
      <c r="CP26" s="35"/>
      <c r="CQ26" s="35"/>
      <c r="CS26" s="396">
        <v>12</v>
      </c>
      <c r="DD26" s="121" t="s">
        <v>89</v>
      </c>
      <c r="DF26" s="90"/>
      <c r="DH26" s="90"/>
      <c r="DL26" s="90"/>
      <c r="DM26" s="90"/>
    </row>
    <row r="27" spans="4:119" ht="18" customHeight="1">
      <c r="D27" s="97" t="s">
        <v>61</v>
      </c>
      <c r="AB27" s="35"/>
      <c r="AJ27" s="203" t="s">
        <v>62</v>
      </c>
      <c r="AL27" s="35"/>
      <c r="AM27" s="35"/>
      <c r="AS27" s="90"/>
      <c r="AT27" s="90"/>
      <c r="AU27" s="90"/>
      <c r="AV27" s="90"/>
      <c r="AW27" s="90"/>
      <c r="AX27" s="90"/>
      <c r="AY27" s="90"/>
      <c r="BA27" s="90"/>
      <c r="BB27" s="90"/>
      <c r="BC27" s="90"/>
      <c r="BD27" s="90"/>
      <c r="BE27" s="239"/>
      <c r="BF27" s="90"/>
      <c r="BL27" s="90"/>
      <c r="CC27" s="206" t="s">
        <v>91</v>
      </c>
      <c r="CN27" s="35"/>
      <c r="CP27" s="35"/>
      <c r="CS27" s="396"/>
      <c r="DD27" s="90"/>
      <c r="DF27" s="90"/>
      <c r="DJ27" s="90"/>
      <c r="DL27" s="90"/>
      <c r="DM27" s="90"/>
      <c r="DO27" s="35"/>
    </row>
    <row r="28" spans="14:119" ht="18" customHeight="1">
      <c r="N28" s="94">
        <v>2</v>
      </c>
      <c r="AC28" s="94">
        <v>5</v>
      </c>
      <c r="AD28" s="94">
        <v>6</v>
      </c>
      <c r="AG28" s="35"/>
      <c r="AH28" s="35"/>
      <c r="AI28" s="35"/>
      <c r="AJ28" s="35"/>
      <c r="AQ28" s="98" t="s">
        <v>21</v>
      </c>
      <c r="AT28" s="90"/>
      <c r="AU28" s="90"/>
      <c r="AV28" s="90"/>
      <c r="AW28" s="90"/>
      <c r="AX28" s="90"/>
      <c r="BA28" s="90"/>
      <c r="BB28" s="90"/>
      <c r="BC28" s="90"/>
      <c r="BD28" s="90"/>
      <c r="BF28" s="90"/>
      <c r="BI28" s="35"/>
      <c r="BJ28" s="35"/>
      <c r="BK28" s="35"/>
      <c r="BL28" s="36"/>
      <c r="BY28" s="205" t="s">
        <v>134</v>
      </c>
      <c r="CN28" s="209" t="s">
        <v>18</v>
      </c>
      <c r="CV28" s="94">
        <v>13</v>
      </c>
      <c r="CW28" s="94">
        <v>15</v>
      </c>
      <c r="DD28" s="94">
        <v>17</v>
      </c>
      <c r="DF28" s="90"/>
      <c r="DL28" s="90"/>
      <c r="DM28" s="90"/>
      <c r="DO28" s="240" t="s">
        <v>36</v>
      </c>
    </row>
    <row r="29" spans="2:120" ht="18" customHeight="1">
      <c r="B29" s="96"/>
      <c r="D29" s="35"/>
      <c r="L29" s="35"/>
      <c r="N29" s="35"/>
      <c r="R29" s="35"/>
      <c r="Y29" s="35"/>
      <c r="Z29" s="35"/>
      <c r="AC29" s="35"/>
      <c r="AD29" s="35"/>
      <c r="AF29" s="35"/>
      <c r="AK29" s="35"/>
      <c r="AL29" s="35"/>
      <c r="AN29" s="35"/>
      <c r="AR29" s="35"/>
      <c r="AS29" s="35"/>
      <c r="AV29" s="35"/>
      <c r="AW29" s="35"/>
      <c r="BG29" s="36"/>
      <c r="BL29" s="90"/>
      <c r="BM29" s="35"/>
      <c r="BN29" s="35"/>
      <c r="BW29" s="35"/>
      <c r="CA29" s="36"/>
      <c r="CE29" s="35"/>
      <c r="CI29" s="36"/>
      <c r="CQ29" s="35"/>
      <c r="CR29" s="35"/>
      <c r="CS29" s="35"/>
      <c r="CT29" s="35"/>
      <c r="CV29" s="35"/>
      <c r="CW29" s="35"/>
      <c r="CX29" s="35"/>
      <c r="CY29" s="35"/>
      <c r="DD29" s="35"/>
      <c r="DF29" s="90"/>
      <c r="DJ29" s="35"/>
      <c r="DL29" s="90"/>
      <c r="DM29" s="90"/>
      <c r="DN29" s="37"/>
      <c r="DP29" s="37"/>
    </row>
    <row r="30" spans="2:117" ht="18" customHeight="1">
      <c r="B30" s="35"/>
      <c r="D30" s="35"/>
      <c r="AF30" s="35"/>
      <c r="AG30" s="35"/>
      <c r="AK30" s="129" t="s">
        <v>63</v>
      </c>
      <c r="AN30" s="35"/>
      <c r="AU30" s="35"/>
      <c r="AY30" s="90"/>
      <c r="BE30" s="239"/>
      <c r="BF30" s="90"/>
      <c r="BL30" s="90"/>
      <c r="BY30" s="90"/>
      <c r="CC30" s="206" t="s">
        <v>130</v>
      </c>
      <c r="CO30" s="210" t="s">
        <v>149</v>
      </c>
      <c r="CR30" s="90"/>
      <c r="CT30" s="35"/>
      <c r="DD30" s="121" t="s">
        <v>90</v>
      </c>
      <c r="DF30" s="90"/>
      <c r="DJ30" s="90"/>
      <c r="DL30" s="90"/>
      <c r="DM30" s="90"/>
    </row>
    <row r="31" spans="2:119" ht="18" customHeight="1">
      <c r="B31" s="35"/>
      <c r="D31" s="35"/>
      <c r="M31" s="91" t="s">
        <v>71</v>
      </c>
      <c r="AC31" s="205" t="s">
        <v>20</v>
      </c>
      <c r="AM31" s="35"/>
      <c r="AN31" s="35"/>
      <c r="AO31" s="35"/>
      <c r="AP31" s="35"/>
      <c r="BL31" s="90"/>
      <c r="BO31" s="207" t="s">
        <v>142</v>
      </c>
      <c r="BY31" s="205" t="s">
        <v>135</v>
      </c>
      <c r="DD31" s="90"/>
      <c r="DF31" s="90"/>
      <c r="DJ31" s="90"/>
      <c r="DL31" s="90"/>
      <c r="DM31" s="90"/>
      <c r="DO31" s="241" t="s">
        <v>37</v>
      </c>
    </row>
    <row r="32" spans="2:119" ht="18" customHeight="1">
      <c r="B32" s="37"/>
      <c r="D32" s="35"/>
      <c r="N32" s="35"/>
      <c r="R32" s="35"/>
      <c r="S32" s="35"/>
      <c r="U32" s="35"/>
      <c r="V32" s="35"/>
      <c r="W32" s="35"/>
      <c r="X32" s="35"/>
      <c r="Y32" s="35"/>
      <c r="AF32" s="35"/>
      <c r="AH32" s="35"/>
      <c r="AI32" s="35"/>
      <c r="AL32" s="35"/>
      <c r="AP32" s="35"/>
      <c r="AQ32" s="35"/>
      <c r="AR32" s="35"/>
      <c r="BG32" s="36"/>
      <c r="BL32" s="90"/>
      <c r="BM32" s="35"/>
      <c r="BN32" s="35"/>
      <c r="BW32" s="35"/>
      <c r="CA32" s="36"/>
      <c r="CE32" s="35"/>
      <c r="CI32" s="36"/>
      <c r="CR32" s="35"/>
      <c r="CV32" s="35"/>
      <c r="CW32" s="35"/>
      <c r="CZ32" s="35"/>
      <c r="DA32" s="35"/>
      <c r="DC32" s="35"/>
      <c r="DD32" s="35"/>
      <c r="DF32" s="90"/>
      <c r="DJ32" s="90"/>
      <c r="DL32" s="90"/>
      <c r="DM32" s="90"/>
      <c r="DN32" s="96"/>
      <c r="DO32" s="96"/>
    </row>
    <row r="33" spans="21:119" ht="18" customHeight="1">
      <c r="U33" s="94">
        <v>3</v>
      </c>
      <c r="V33" s="94">
        <v>4</v>
      </c>
      <c r="X33" s="35"/>
      <c r="AF33" s="94">
        <v>7</v>
      </c>
      <c r="AM33" s="203" t="s">
        <v>65</v>
      </c>
      <c r="BL33" s="90"/>
      <c r="BY33" s="90"/>
      <c r="CC33" s="206" t="s">
        <v>131</v>
      </c>
      <c r="CO33" s="210" t="s">
        <v>150</v>
      </c>
      <c r="CV33" s="94">
        <v>14</v>
      </c>
      <c r="CW33" s="94">
        <v>16</v>
      </c>
      <c r="DD33" s="94">
        <v>18</v>
      </c>
      <c r="DF33" s="90"/>
      <c r="DJ33" s="90"/>
      <c r="DL33" s="90"/>
      <c r="DM33" s="90"/>
      <c r="DO33" s="35"/>
    </row>
    <row r="34" spans="4:117" ht="18" customHeight="1">
      <c r="D34" s="93" t="s">
        <v>60</v>
      </c>
      <c r="O34" s="205" t="s">
        <v>22</v>
      </c>
      <c r="AA34" s="35"/>
      <c r="AB34" s="35"/>
      <c r="AC34" s="35"/>
      <c r="AK34" s="35"/>
      <c r="AL34" s="35"/>
      <c r="AN34" s="35"/>
      <c r="AO34" s="35"/>
      <c r="AP34" s="35"/>
      <c r="BL34" s="90"/>
      <c r="BO34" s="207" t="s">
        <v>141</v>
      </c>
      <c r="BY34" s="205" t="s">
        <v>133</v>
      </c>
      <c r="CL34" s="35"/>
      <c r="CQ34" s="35"/>
      <c r="DF34" s="90"/>
      <c r="DG34" s="90"/>
      <c r="DJ34" s="90"/>
      <c r="DL34" s="90"/>
      <c r="DM34" s="90"/>
    </row>
    <row r="35" spans="2:117" ht="18" customHeight="1">
      <c r="B35" s="37"/>
      <c r="AK35" s="35"/>
      <c r="AL35" s="35"/>
      <c r="AM35" s="35"/>
      <c r="AQ35" s="35"/>
      <c r="AR35" s="35"/>
      <c r="BA35" s="35"/>
      <c r="BG35" s="36"/>
      <c r="BM35" s="35"/>
      <c r="BN35" s="35"/>
      <c r="BW35" s="35"/>
      <c r="CE35" s="35"/>
      <c r="CI35" s="36"/>
      <c r="CK35" s="35"/>
      <c r="CL35" s="35"/>
      <c r="CO35" s="35"/>
      <c r="CP35" s="35"/>
      <c r="DH35" s="90"/>
      <c r="DI35" s="90"/>
      <c r="DJ35" s="90"/>
      <c r="DK35" s="90"/>
      <c r="DL35" s="90"/>
      <c r="DM35" s="90"/>
    </row>
    <row r="36" spans="43:117" ht="18" customHeight="1">
      <c r="AQ36" s="35"/>
      <c r="AS36" s="90"/>
      <c r="AT36" s="90"/>
      <c r="AU36" s="90"/>
      <c r="AV36" s="90"/>
      <c r="AW36" s="90"/>
      <c r="AX36" s="90"/>
      <c r="BA36" s="90"/>
      <c r="BB36" s="90"/>
      <c r="BC36" s="90"/>
      <c r="BD36" s="90"/>
      <c r="BE36" s="90"/>
      <c r="BF36" s="90"/>
      <c r="BG36" s="90"/>
      <c r="BZ36" s="90"/>
      <c r="CL36" s="35"/>
      <c r="CO36" s="210" t="s">
        <v>151</v>
      </c>
      <c r="CS36" s="90"/>
      <c r="CT36" s="90"/>
      <c r="DH36" s="90"/>
      <c r="DI36" s="90"/>
      <c r="DJ36" s="90"/>
      <c r="DK36" s="90"/>
      <c r="DL36" s="90"/>
      <c r="DM36" s="90"/>
    </row>
    <row r="37" spans="77:117" ht="18" customHeight="1">
      <c r="BY37" s="205" t="s">
        <v>136</v>
      </c>
      <c r="CG37" s="35"/>
      <c r="CJ37" s="35"/>
      <c r="CK37" s="35"/>
      <c r="CO37" s="35"/>
      <c r="DH37" s="90"/>
      <c r="DI37" s="90"/>
      <c r="DJ37" s="90"/>
      <c r="DK37" s="90"/>
      <c r="DL37" s="90"/>
      <c r="DM37" s="90"/>
    </row>
    <row r="38" ht="18" customHeight="1">
      <c r="BG38" s="36"/>
    </row>
    <row r="39" spans="32:80" ht="18" customHeight="1">
      <c r="AF39" s="35"/>
      <c r="CB39" s="35"/>
    </row>
    <row r="40" spans="33:37" ht="18" customHeight="1">
      <c r="AG40" s="35"/>
      <c r="AH40" s="35"/>
      <c r="AI40" s="35"/>
      <c r="AJ40" s="35"/>
      <c r="AK40" s="35"/>
    </row>
    <row r="41" ht="18" customHeight="1"/>
    <row r="42" spans="56:118" ht="18" customHeight="1">
      <c r="BD42" s="4"/>
      <c r="BE42" s="4"/>
      <c r="BI42" s="4"/>
      <c r="BJ42" s="4"/>
      <c r="BN42" s="36"/>
      <c r="BO42" s="36"/>
      <c r="BP42" s="36"/>
      <c r="BQ42" s="36"/>
      <c r="BR42" s="36"/>
      <c r="DM42" s="36"/>
      <c r="DN42" s="35"/>
    </row>
    <row r="43" spans="61:95" ht="18" customHeight="1">
      <c r="BI43" s="4"/>
      <c r="BJ43" s="4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Q43" s="35"/>
    </row>
    <row r="44" spans="2:118" ht="21" customHeight="1" thickBot="1">
      <c r="B44" s="38" t="s">
        <v>10</v>
      </c>
      <c r="C44" s="39" t="s">
        <v>38</v>
      </c>
      <c r="D44" s="39" t="s">
        <v>25</v>
      </c>
      <c r="E44" s="39" t="s">
        <v>39</v>
      </c>
      <c r="F44" s="40" t="s">
        <v>40</v>
      </c>
      <c r="G44" s="41"/>
      <c r="H44" s="39" t="s">
        <v>10</v>
      </c>
      <c r="I44" s="39" t="s">
        <v>38</v>
      </c>
      <c r="J44" s="40" t="s">
        <v>40</v>
      </c>
      <c r="K44" s="41"/>
      <c r="L44" s="39" t="s">
        <v>10</v>
      </c>
      <c r="M44" s="39" t="s">
        <v>38</v>
      </c>
      <c r="N44" s="44" t="s">
        <v>40</v>
      </c>
      <c r="AJ44" s="4"/>
      <c r="AK44" s="4"/>
      <c r="AL44" s="4"/>
      <c r="AM44" s="4"/>
      <c r="AN44" s="4"/>
      <c r="BI44" s="4"/>
      <c r="BJ44" s="4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V44" s="38" t="s">
        <v>10</v>
      </c>
      <c r="CW44" s="39" t="s">
        <v>38</v>
      </c>
      <c r="CX44" s="39" t="s">
        <v>25</v>
      </c>
      <c r="CY44" s="39" t="s">
        <v>39</v>
      </c>
      <c r="CZ44" s="148" t="s">
        <v>40</v>
      </c>
      <c r="DA44" s="41"/>
      <c r="DB44" s="39" t="s">
        <v>10</v>
      </c>
      <c r="DC44" s="42" t="s">
        <v>38</v>
      </c>
      <c r="DD44" s="43" t="s">
        <v>40</v>
      </c>
      <c r="DE44" s="41"/>
      <c r="DF44" s="39" t="s">
        <v>10</v>
      </c>
      <c r="DG44" s="39" t="s">
        <v>38</v>
      </c>
      <c r="DH44" s="40" t="s">
        <v>40</v>
      </c>
      <c r="DI44" s="41"/>
      <c r="DJ44" s="39" t="s">
        <v>10</v>
      </c>
      <c r="DK44" s="39" t="s">
        <v>38</v>
      </c>
      <c r="DL44" s="39" t="s">
        <v>25</v>
      </c>
      <c r="DM44" s="39" t="s">
        <v>39</v>
      </c>
      <c r="DN44" s="44" t="s">
        <v>40</v>
      </c>
    </row>
    <row r="45" spans="2:118" ht="21" customHeight="1" thickTop="1">
      <c r="B45" s="45"/>
      <c r="C45" s="84"/>
      <c r="D45" s="84"/>
      <c r="E45" s="85"/>
      <c r="F45" s="85"/>
      <c r="G45" s="85"/>
      <c r="H45" s="71" t="s">
        <v>76</v>
      </c>
      <c r="I45" s="85"/>
      <c r="J45" s="85"/>
      <c r="K45" s="85"/>
      <c r="L45" s="85"/>
      <c r="M45" s="85"/>
      <c r="N45" s="104"/>
      <c r="BI45" s="4"/>
      <c r="BJ45" s="4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V45" s="89"/>
      <c r="CW45" s="84"/>
      <c r="CX45" s="84"/>
      <c r="CY45" s="84"/>
      <c r="CZ45" s="84"/>
      <c r="DA45" s="84"/>
      <c r="DB45" s="84"/>
      <c r="DC45" s="84"/>
      <c r="DD45" s="84"/>
      <c r="DE45" s="71" t="s">
        <v>76</v>
      </c>
      <c r="DF45" s="84"/>
      <c r="DG45" s="84"/>
      <c r="DH45" s="84"/>
      <c r="DI45" s="84"/>
      <c r="DJ45" s="84"/>
      <c r="DK45" s="84"/>
      <c r="DL45" s="84"/>
      <c r="DM45" s="84"/>
      <c r="DN45" s="47"/>
    </row>
    <row r="46" spans="2:118" ht="21" customHeight="1">
      <c r="B46" s="48"/>
      <c r="C46" s="49"/>
      <c r="D46" s="49"/>
      <c r="E46" s="49"/>
      <c r="F46" s="50"/>
      <c r="G46" s="50"/>
      <c r="H46" s="49"/>
      <c r="I46" s="49"/>
      <c r="J46" s="50"/>
      <c r="K46" s="50"/>
      <c r="L46" s="49"/>
      <c r="M46" s="49"/>
      <c r="N46" s="51"/>
      <c r="BI46" s="4"/>
      <c r="BJ46" s="4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V46" s="48"/>
      <c r="CW46" s="49"/>
      <c r="CX46" s="49"/>
      <c r="CY46" s="49"/>
      <c r="CZ46" s="149"/>
      <c r="DA46" s="153"/>
      <c r="DB46" s="49"/>
      <c r="DC46" s="49"/>
      <c r="DD46" s="50"/>
      <c r="DE46" s="50"/>
      <c r="DF46" s="49"/>
      <c r="DG46" s="49"/>
      <c r="DH46" s="50"/>
      <c r="DI46" s="53"/>
      <c r="DJ46" s="49"/>
      <c r="DK46" s="49"/>
      <c r="DL46" s="49"/>
      <c r="DM46" s="49"/>
      <c r="DN46" s="51"/>
    </row>
    <row r="47" spans="2:118" ht="21" customHeight="1">
      <c r="B47" s="48"/>
      <c r="C47" s="49"/>
      <c r="D47" s="49"/>
      <c r="E47" s="49"/>
      <c r="F47" s="50"/>
      <c r="G47" s="53"/>
      <c r="H47" s="49"/>
      <c r="I47" s="49"/>
      <c r="J47" s="50"/>
      <c r="K47" s="50"/>
      <c r="L47" s="132">
        <v>6</v>
      </c>
      <c r="M47" s="168">
        <v>256.791</v>
      </c>
      <c r="N47" s="19" t="s">
        <v>41</v>
      </c>
      <c r="BI47" s="4"/>
      <c r="BJ47" s="4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V47" s="48"/>
      <c r="CW47" s="49"/>
      <c r="CX47" s="49"/>
      <c r="CY47" s="14"/>
      <c r="CZ47" s="150"/>
      <c r="DA47" s="152"/>
      <c r="DB47" s="132">
        <v>12</v>
      </c>
      <c r="DC47" s="168">
        <v>257.497</v>
      </c>
      <c r="DD47" s="52" t="s">
        <v>41</v>
      </c>
      <c r="DE47" s="53"/>
      <c r="DF47" s="132">
        <v>15</v>
      </c>
      <c r="DG47" s="168">
        <v>257.538</v>
      </c>
      <c r="DH47" s="52" t="s">
        <v>41</v>
      </c>
      <c r="DI47" s="53"/>
      <c r="DJ47" s="49"/>
      <c r="DK47" s="49"/>
      <c r="DL47" s="49"/>
      <c r="DM47" s="49"/>
      <c r="DN47" s="51"/>
    </row>
    <row r="48" spans="2:118" ht="21" customHeight="1">
      <c r="B48" s="131">
        <v>2</v>
      </c>
      <c r="C48" s="166">
        <v>256.632</v>
      </c>
      <c r="D48" s="167">
        <v>51</v>
      </c>
      <c r="E48" s="54">
        <f>C48+D48*0.001</f>
        <v>256.683</v>
      </c>
      <c r="F48" s="52" t="s">
        <v>41</v>
      </c>
      <c r="G48" s="53"/>
      <c r="H48" s="132">
        <v>4</v>
      </c>
      <c r="I48" s="168">
        <v>256.709</v>
      </c>
      <c r="J48" s="52" t="s">
        <v>41</v>
      </c>
      <c r="K48" s="53"/>
      <c r="L48" s="49"/>
      <c r="M48" s="49"/>
      <c r="N48" s="19"/>
      <c r="V48" s="105"/>
      <c r="W48" s="106"/>
      <c r="X48" s="106"/>
      <c r="Y48" s="107" t="s">
        <v>137</v>
      </c>
      <c r="Z48" s="106"/>
      <c r="AA48" s="106"/>
      <c r="AB48" s="108"/>
      <c r="BA48" s="29" t="s">
        <v>53</v>
      </c>
      <c r="BI48" s="4"/>
      <c r="BJ48" s="4"/>
      <c r="BP48" s="36"/>
      <c r="BQ48" s="36"/>
      <c r="BR48" s="36"/>
      <c r="BS48" s="36"/>
      <c r="BT48" s="36"/>
      <c r="BU48" s="36"/>
      <c r="BV48" s="36"/>
      <c r="BX48" s="36"/>
      <c r="BY48" s="36"/>
      <c r="BZ48" s="36"/>
      <c r="CA48" s="36"/>
      <c r="CB48" s="36"/>
      <c r="CC48" s="36"/>
      <c r="CV48" s="48"/>
      <c r="CW48" s="49"/>
      <c r="CX48" s="49"/>
      <c r="CY48" s="14"/>
      <c r="CZ48" s="150"/>
      <c r="DA48" s="152"/>
      <c r="DB48" s="49"/>
      <c r="DC48" s="49"/>
      <c r="DD48" s="50"/>
      <c r="DE48" s="53"/>
      <c r="DF48" s="49"/>
      <c r="DG48" s="49"/>
      <c r="DH48" s="50"/>
      <c r="DI48" s="53"/>
      <c r="DJ48" s="140">
        <v>17</v>
      </c>
      <c r="DK48" s="166">
        <v>257.617</v>
      </c>
      <c r="DL48" s="167">
        <v>-55</v>
      </c>
      <c r="DM48" s="54">
        <f>DK48+DL48*0.001</f>
        <v>257.562</v>
      </c>
      <c r="DN48" s="19" t="s">
        <v>41</v>
      </c>
    </row>
    <row r="49" spans="2:118" ht="21" customHeight="1" thickBot="1">
      <c r="B49" s="48"/>
      <c r="C49" s="49"/>
      <c r="D49" s="49"/>
      <c r="E49" s="49"/>
      <c r="F49" s="50"/>
      <c r="G49" s="53"/>
      <c r="H49" s="49"/>
      <c r="I49" s="49"/>
      <c r="J49" s="50"/>
      <c r="K49" s="53"/>
      <c r="L49" s="132">
        <v>7</v>
      </c>
      <c r="M49" s="168">
        <v>256.817</v>
      </c>
      <c r="N49" s="19" t="s">
        <v>41</v>
      </c>
      <c r="V49" s="109"/>
      <c r="W49" s="110" t="s">
        <v>66</v>
      </c>
      <c r="X49" s="111"/>
      <c r="Y49" s="112" t="s">
        <v>67</v>
      </c>
      <c r="Z49" s="113"/>
      <c r="AA49" s="110" t="s">
        <v>158</v>
      </c>
      <c r="AB49" s="114"/>
      <c r="BA49" s="83" t="s">
        <v>56</v>
      </c>
      <c r="BI49" s="4"/>
      <c r="BJ49" s="4"/>
      <c r="BP49" s="36"/>
      <c r="BQ49" s="36"/>
      <c r="BR49" s="36"/>
      <c r="BS49" s="36"/>
      <c r="BT49" s="36"/>
      <c r="BU49" s="36"/>
      <c r="BV49" s="36"/>
      <c r="BX49" s="36"/>
      <c r="BY49" s="36"/>
      <c r="BZ49" s="36"/>
      <c r="CA49" s="36"/>
      <c r="CB49" s="36"/>
      <c r="CC49" s="36"/>
      <c r="CV49" s="158">
        <v>11</v>
      </c>
      <c r="CW49" s="169">
        <v>257.436</v>
      </c>
      <c r="CX49" s="170">
        <v>46</v>
      </c>
      <c r="CY49" s="54">
        <f>CW49+CX49*0.001</f>
        <v>257.48199999999997</v>
      </c>
      <c r="CZ49" s="52" t="s">
        <v>41</v>
      </c>
      <c r="DA49" s="152"/>
      <c r="DB49" s="132">
        <v>13</v>
      </c>
      <c r="DC49" s="168">
        <v>257.532</v>
      </c>
      <c r="DD49" s="52" t="s">
        <v>41</v>
      </c>
      <c r="DE49" s="53"/>
      <c r="DF49" s="132">
        <v>16</v>
      </c>
      <c r="DG49" s="168">
        <v>257.538</v>
      </c>
      <c r="DH49" s="52" t="s">
        <v>41</v>
      </c>
      <c r="DI49" s="53"/>
      <c r="DJ49" s="49"/>
      <c r="DK49" s="49"/>
      <c r="DL49" s="49"/>
      <c r="DM49" s="49"/>
      <c r="DN49" s="51"/>
    </row>
    <row r="50" spans="2:118" ht="21" customHeight="1" thickTop="1">
      <c r="B50" s="131">
        <v>3</v>
      </c>
      <c r="C50" s="166">
        <v>256.709</v>
      </c>
      <c r="D50" s="167">
        <v>-51</v>
      </c>
      <c r="E50" s="54">
        <f>C50+D50*0.001</f>
        <v>256.658</v>
      </c>
      <c r="F50" s="52" t="s">
        <v>41</v>
      </c>
      <c r="G50" s="53"/>
      <c r="H50" s="132">
        <v>5</v>
      </c>
      <c r="I50" s="168">
        <v>256.785</v>
      </c>
      <c r="J50" s="52" t="s">
        <v>41</v>
      </c>
      <c r="K50" s="53"/>
      <c r="L50" s="49"/>
      <c r="M50" s="49"/>
      <c r="N50" s="19"/>
      <c r="V50" s="15"/>
      <c r="W50" s="7"/>
      <c r="X50" s="16"/>
      <c r="Y50" s="16"/>
      <c r="Z50" s="7"/>
      <c r="AA50" s="7"/>
      <c r="AB50" s="55"/>
      <c r="BA50" s="83" t="s">
        <v>54</v>
      </c>
      <c r="BI50" s="4"/>
      <c r="BJ50" s="4"/>
      <c r="BP50" s="36"/>
      <c r="BQ50" s="36"/>
      <c r="BR50" s="36"/>
      <c r="BS50" s="36"/>
      <c r="BT50" s="36"/>
      <c r="BU50" s="36"/>
      <c r="BV50" s="36"/>
      <c r="BX50" s="36"/>
      <c r="BY50" s="36"/>
      <c r="BZ50" s="36"/>
      <c r="CA50" s="36"/>
      <c r="CB50" s="36"/>
      <c r="CC50" s="36"/>
      <c r="CV50" s="48"/>
      <c r="CW50" s="49"/>
      <c r="CX50" s="49"/>
      <c r="CY50" s="14"/>
      <c r="CZ50" s="150"/>
      <c r="DA50" s="152"/>
      <c r="DB50" s="49"/>
      <c r="DC50" s="49"/>
      <c r="DD50" s="50"/>
      <c r="DE50" s="53"/>
      <c r="DF50" s="49"/>
      <c r="DG50" s="49"/>
      <c r="DH50" s="50"/>
      <c r="DI50" s="53"/>
      <c r="DJ50" s="140">
        <v>18</v>
      </c>
      <c r="DK50" s="166">
        <v>257.617</v>
      </c>
      <c r="DL50" s="167">
        <v>-55</v>
      </c>
      <c r="DM50" s="54">
        <f>DK50+DL50*0.001</f>
        <v>257.562</v>
      </c>
      <c r="DN50" s="19" t="s">
        <v>41</v>
      </c>
    </row>
    <row r="51" spans="2:118" ht="21" customHeight="1">
      <c r="B51" s="56"/>
      <c r="C51" s="18"/>
      <c r="D51" s="49"/>
      <c r="E51" s="14"/>
      <c r="F51" s="52"/>
      <c r="G51" s="53"/>
      <c r="H51" s="49"/>
      <c r="I51" s="49"/>
      <c r="J51" s="52"/>
      <c r="K51" s="53"/>
      <c r="L51" s="132">
        <v>8</v>
      </c>
      <c r="M51" s="168">
        <v>256.939</v>
      </c>
      <c r="N51" s="19" t="s">
        <v>41</v>
      </c>
      <c r="V51" s="15"/>
      <c r="W51" s="103" t="s">
        <v>143</v>
      </c>
      <c r="X51" s="16"/>
      <c r="Y51" s="115" t="s">
        <v>68</v>
      </c>
      <c r="Z51" s="7"/>
      <c r="AA51" s="103" t="s">
        <v>138</v>
      </c>
      <c r="AB51" s="55"/>
      <c r="BI51" s="4"/>
      <c r="BJ51" s="4"/>
      <c r="BP51" s="36"/>
      <c r="BQ51" s="36"/>
      <c r="BR51" s="36"/>
      <c r="BS51" s="36"/>
      <c r="BT51" s="36"/>
      <c r="BU51" s="36"/>
      <c r="BV51" s="36"/>
      <c r="BX51" s="36"/>
      <c r="BY51" s="36"/>
      <c r="BZ51" s="36"/>
      <c r="CA51" s="36"/>
      <c r="CB51" s="36"/>
      <c r="CC51" s="36"/>
      <c r="CV51" s="48"/>
      <c r="CW51" s="49"/>
      <c r="CX51" s="49"/>
      <c r="CY51" s="14"/>
      <c r="CZ51" s="150"/>
      <c r="DA51" s="152"/>
      <c r="DB51" s="132">
        <v>14</v>
      </c>
      <c r="DC51" s="168">
        <v>257.532</v>
      </c>
      <c r="DD51" s="52" t="s">
        <v>41</v>
      </c>
      <c r="DE51" s="152"/>
      <c r="DF51" s="159">
        <v>901</v>
      </c>
      <c r="DG51" s="171">
        <v>257.578</v>
      </c>
      <c r="DH51" s="52" t="s">
        <v>75</v>
      </c>
      <c r="DI51" s="53"/>
      <c r="DJ51" s="49"/>
      <c r="DK51" s="49"/>
      <c r="DL51" s="49"/>
      <c r="DM51" s="49"/>
      <c r="DN51" s="51"/>
    </row>
    <row r="52" spans="2:118" ht="21" customHeight="1" thickBot="1">
      <c r="B52" s="57"/>
      <c r="C52" s="58"/>
      <c r="D52" s="59"/>
      <c r="E52" s="59"/>
      <c r="F52" s="60"/>
      <c r="G52" s="61"/>
      <c r="H52" s="62"/>
      <c r="I52" s="58"/>
      <c r="J52" s="60"/>
      <c r="K52" s="61"/>
      <c r="L52" s="62"/>
      <c r="M52" s="58"/>
      <c r="N52" s="63"/>
      <c r="V52" s="116"/>
      <c r="W52" s="28"/>
      <c r="X52" s="31"/>
      <c r="Y52" s="118"/>
      <c r="Z52" s="28"/>
      <c r="AA52" s="119"/>
      <c r="AB52" s="117"/>
      <c r="AD52" s="2"/>
      <c r="AE52" s="74"/>
      <c r="BH52" s="2"/>
      <c r="BI52" s="74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L52" s="2"/>
      <c r="CM52" s="74"/>
      <c r="CV52" s="57"/>
      <c r="CW52" s="58"/>
      <c r="CX52" s="59"/>
      <c r="CY52" s="59"/>
      <c r="CZ52" s="151"/>
      <c r="DA52" s="154"/>
      <c r="DB52" s="62"/>
      <c r="DC52" s="58"/>
      <c r="DD52" s="60"/>
      <c r="DE52" s="61"/>
      <c r="DF52" s="62"/>
      <c r="DG52" s="58"/>
      <c r="DH52" s="60"/>
      <c r="DI52" s="61"/>
      <c r="DJ52" s="62"/>
      <c r="DK52" s="58"/>
      <c r="DL52" s="59"/>
      <c r="DM52" s="59"/>
      <c r="DN52" s="63"/>
    </row>
    <row r="53" spans="68:109" ht="12.75"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DC53" s="4"/>
      <c r="DD53" s="4"/>
      <c r="DE53" s="4"/>
    </row>
    <row r="54" spans="107:109" ht="12.75">
      <c r="DC54" s="4"/>
      <c r="DD54" s="4"/>
      <c r="DE54" s="4"/>
    </row>
  </sheetData>
  <sheetProtection password="E9A7" sheet="1" objects="1" scenarios="1"/>
  <mergeCells count="35">
    <mergeCell ref="D2:I2"/>
    <mergeCell ref="T2:W2"/>
    <mergeCell ref="CD2:CI2"/>
    <mergeCell ref="CR2:CW2"/>
    <mergeCell ref="DH2:DM2"/>
    <mergeCell ref="N3:Q3"/>
    <mergeCell ref="T3:W3"/>
    <mergeCell ref="Z3:AC3"/>
    <mergeCell ref="CF3:CG3"/>
    <mergeCell ref="CN3:CO3"/>
    <mergeCell ref="CR3:CU3"/>
    <mergeCell ref="CX3:DA3"/>
    <mergeCell ref="B4:E4"/>
    <mergeCell ref="H4:K4"/>
    <mergeCell ref="T4:W4"/>
    <mergeCell ref="CR4:CW4"/>
    <mergeCell ref="DF4:DI4"/>
    <mergeCell ref="DL4:DO4"/>
    <mergeCell ref="B5:E5"/>
    <mergeCell ref="H5:K5"/>
    <mergeCell ref="DF5:DI5"/>
    <mergeCell ref="DL5:DO5"/>
    <mergeCell ref="DN6:DO6"/>
    <mergeCell ref="B6:C6"/>
    <mergeCell ref="D6:E6"/>
    <mergeCell ref="H6:I6"/>
    <mergeCell ref="J6:K6"/>
    <mergeCell ref="N6:O6"/>
    <mergeCell ref="P6:Q6"/>
    <mergeCell ref="CS26:CS27"/>
    <mergeCell ref="CX6:CY6"/>
    <mergeCell ref="CZ6:DA6"/>
    <mergeCell ref="DF6:DG6"/>
    <mergeCell ref="DH6:DI6"/>
    <mergeCell ref="DL6:DM6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2012-05-31T09:59:48Z</cp:lastPrinted>
  <dcterms:created xsi:type="dcterms:W3CDTF">2004-05-28T09:30:30Z</dcterms:created>
  <dcterms:modified xsi:type="dcterms:W3CDTF">2016-12-19T12:24:37Z</dcterms:modified>
  <cp:category/>
  <cp:version/>
  <cp:contentType/>
  <cp:contentStatus/>
</cp:coreProperties>
</file>