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65" windowHeight="7530" activeTab="1"/>
  </bookViews>
  <sheets>
    <sheet name="Titul" sheetId="1" r:id="rId1"/>
    <sheet name="Řikonín" sheetId="2" r:id="rId2"/>
  </sheets>
  <definedNames/>
  <calcPr fullCalcOnLoad="1"/>
</workbook>
</file>

<file path=xl/sharedStrings.xml><?xml version="1.0" encoding="utf-8"?>
<sst xmlns="http://schemas.openxmlformats.org/spreadsheetml/2006/main" count="244" uniqueCount="152">
  <si>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</si>
  <si>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</si>
  <si>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</si>
  <si>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</si>
  <si>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</si>
  <si>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</si>
  <si>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</si>
  <si>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</si>
  <si>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</si>
  <si>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</si>
  <si>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</si>
  <si>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</si>
  <si>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</si>
  <si>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</si>
  <si>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</si>
  <si>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</si>
  <si>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</si>
  <si>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 1</t>
  </si>
  <si>
    <t>L 1</t>
  </si>
  <si>
    <t>S 3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</si>
  <si>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</si>
  <si>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</si>
  <si>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</si>
  <si>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</si>
  <si>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</si>
  <si>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</si>
  <si>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</si>
  <si>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</si>
  <si>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</si>
  <si>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9</t>
  </si>
  <si>
    <t>Se 7</t>
  </si>
  <si>
    <t>Se 8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</si>
  <si>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</si>
  <si>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</si>
  <si>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</si>
  <si>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</si>
  <si>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</si>
  <si>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</si>
  <si>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</si>
  <si>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</si>
  <si>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</si>
  <si>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</si>
  <si>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</si>
  <si>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L</t>
  </si>
  <si>
    <t>Se 10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</si>
  <si>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</si>
  <si>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</si>
  <si>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</si>
  <si>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</si>
  <si>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</si>
  <si>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</si>
  <si>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</si>
  <si>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</si>
  <si>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</si>
  <si>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</si>
  <si>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</si>
  <si>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</si>
  <si>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</si>
  <si>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</si>
  <si>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</si>
  <si>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S 2</t>
  </si>
  <si>
    <t>S 4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</si>
  <si>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</si>
  <si>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</si>
  <si>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</si>
  <si>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</si>
  <si>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</si>
  <si>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Obvod  výpravčího</t>
  </si>
  <si>
    <t>Z  Tišnova</t>
  </si>
  <si>
    <t>Do  Tišnova</t>
  </si>
  <si>
    <t>Do  Vlkova</t>
  </si>
  <si>
    <t>Z  Vlkova</t>
  </si>
  <si>
    <t>při jízdě do odbočky - rychlost 40 km/h</t>
  </si>
  <si>
    <t>L</t>
  </si>
  <si>
    <t>OPř L1</t>
  </si>
  <si>
    <t>OPř L2</t>
  </si>
  <si>
    <t>OPř S1</t>
  </si>
  <si>
    <t>OPř S2</t>
  </si>
  <si>
    <t>R Z Z  -  AŽD 71</t>
  </si>
  <si>
    <t>tlačítková volba, cestový systém</t>
  </si>
  <si>
    <t>samočinně  činností</t>
  </si>
  <si>
    <t>Kód :  13</t>
  </si>
  <si>
    <t>S</t>
  </si>
  <si>
    <t>Vk 2</t>
  </si>
  <si>
    <t>2-327</t>
  </si>
  <si>
    <t>2-341</t>
  </si>
  <si>
    <t>2-351</t>
  </si>
  <si>
    <t>2-361</t>
  </si>
  <si>
    <t>2-317</t>
  </si>
  <si>
    <t>2-373</t>
  </si>
  <si>
    <t>1-319</t>
  </si>
  <si>
    <t>1-339</t>
  </si>
  <si>
    <t>1-353</t>
  </si>
  <si>
    <t>1-371</t>
  </si>
  <si>
    <t>1-372</t>
  </si>
  <si>
    <t>1-354</t>
  </si>
  <si>
    <t>1-340</t>
  </si>
  <si>
    <t>1-324</t>
  </si>
  <si>
    <t>2-374</t>
  </si>
  <si>
    <t>2-362</t>
  </si>
  <si>
    <t>2-352</t>
  </si>
  <si>
    <t>2-342</t>
  </si>
  <si>
    <t>2-328</t>
  </si>
  <si>
    <t>2-409</t>
  </si>
  <si>
    <t>2-472</t>
  </si>
  <si>
    <t>2-417</t>
  </si>
  <si>
    <t>1-411</t>
  </si>
  <si>
    <t>1-474</t>
  </si>
  <si>
    <t>2-460</t>
  </si>
  <si>
    <t>2-433</t>
  </si>
  <si>
    <t>1-431</t>
  </si>
  <si>
    <t>1-462</t>
  </si>
  <si>
    <t>2-448</t>
  </si>
  <si>
    <t>2-447</t>
  </si>
  <si>
    <t>1-447</t>
  </si>
  <si>
    <t>1-448</t>
  </si>
  <si>
    <t>2-434</t>
  </si>
  <si>
    <t>2-459</t>
  </si>
  <si>
    <t>1-459</t>
  </si>
  <si>
    <t>1-432</t>
  </si>
  <si>
    <t>2-422</t>
  </si>
  <si>
    <t>2-471</t>
  </si>
  <si>
    <t>1-471</t>
  </si>
  <si>
    <t>1-416</t>
  </si>
  <si>
    <t>2-410</t>
  </si>
  <si>
    <t>Opakovací Př</t>
  </si>
  <si>
    <t>č. II,  mimoúrovňové, ostrovní</t>
  </si>
  <si>
    <t>PSt.1</t>
  </si>
  <si>
    <t>PSt.2</t>
  </si>
  <si>
    <t>PSt.3</t>
  </si>
  <si>
    <t>PSt.4</t>
  </si>
  <si>
    <t xml:space="preserve">L 3  </t>
  </si>
  <si>
    <t xml:space="preserve"> Se 6</t>
  </si>
  <si>
    <t>Vzájemně vyloučeny jsou všechny : 1) - protisměrné jízdní cesty na tutéž kolej</t>
  </si>
  <si>
    <t>křiž.</t>
  </si>
  <si>
    <t>KANGO</t>
  </si>
  <si>
    <t>I.  /  2017</t>
  </si>
  <si>
    <t>( v.č. 9 )</t>
  </si>
  <si>
    <t xml:space="preserve"> 11 / 14,, 12 / 13 )</t>
  </si>
  <si>
    <t>( v.č. 5 )</t>
  </si>
  <si>
    <t>( v.č.1 / 4, 2 / 3,</t>
  </si>
  <si>
    <t>6, 7 / Vk 1 )</t>
  </si>
  <si>
    <t>( v.č. 8 / Vk 2, 10,</t>
  </si>
  <si>
    <t>č. I,  mimoúrovňové, ostrovní</t>
  </si>
  <si>
    <t>2 +</t>
  </si>
  <si>
    <t>podchod v  km 38,892</t>
  </si>
  <si>
    <r>
      <t>Hlavní  staniční  kolej,</t>
    </r>
    <r>
      <rPr>
        <sz val="16"/>
        <rFont val="Arial CE"/>
        <family val="2"/>
      </rPr>
      <t xml:space="preserve">  NTV</t>
    </r>
  </si>
  <si>
    <t>1 +</t>
  </si>
  <si>
    <t>AB 3 / 74 - trojznakový,  obousměrný</t>
  </si>
  <si>
    <t>oba směry :</t>
  </si>
  <si>
    <t>Počet pracovníků :</t>
  </si>
  <si>
    <t>Km  38,915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</si>
</sst>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u val="single"/>
      <sz val="14"/>
      <name val="Arial CE"/>
      <family val="2"/>
    </font>
    <font>
      <sz val="12"/>
      <color indexed="16"/>
      <name val="Arial CE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2"/>
      <name val="Times New Roman CE"/>
      <family val="1"/>
    </font>
    <font>
      <sz val="16"/>
      <color indexed="8"/>
      <name val="Times New Roman CE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Times New Roman CE"/>
      <family val="1"/>
    </font>
    <font>
      <sz val="16"/>
      <color theme="1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6" fillId="0" borderId="0" xfId="49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1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0" xfId="0" applyFont="1" applyAlignment="1">
      <alignment horizontal="center"/>
    </xf>
    <xf numFmtId="164" fontId="4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36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top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2" fillId="0" borderId="28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31" fillId="0" borderId="28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right" vertical="center"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Alignment="1">
      <alignment horizontal="center"/>
      <protection/>
    </xf>
    <xf numFmtId="0" fontId="0" fillId="34" borderId="19" xfId="50" applyFill="1" applyBorder="1" applyAlignment="1">
      <alignment vertical="center"/>
      <protection/>
    </xf>
    <xf numFmtId="0" fontId="0" fillId="34" borderId="17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34" borderId="12" xfId="50" applyFill="1" applyBorder="1" applyAlignment="1">
      <alignment vertical="center"/>
      <protection/>
    </xf>
    <xf numFmtId="0" fontId="0" fillId="0" borderId="39" xfId="50" applyFont="1" applyBorder="1" applyAlignment="1">
      <alignment vertical="center"/>
      <protection/>
    </xf>
    <xf numFmtId="1" fontId="0" fillId="0" borderId="40" xfId="50" applyNumberFormat="1" applyFont="1" applyBorder="1" applyAlignment="1">
      <alignment vertical="center"/>
      <protection/>
    </xf>
    <xf numFmtId="1" fontId="0" fillId="0" borderId="41" xfId="50" applyNumberFormat="1" applyFont="1" applyBorder="1" applyAlignment="1">
      <alignment vertical="center"/>
      <protection/>
    </xf>
    <xf numFmtId="1" fontId="0" fillId="0" borderId="39" xfId="50" applyNumberFormat="1" applyFont="1" applyBorder="1" applyAlignment="1">
      <alignment vertical="center"/>
      <protection/>
    </xf>
    <xf numFmtId="164" fontId="0" fillId="0" borderId="42" xfId="50" applyNumberFormat="1" applyFont="1" applyBorder="1" applyAlignment="1">
      <alignment vertical="center"/>
      <protection/>
    </xf>
    <xf numFmtId="164" fontId="0" fillId="0" borderId="42" xfId="50" applyNumberFormat="1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10" xfId="50" applyFill="1" applyBorder="1" applyAlignment="1">
      <alignment vertical="center"/>
      <protection/>
    </xf>
    <xf numFmtId="0" fontId="0" fillId="0" borderId="0" xfId="50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49" fontId="0" fillId="0" borderId="44" xfId="50" applyNumberFormat="1" applyFont="1" applyBorder="1" applyAlignment="1">
      <alignment vertical="center"/>
      <protection/>
    </xf>
    <xf numFmtId="1" fontId="5" fillId="0" borderId="11" xfId="50" applyNumberFormat="1" applyFont="1" applyFill="1" applyBorder="1" applyAlignment="1">
      <alignment horizontal="center" vertical="center"/>
      <protection/>
    </xf>
    <xf numFmtId="164" fontId="5" fillId="0" borderId="13" xfId="50" applyNumberFormat="1" applyFont="1" applyFill="1" applyBorder="1" applyAlignment="1">
      <alignment horizontal="center" vertical="center"/>
      <protection/>
    </xf>
    <xf numFmtId="164" fontId="5" fillId="0" borderId="13" xfId="50" applyNumberFormat="1" applyFont="1" applyBorder="1" applyAlignment="1">
      <alignment horizontal="center" vertical="center"/>
      <protection/>
    </xf>
    <xf numFmtId="0" fontId="12" fillId="0" borderId="44" xfId="50" applyNumberFormat="1" applyFont="1" applyBorder="1" applyAlignment="1">
      <alignment horizontal="center" vertical="center"/>
      <protection/>
    </xf>
    <xf numFmtId="0" fontId="0" fillId="0" borderId="11" xfId="50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1" fontId="0" fillId="0" borderId="14" xfId="50" applyNumberFormat="1" applyFont="1" applyBorder="1" applyAlignment="1">
      <alignment vertical="center"/>
      <protection/>
    </xf>
    <xf numFmtId="1" fontId="0" fillId="0" borderId="11" xfId="50" applyNumberFormat="1" applyFont="1" applyFill="1" applyBorder="1" applyAlignment="1">
      <alignment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1" fontId="5" fillId="0" borderId="11" xfId="50" applyNumberFormat="1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4" borderId="12" xfId="50" applyFont="1" applyFill="1" applyBorder="1" applyAlignment="1">
      <alignment vertical="center"/>
      <protection/>
    </xf>
    <xf numFmtId="0" fontId="4" fillId="37" borderId="23" xfId="50" applyFont="1" applyFill="1" applyBorder="1" applyAlignment="1">
      <alignment horizontal="center" vertical="center"/>
      <protection/>
    </xf>
    <xf numFmtId="0" fontId="4" fillId="37" borderId="22" xfId="50" applyFont="1" applyFill="1" applyBorder="1" applyAlignment="1">
      <alignment horizontal="center" vertical="center"/>
      <protection/>
    </xf>
    <xf numFmtId="0" fontId="4" fillId="37" borderId="45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37" borderId="48" xfId="50" applyFont="1" applyFill="1" applyBorder="1" applyAlignment="1">
      <alignment vertical="center"/>
      <protection/>
    </xf>
    <xf numFmtId="0" fontId="0" fillId="0" borderId="0" xfId="50" applyBorder="1">
      <alignment/>
      <protection/>
    </xf>
    <xf numFmtId="0" fontId="0" fillId="0" borderId="0" xfId="50" applyBorder="1" applyAlignment="1">
      <alignment/>
      <protection/>
    </xf>
    <xf numFmtId="0" fontId="0" fillId="34" borderId="0" xfId="50" applyFill="1" applyBorder="1" applyAlignment="1">
      <alignment vertical="center"/>
      <protection/>
    </xf>
    <xf numFmtId="0" fontId="0" fillId="34" borderId="0" xfId="50" applyFont="1" applyFill="1" applyBorder="1" applyAlignment="1">
      <alignment vertical="center"/>
      <protection/>
    </xf>
    <xf numFmtId="0" fontId="4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39" xfId="50" applyFont="1" applyBorder="1">
      <alignment/>
      <protection/>
    </xf>
    <xf numFmtId="0" fontId="0" fillId="0" borderId="40" xfId="50" applyFont="1" applyBorder="1">
      <alignment/>
      <protection/>
    </xf>
    <xf numFmtId="0" fontId="0" fillId="0" borderId="41" xfId="50" applyFont="1" applyBorder="1">
      <alignment/>
      <protection/>
    </xf>
    <xf numFmtId="0" fontId="0" fillId="0" borderId="11" xfId="50" applyFont="1" applyBorder="1">
      <alignment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49" fontId="36" fillId="0" borderId="0" xfId="50" applyNumberFormat="1" applyFont="1" applyBorder="1" applyAlignment="1">
      <alignment horizontal="center" vertical="center"/>
      <protection/>
    </xf>
    <xf numFmtId="0" fontId="0" fillId="0" borderId="14" xfId="50" applyFont="1" applyBorder="1">
      <alignment/>
      <protection/>
    </xf>
    <xf numFmtId="0" fontId="36" fillId="0" borderId="0" xfId="50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0" fillId="0" borderId="0" xfId="50" applyFont="1">
      <alignment/>
      <protection/>
    </xf>
    <xf numFmtId="0" fontId="36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0" fillId="33" borderId="0" xfId="50" applyFont="1" applyFill="1" applyBorder="1">
      <alignment/>
      <protection/>
    </xf>
    <xf numFmtId="0" fontId="8" fillId="33" borderId="0" xfId="50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36" xfId="50" applyFont="1" applyBorder="1">
      <alignment/>
      <protection/>
    </xf>
    <xf numFmtId="0" fontId="0" fillId="0" borderId="52" xfId="50" applyFont="1" applyBorder="1">
      <alignment/>
      <protection/>
    </xf>
    <xf numFmtId="0" fontId="0" fillId="0" borderId="53" xfId="50" applyFont="1" applyBorder="1">
      <alignment/>
      <protection/>
    </xf>
    <xf numFmtId="0" fontId="0" fillId="0" borderId="54" xfId="50" applyFont="1" applyBorder="1">
      <alignment/>
      <protection/>
    </xf>
    <xf numFmtId="0" fontId="0" fillId="0" borderId="55" xfId="50" applyFont="1" applyBorder="1">
      <alignment/>
      <protection/>
    </xf>
    <xf numFmtId="0" fontId="0" fillId="0" borderId="56" xfId="50" applyFont="1" applyBorder="1">
      <alignment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90" fillId="0" borderId="0" xfId="50" applyNumberFormat="1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0" fillId="34" borderId="57" xfId="50" applyFont="1" applyFill="1" applyBorder="1" applyAlignment="1">
      <alignment vertical="center"/>
      <protection/>
    </xf>
    <xf numFmtId="0" fontId="0" fillId="34" borderId="58" xfId="50" applyFont="1" applyFill="1" applyBorder="1" applyAlignment="1">
      <alignment vertical="center"/>
      <protection/>
    </xf>
    <xf numFmtId="164" fontId="0" fillId="34" borderId="58" xfId="50" applyNumberFormat="1" applyFont="1" applyFill="1" applyBorder="1" applyAlignment="1">
      <alignment vertical="center"/>
      <protection/>
    </xf>
    <xf numFmtId="0" fontId="0" fillId="34" borderId="58" xfId="50" applyFont="1" applyFill="1" applyBorder="1" applyAlignment="1" quotePrefix="1">
      <alignment vertical="center"/>
      <protection/>
    </xf>
    <xf numFmtId="0" fontId="0" fillId="34" borderId="59" xfId="50" applyFont="1" applyFill="1" applyBorder="1" applyAlignment="1">
      <alignment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0" fillId="0" borderId="0" xfId="50" applyBorder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5" fillId="0" borderId="0" xfId="50" applyFont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4" fillId="0" borderId="0" xfId="50" applyFont="1" applyAlignment="1">
      <alignment horizontal="right" vertical="center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/>
      <protection/>
    </xf>
    <xf numFmtId="164" fontId="91" fillId="0" borderId="13" xfId="50" applyNumberFormat="1" applyFont="1" applyBorder="1" applyAlignment="1">
      <alignment horizontal="center" vertical="center"/>
      <protection/>
    </xf>
    <xf numFmtId="164" fontId="91" fillId="0" borderId="13" xfId="50" applyNumberFormat="1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46" fillId="0" borderId="14" xfId="50" applyFont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46" fillId="0" borderId="11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1" fillId="37" borderId="47" xfId="50" applyFont="1" applyFill="1" applyBorder="1" applyAlignment="1">
      <alignment horizontal="center" vertical="center"/>
      <protection/>
    </xf>
    <xf numFmtId="0" fontId="11" fillId="37" borderId="47" xfId="50" applyFont="1" applyFill="1" applyBorder="1" applyAlignment="1" quotePrefix="1">
      <alignment horizontal="center" vertical="center"/>
      <protection/>
    </xf>
    <xf numFmtId="0" fontId="4" fillId="37" borderId="60" xfId="50" applyFont="1" applyFill="1" applyBorder="1" applyAlignment="1">
      <alignment horizontal="center" vertical="center"/>
      <protection/>
    </xf>
    <xf numFmtId="0" fontId="4" fillId="37" borderId="61" xfId="50" applyFont="1" applyFill="1" applyBorder="1" applyAlignment="1">
      <alignment horizontal="center" vertical="center"/>
      <protection/>
    </xf>
    <xf numFmtId="0" fontId="4" fillId="37" borderId="62" xfId="50" applyFont="1" applyFill="1" applyBorder="1" applyAlignment="1">
      <alignment horizontal="center" vertical="center"/>
      <protection/>
    </xf>
    <xf numFmtId="0" fontId="33" fillId="0" borderId="14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33" fillId="0" borderId="11" xfId="50" applyFont="1" applyBorder="1" applyAlignment="1">
      <alignment horizontal="center" vertical="center"/>
      <protection/>
    </xf>
    <xf numFmtId="0" fontId="28" fillId="0" borderId="14" xfId="48" applyFont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28" fillId="0" borderId="11" xfId="48" applyFont="1" applyBorder="1" applyAlignment="1">
      <alignment horizontal="center" vertical="center"/>
      <protection/>
    </xf>
    <xf numFmtId="0" fontId="46" fillId="0" borderId="14" xfId="50" applyFont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46" fillId="0" borderId="11" xfId="50" applyFont="1" applyBorder="1" applyAlignment="1">
      <alignment horizontal="center" vertical="center"/>
      <protection/>
    </xf>
    <xf numFmtId="0" fontId="4" fillId="36" borderId="37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20" fillId="38" borderId="38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7" fillId="36" borderId="38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horizontal="center" vertical="center"/>
    </xf>
    <xf numFmtId="0" fontId="37" fillId="36" borderId="67" xfId="0" applyFont="1" applyFill="1" applyBorder="1" applyAlignment="1">
      <alignment horizontal="center" vertical="center"/>
    </xf>
    <xf numFmtId="0" fontId="37" fillId="36" borderId="35" xfId="0" applyFont="1" applyFill="1" applyBorder="1" applyAlignment="1">
      <alignment horizontal="center" vertical="center"/>
    </xf>
    <xf numFmtId="0" fontId="37" fillId="36" borderId="63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2" fillId="34" borderId="6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Řikonín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276225</xdr:colOff>
      <xdr:row>30</xdr:row>
      <xdr:rowOff>76200</xdr:rowOff>
    </xdr:from>
    <xdr:to>
      <xdr:col>37</xdr:col>
      <xdr:colOff>895350</xdr:colOff>
      <xdr:row>31</xdr:row>
      <xdr:rowOff>152400</xdr:rowOff>
    </xdr:to>
    <xdr:grpSp>
      <xdr:nvGrpSpPr>
        <xdr:cNvPr id="1" name="Group 22"/>
        <xdr:cNvGrpSpPr>
          <a:grpSpLocks/>
        </xdr:cNvGrpSpPr>
      </xdr:nvGrpSpPr>
      <xdr:grpSpPr>
        <a:xfrm>
          <a:off x="21650325" y="7562850"/>
          <a:ext cx="55911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952500</xdr:colOff>
      <xdr:row>21</xdr:row>
      <xdr:rowOff>114300</xdr:rowOff>
    </xdr:from>
    <xdr:to>
      <xdr:col>65</xdr:col>
      <xdr:colOff>495300</xdr:colOff>
      <xdr:row>21</xdr:row>
      <xdr:rowOff>114300</xdr:rowOff>
    </xdr:to>
    <xdr:sp>
      <xdr:nvSpPr>
        <xdr:cNvPr id="9" name="Line 80"/>
        <xdr:cNvSpPr>
          <a:spLocks/>
        </xdr:cNvSpPr>
      </xdr:nvSpPr>
      <xdr:spPr>
        <a:xfrm flipV="1">
          <a:off x="33394650" y="5543550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35</xdr:row>
      <xdr:rowOff>114300</xdr:rowOff>
    </xdr:from>
    <xdr:to>
      <xdr:col>45</xdr:col>
      <xdr:colOff>276225</xdr:colOff>
      <xdr:row>35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19411950" y="8743950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9411950" y="805815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25</xdr:row>
      <xdr:rowOff>114300</xdr:rowOff>
    </xdr:from>
    <xdr:to>
      <xdr:col>78</xdr:col>
      <xdr:colOff>276225</xdr:colOff>
      <xdr:row>28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53901975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25</xdr:row>
      <xdr:rowOff>114300</xdr:rowOff>
    </xdr:from>
    <xdr:to>
      <xdr:col>78</xdr:col>
      <xdr:colOff>266700</xdr:colOff>
      <xdr:row>28</xdr:row>
      <xdr:rowOff>114300</xdr:rowOff>
    </xdr:to>
    <xdr:sp>
      <xdr:nvSpPr>
        <xdr:cNvPr id="13" name="Line 5"/>
        <xdr:cNvSpPr>
          <a:spLocks/>
        </xdr:cNvSpPr>
      </xdr:nvSpPr>
      <xdr:spPr>
        <a:xfrm flipH="1" flipV="1">
          <a:off x="53892450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22</xdr:row>
      <xdr:rowOff>28575</xdr:rowOff>
    </xdr:from>
    <xdr:to>
      <xdr:col>72</xdr:col>
      <xdr:colOff>266700</xdr:colOff>
      <xdr:row>25</xdr:row>
      <xdr:rowOff>114300</xdr:rowOff>
    </xdr:to>
    <xdr:sp>
      <xdr:nvSpPr>
        <xdr:cNvPr id="14" name="Line 6"/>
        <xdr:cNvSpPr>
          <a:spLocks/>
        </xdr:cNvSpPr>
      </xdr:nvSpPr>
      <xdr:spPr>
        <a:xfrm flipH="1" flipV="1">
          <a:off x="49434750" y="5686425"/>
          <a:ext cx="3714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114300</xdr:rowOff>
    </xdr:from>
    <xdr:to>
      <xdr:col>45</xdr:col>
      <xdr:colOff>28575</xdr:colOff>
      <xdr:row>25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1257300" y="6457950"/>
          <a:ext cx="3121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45</xdr:col>
      <xdr:colOff>28575</xdr:colOff>
      <xdr:row>28</xdr:row>
      <xdr:rowOff>114300</xdr:rowOff>
    </xdr:to>
    <xdr:sp>
      <xdr:nvSpPr>
        <xdr:cNvPr id="16" name="Line 9"/>
        <xdr:cNvSpPr>
          <a:spLocks/>
        </xdr:cNvSpPr>
      </xdr:nvSpPr>
      <xdr:spPr>
        <a:xfrm flipV="1">
          <a:off x="1000125" y="7143750"/>
          <a:ext cx="3147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15</xdr:col>
      <xdr:colOff>0</xdr:colOff>
      <xdr:row>43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22</xdr:row>
      <xdr:rowOff>28575</xdr:rowOff>
    </xdr:from>
    <xdr:to>
      <xdr:col>23</xdr:col>
      <xdr:colOff>495300</xdr:colOff>
      <xdr:row>25</xdr:row>
      <xdr:rowOff>114300</xdr:rowOff>
    </xdr:to>
    <xdr:sp>
      <xdr:nvSpPr>
        <xdr:cNvPr id="18" name="Line 11"/>
        <xdr:cNvSpPr>
          <a:spLocks/>
        </xdr:cNvSpPr>
      </xdr:nvSpPr>
      <xdr:spPr>
        <a:xfrm flipH="1">
          <a:off x="12725400" y="5686425"/>
          <a:ext cx="3714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114300</xdr:rowOff>
    </xdr:from>
    <xdr:to>
      <xdr:col>17</xdr:col>
      <xdr:colOff>495300</xdr:colOff>
      <xdr:row>28</xdr:row>
      <xdr:rowOff>114300</xdr:rowOff>
    </xdr:to>
    <xdr:sp>
      <xdr:nvSpPr>
        <xdr:cNvPr id="19" name="Line 12"/>
        <xdr:cNvSpPr>
          <a:spLocks/>
        </xdr:cNvSpPr>
      </xdr:nvSpPr>
      <xdr:spPr>
        <a:xfrm flipH="1">
          <a:off x="8267700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31</xdr:row>
      <xdr:rowOff>114300</xdr:rowOff>
    </xdr:from>
    <xdr:to>
      <xdr:col>26</xdr:col>
      <xdr:colOff>266700</xdr:colOff>
      <xdr:row>32</xdr:row>
      <xdr:rowOff>57150</xdr:rowOff>
    </xdr:to>
    <xdr:sp>
      <xdr:nvSpPr>
        <xdr:cNvPr id="20" name="Line 13"/>
        <xdr:cNvSpPr>
          <a:spLocks/>
        </xdr:cNvSpPr>
      </xdr:nvSpPr>
      <xdr:spPr>
        <a:xfrm>
          <a:off x="17183100" y="78295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25</xdr:row>
      <xdr:rowOff>114300</xdr:rowOff>
    </xdr:from>
    <xdr:to>
      <xdr:col>89</xdr:col>
      <xdr:colOff>28575</xdr:colOff>
      <xdr:row>25</xdr:row>
      <xdr:rowOff>114300</xdr:rowOff>
    </xdr:to>
    <xdr:sp>
      <xdr:nvSpPr>
        <xdr:cNvPr id="21" name="Line 14"/>
        <xdr:cNvSpPr>
          <a:spLocks/>
        </xdr:cNvSpPr>
      </xdr:nvSpPr>
      <xdr:spPr>
        <a:xfrm flipV="1">
          <a:off x="33385125" y="6457950"/>
          <a:ext cx="3147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28</xdr:row>
      <xdr:rowOff>114300</xdr:rowOff>
    </xdr:from>
    <xdr:to>
      <xdr:col>88</xdr:col>
      <xdr:colOff>285750</xdr:colOff>
      <xdr:row>28</xdr:row>
      <xdr:rowOff>114300</xdr:rowOff>
    </xdr:to>
    <xdr:sp>
      <xdr:nvSpPr>
        <xdr:cNvPr id="22" name="Line 15"/>
        <xdr:cNvSpPr>
          <a:spLocks/>
        </xdr:cNvSpPr>
      </xdr:nvSpPr>
      <xdr:spPr>
        <a:xfrm flipV="1">
          <a:off x="33385125" y="7143750"/>
          <a:ext cx="3121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19050</xdr:rowOff>
    </xdr:from>
    <xdr:to>
      <xdr:col>49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89500" y="19050"/>
          <a:ext cx="52768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Řikonín</a:t>
          </a:r>
        </a:p>
      </xdr:txBody>
    </xdr:sp>
    <xdr:clientData/>
  </xdr:twoCellAnchor>
  <xdr:twoCellAnchor>
    <xdr:from>
      <xdr:col>76</xdr:col>
      <xdr:colOff>0</xdr:colOff>
      <xdr:row>41</xdr:row>
      <xdr:rowOff>0</xdr:rowOff>
    </xdr:from>
    <xdr:to>
      <xdr:col>89</xdr:col>
      <xdr:colOff>0</xdr:colOff>
      <xdr:row>43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58546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266700</xdr:colOff>
      <xdr:row>25</xdr:row>
      <xdr:rowOff>114300</xdr:rowOff>
    </xdr:from>
    <xdr:to>
      <xdr:col>17</xdr:col>
      <xdr:colOff>495300</xdr:colOff>
      <xdr:row>28</xdr:row>
      <xdr:rowOff>114300</xdr:rowOff>
    </xdr:to>
    <xdr:sp>
      <xdr:nvSpPr>
        <xdr:cNvPr id="25" name="Line 19"/>
        <xdr:cNvSpPr>
          <a:spLocks/>
        </xdr:cNvSpPr>
      </xdr:nvSpPr>
      <xdr:spPr>
        <a:xfrm>
          <a:off x="8267700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21</xdr:row>
      <xdr:rowOff>171450</xdr:rowOff>
    </xdr:from>
    <xdr:to>
      <xdr:col>24</xdr:col>
      <xdr:colOff>266700</xdr:colOff>
      <xdr:row>22</xdr:row>
      <xdr:rowOff>28575</xdr:rowOff>
    </xdr:to>
    <xdr:sp>
      <xdr:nvSpPr>
        <xdr:cNvPr id="26" name="Line 20"/>
        <xdr:cNvSpPr>
          <a:spLocks/>
        </xdr:cNvSpPr>
      </xdr:nvSpPr>
      <xdr:spPr>
        <a:xfrm flipV="1">
          <a:off x="16440150" y="56007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21</xdr:row>
      <xdr:rowOff>114300</xdr:rowOff>
    </xdr:from>
    <xdr:to>
      <xdr:col>45</xdr:col>
      <xdr:colOff>19050</xdr:colOff>
      <xdr:row>21</xdr:row>
      <xdr:rowOff>114300</xdr:rowOff>
    </xdr:to>
    <xdr:sp>
      <xdr:nvSpPr>
        <xdr:cNvPr id="27" name="Line 21"/>
        <xdr:cNvSpPr>
          <a:spLocks/>
        </xdr:cNvSpPr>
      </xdr:nvSpPr>
      <xdr:spPr>
        <a:xfrm flipV="1">
          <a:off x="17926050" y="5543550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24</xdr:col>
      <xdr:colOff>266700</xdr:colOff>
      <xdr:row>31</xdr:row>
      <xdr:rowOff>114300</xdr:rowOff>
    </xdr:to>
    <xdr:sp>
      <xdr:nvSpPr>
        <xdr:cNvPr id="28" name="Line 22"/>
        <xdr:cNvSpPr>
          <a:spLocks/>
        </xdr:cNvSpPr>
      </xdr:nvSpPr>
      <xdr:spPr>
        <a:xfrm>
          <a:off x="12725400" y="7143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32</xdr:row>
      <xdr:rowOff>114300</xdr:rowOff>
    </xdr:from>
    <xdr:to>
      <xdr:col>65</xdr:col>
      <xdr:colOff>495300</xdr:colOff>
      <xdr:row>32</xdr:row>
      <xdr:rowOff>114300</xdr:rowOff>
    </xdr:to>
    <xdr:sp>
      <xdr:nvSpPr>
        <xdr:cNvPr id="29" name="Line 23"/>
        <xdr:cNvSpPr>
          <a:spLocks/>
        </xdr:cNvSpPr>
      </xdr:nvSpPr>
      <xdr:spPr>
        <a:xfrm flipV="1">
          <a:off x="33394650" y="8058150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32</xdr:row>
      <xdr:rowOff>57150</xdr:rowOff>
    </xdr:from>
    <xdr:to>
      <xdr:col>66</xdr:col>
      <xdr:colOff>266700</xdr:colOff>
      <xdr:row>32</xdr:row>
      <xdr:rowOff>114300</xdr:rowOff>
    </xdr:to>
    <xdr:sp>
      <xdr:nvSpPr>
        <xdr:cNvPr id="30" name="Line 24"/>
        <xdr:cNvSpPr>
          <a:spLocks/>
        </xdr:cNvSpPr>
      </xdr:nvSpPr>
      <xdr:spPr>
        <a:xfrm flipV="1">
          <a:off x="47948850" y="8001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72</xdr:col>
      <xdr:colOff>266700</xdr:colOff>
      <xdr:row>31</xdr:row>
      <xdr:rowOff>114300</xdr:rowOff>
    </xdr:to>
    <xdr:sp>
      <xdr:nvSpPr>
        <xdr:cNvPr id="31" name="Line 25"/>
        <xdr:cNvSpPr>
          <a:spLocks/>
        </xdr:cNvSpPr>
      </xdr:nvSpPr>
      <xdr:spPr>
        <a:xfrm flipV="1">
          <a:off x="50177700" y="7143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26</xdr:col>
      <xdr:colOff>266700</xdr:colOff>
      <xdr:row>35</xdr:row>
      <xdr:rowOff>47625</xdr:rowOff>
    </xdr:to>
    <xdr:sp>
      <xdr:nvSpPr>
        <xdr:cNvPr id="32" name="Line 27"/>
        <xdr:cNvSpPr>
          <a:spLocks/>
        </xdr:cNvSpPr>
      </xdr:nvSpPr>
      <xdr:spPr>
        <a:xfrm flipH="1" flipV="1">
          <a:off x="17926050" y="851535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21</xdr:row>
      <xdr:rowOff>114300</xdr:rowOff>
    </xdr:from>
    <xdr:to>
      <xdr:col>66</xdr:col>
      <xdr:colOff>266700</xdr:colOff>
      <xdr:row>21</xdr:row>
      <xdr:rowOff>171450</xdr:rowOff>
    </xdr:to>
    <xdr:sp>
      <xdr:nvSpPr>
        <xdr:cNvPr id="33" name="Line 29"/>
        <xdr:cNvSpPr>
          <a:spLocks/>
        </xdr:cNvSpPr>
      </xdr:nvSpPr>
      <xdr:spPr>
        <a:xfrm flipH="1" flipV="1">
          <a:off x="47948850" y="5543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34" name="Line 31"/>
        <xdr:cNvSpPr>
          <a:spLocks/>
        </xdr:cNvSpPr>
      </xdr:nvSpPr>
      <xdr:spPr>
        <a:xfrm flipH="1">
          <a:off x="514350" y="6457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266700</xdr:colOff>
      <xdr:row>26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781050" y="6343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89</xdr:col>
      <xdr:colOff>238125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37" name="Line 34"/>
        <xdr:cNvSpPr>
          <a:spLocks/>
        </xdr:cNvSpPr>
      </xdr:nvSpPr>
      <xdr:spPr>
        <a:xfrm>
          <a:off x="65065275" y="7143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25</xdr:row>
      <xdr:rowOff>0</xdr:rowOff>
    </xdr:from>
    <xdr:to>
      <xdr:col>90</xdr:col>
      <xdr:colOff>0</xdr:colOff>
      <xdr:row>26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827150" y="6343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28</xdr:row>
      <xdr:rowOff>0</xdr:rowOff>
    </xdr:from>
    <xdr:to>
      <xdr:col>89</xdr:col>
      <xdr:colOff>247650</xdr:colOff>
      <xdr:row>29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6456045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40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29</xdr:row>
      <xdr:rowOff>114300</xdr:rowOff>
    </xdr:from>
    <xdr:to>
      <xdr:col>25</xdr:col>
      <xdr:colOff>495300</xdr:colOff>
      <xdr:row>34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14211300" y="73723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44215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44215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3244215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3244215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26</xdr:col>
      <xdr:colOff>266700</xdr:colOff>
      <xdr:row>32</xdr:row>
      <xdr:rowOff>57150</xdr:rowOff>
    </xdr:from>
    <xdr:to>
      <xdr:col>27</xdr:col>
      <xdr:colOff>495300</xdr:colOff>
      <xdr:row>32</xdr:row>
      <xdr:rowOff>114300</xdr:rowOff>
    </xdr:to>
    <xdr:sp>
      <xdr:nvSpPr>
        <xdr:cNvPr id="46" name="Line 48"/>
        <xdr:cNvSpPr>
          <a:spLocks/>
        </xdr:cNvSpPr>
      </xdr:nvSpPr>
      <xdr:spPr>
        <a:xfrm>
          <a:off x="18669000" y="8001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21</xdr:row>
      <xdr:rowOff>114300</xdr:rowOff>
    </xdr:from>
    <xdr:to>
      <xdr:col>25</xdr:col>
      <xdr:colOff>495300</xdr:colOff>
      <xdr:row>21</xdr:row>
      <xdr:rowOff>171450</xdr:rowOff>
    </xdr:to>
    <xdr:sp>
      <xdr:nvSpPr>
        <xdr:cNvPr id="47" name="Line 49"/>
        <xdr:cNvSpPr>
          <a:spLocks/>
        </xdr:cNvSpPr>
      </xdr:nvSpPr>
      <xdr:spPr>
        <a:xfrm flipV="1">
          <a:off x="17183100" y="5543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31</xdr:row>
      <xdr:rowOff>114300</xdr:rowOff>
    </xdr:from>
    <xdr:to>
      <xdr:col>68</xdr:col>
      <xdr:colOff>266700</xdr:colOff>
      <xdr:row>32</xdr:row>
      <xdr:rowOff>57150</xdr:rowOff>
    </xdr:to>
    <xdr:sp>
      <xdr:nvSpPr>
        <xdr:cNvPr id="48" name="Line 52"/>
        <xdr:cNvSpPr>
          <a:spLocks/>
        </xdr:cNvSpPr>
      </xdr:nvSpPr>
      <xdr:spPr>
        <a:xfrm flipV="1">
          <a:off x="48691800" y="78295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47625</xdr:rowOff>
    </xdr:from>
    <xdr:to>
      <xdr:col>27</xdr:col>
      <xdr:colOff>495300</xdr:colOff>
      <xdr:row>35</xdr:row>
      <xdr:rowOff>114300</xdr:rowOff>
    </xdr:to>
    <xdr:sp>
      <xdr:nvSpPr>
        <xdr:cNvPr id="49" name="Line 53"/>
        <xdr:cNvSpPr>
          <a:spLocks/>
        </xdr:cNvSpPr>
      </xdr:nvSpPr>
      <xdr:spPr>
        <a:xfrm flipH="1" flipV="1">
          <a:off x="18669000" y="867727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21</xdr:row>
      <xdr:rowOff>171450</xdr:rowOff>
    </xdr:from>
    <xdr:to>
      <xdr:col>67</xdr:col>
      <xdr:colOff>495300</xdr:colOff>
      <xdr:row>22</xdr:row>
      <xdr:rowOff>28575</xdr:rowOff>
    </xdr:to>
    <xdr:sp>
      <xdr:nvSpPr>
        <xdr:cNvPr id="50" name="Line 54"/>
        <xdr:cNvSpPr>
          <a:spLocks/>
        </xdr:cNvSpPr>
      </xdr:nvSpPr>
      <xdr:spPr>
        <a:xfrm flipH="1" flipV="1">
          <a:off x="48691800" y="56007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171450</xdr:colOff>
      <xdr:row>32</xdr:row>
      <xdr:rowOff>209550</xdr:rowOff>
    </xdr:from>
    <xdr:ext cx="133350" cy="285750"/>
    <xdr:sp fLocksText="0">
      <xdr:nvSpPr>
        <xdr:cNvPr id="51" name="Text Box 367"/>
        <xdr:cNvSpPr txBox="1">
          <a:spLocks noChangeArrowheads="1"/>
        </xdr:cNvSpPr>
      </xdr:nvSpPr>
      <xdr:spPr>
        <a:xfrm>
          <a:off x="60998100" y="81534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714375</xdr:colOff>
      <xdr:row>35</xdr:row>
      <xdr:rowOff>114300</xdr:rowOff>
    </xdr:from>
    <xdr:to>
      <xdr:col>63</xdr:col>
      <xdr:colOff>495300</xdr:colOff>
      <xdr:row>35</xdr:row>
      <xdr:rowOff>114300</xdr:rowOff>
    </xdr:to>
    <xdr:sp>
      <xdr:nvSpPr>
        <xdr:cNvPr id="52" name="Line 368"/>
        <xdr:cNvSpPr>
          <a:spLocks/>
        </xdr:cNvSpPr>
      </xdr:nvSpPr>
      <xdr:spPr>
        <a:xfrm flipV="1">
          <a:off x="33156525" y="8743950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35</xdr:row>
      <xdr:rowOff>47625</xdr:rowOff>
    </xdr:from>
    <xdr:to>
      <xdr:col>64</xdr:col>
      <xdr:colOff>266700</xdr:colOff>
      <xdr:row>35</xdr:row>
      <xdr:rowOff>114300</xdr:rowOff>
    </xdr:to>
    <xdr:sp>
      <xdr:nvSpPr>
        <xdr:cNvPr id="53" name="Line 369"/>
        <xdr:cNvSpPr>
          <a:spLocks/>
        </xdr:cNvSpPr>
      </xdr:nvSpPr>
      <xdr:spPr>
        <a:xfrm flipH="1">
          <a:off x="46462950" y="867727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31</xdr:row>
      <xdr:rowOff>114300</xdr:rowOff>
    </xdr:from>
    <xdr:to>
      <xdr:col>68</xdr:col>
      <xdr:colOff>266700</xdr:colOff>
      <xdr:row>34</xdr:row>
      <xdr:rowOff>114300</xdr:rowOff>
    </xdr:to>
    <xdr:sp>
      <xdr:nvSpPr>
        <xdr:cNvPr id="54" name="Line 370"/>
        <xdr:cNvSpPr>
          <a:spLocks/>
        </xdr:cNvSpPr>
      </xdr:nvSpPr>
      <xdr:spPr>
        <a:xfrm flipH="1">
          <a:off x="47948850" y="78295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34</xdr:row>
      <xdr:rowOff>114300</xdr:rowOff>
    </xdr:from>
    <xdr:to>
      <xdr:col>65</xdr:col>
      <xdr:colOff>495300</xdr:colOff>
      <xdr:row>35</xdr:row>
      <xdr:rowOff>47625</xdr:rowOff>
    </xdr:to>
    <xdr:sp>
      <xdr:nvSpPr>
        <xdr:cNvPr id="55" name="Line 371"/>
        <xdr:cNvSpPr>
          <a:spLocks/>
        </xdr:cNvSpPr>
      </xdr:nvSpPr>
      <xdr:spPr>
        <a:xfrm flipH="1">
          <a:off x="47205900" y="851535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209550</xdr:rowOff>
    </xdr:from>
    <xdr:to>
      <xdr:col>12</xdr:col>
      <xdr:colOff>419100</xdr:colOff>
      <xdr:row>25</xdr:row>
      <xdr:rowOff>114300</xdr:rowOff>
    </xdr:to>
    <xdr:grpSp>
      <xdr:nvGrpSpPr>
        <xdr:cNvPr id="56" name="Group 372"/>
        <xdr:cNvGrpSpPr>
          <a:grpSpLocks noChangeAspect="1"/>
        </xdr:cNvGrpSpPr>
      </xdr:nvGrpSpPr>
      <xdr:grpSpPr>
        <a:xfrm>
          <a:off x="8105775" y="60960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57" name="Line 373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74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</xdr:row>
      <xdr:rowOff>209550</xdr:rowOff>
    </xdr:from>
    <xdr:to>
      <xdr:col>18</xdr:col>
      <xdr:colOff>419100</xdr:colOff>
      <xdr:row>25</xdr:row>
      <xdr:rowOff>114300</xdr:rowOff>
    </xdr:to>
    <xdr:grpSp>
      <xdr:nvGrpSpPr>
        <xdr:cNvPr id="59" name="Group 375"/>
        <xdr:cNvGrpSpPr>
          <a:grpSpLocks noChangeAspect="1"/>
        </xdr:cNvGrpSpPr>
      </xdr:nvGrpSpPr>
      <xdr:grpSpPr>
        <a:xfrm>
          <a:off x="12563475" y="60960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60" name="Line 376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77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23</xdr:row>
      <xdr:rowOff>209550</xdr:rowOff>
    </xdr:from>
    <xdr:to>
      <xdr:col>17</xdr:col>
      <xdr:colOff>647700</xdr:colOff>
      <xdr:row>25</xdr:row>
      <xdr:rowOff>114300</xdr:rowOff>
    </xdr:to>
    <xdr:grpSp>
      <xdr:nvGrpSpPr>
        <xdr:cNvPr id="62" name="Group 378"/>
        <xdr:cNvGrpSpPr>
          <a:grpSpLocks noChangeAspect="1"/>
        </xdr:cNvGrpSpPr>
      </xdr:nvGrpSpPr>
      <xdr:grpSpPr>
        <a:xfrm>
          <a:off x="11830050" y="60960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63" name="Line 379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80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28</xdr:row>
      <xdr:rowOff>114300</xdr:rowOff>
    </xdr:from>
    <xdr:to>
      <xdr:col>12</xdr:col>
      <xdr:colOff>419100</xdr:colOff>
      <xdr:row>30</xdr:row>
      <xdr:rowOff>28575</xdr:rowOff>
    </xdr:to>
    <xdr:grpSp>
      <xdr:nvGrpSpPr>
        <xdr:cNvPr id="65" name="Group 381"/>
        <xdr:cNvGrpSpPr>
          <a:grpSpLocks noChangeAspect="1"/>
        </xdr:cNvGrpSpPr>
      </xdr:nvGrpSpPr>
      <xdr:grpSpPr>
        <a:xfrm>
          <a:off x="8105775" y="71437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66" name="Line 382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83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28</xdr:row>
      <xdr:rowOff>114300</xdr:rowOff>
    </xdr:from>
    <xdr:to>
      <xdr:col>18</xdr:col>
      <xdr:colOff>419100</xdr:colOff>
      <xdr:row>30</xdr:row>
      <xdr:rowOff>28575</xdr:rowOff>
    </xdr:to>
    <xdr:grpSp>
      <xdr:nvGrpSpPr>
        <xdr:cNvPr id="68" name="Group 384"/>
        <xdr:cNvGrpSpPr>
          <a:grpSpLocks noChangeAspect="1"/>
        </xdr:cNvGrpSpPr>
      </xdr:nvGrpSpPr>
      <xdr:grpSpPr>
        <a:xfrm>
          <a:off x="12563475" y="71437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69" name="Line 385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86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29</xdr:row>
      <xdr:rowOff>114300</xdr:rowOff>
    </xdr:from>
    <xdr:to>
      <xdr:col>20</xdr:col>
      <xdr:colOff>419100</xdr:colOff>
      <xdr:row>31</xdr:row>
      <xdr:rowOff>28575</xdr:rowOff>
    </xdr:to>
    <xdr:grpSp>
      <xdr:nvGrpSpPr>
        <xdr:cNvPr id="71" name="Group 387"/>
        <xdr:cNvGrpSpPr>
          <a:grpSpLocks noChangeAspect="1"/>
        </xdr:cNvGrpSpPr>
      </xdr:nvGrpSpPr>
      <xdr:grpSpPr>
        <a:xfrm>
          <a:off x="14049375" y="73723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72" name="Line 388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89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114300</xdr:rowOff>
    </xdr:from>
    <xdr:to>
      <xdr:col>17</xdr:col>
      <xdr:colOff>647700</xdr:colOff>
      <xdr:row>30</xdr:row>
      <xdr:rowOff>28575</xdr:rowOff>
    </xdr:to>
    <xdr:grpSp>
      <xdr:nvGrpSpPr>
        <xdr:cNvPr id="74" name="Group 390"/>
        <xdr:cNvGrpSpPr>
          <a:grpSpLocks noChangeAspect="1"/>
        </xdr:cNvGrpSpPr>
      </xdr:nvGrpSpPr>
      <xdr:grpSpPr>
        <a:xfrm>
          <a:off x="11830050" y="71437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75" name="Line 391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92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228600</xdr:colOff>
      <xdr:row>35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3267075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72</xdr:col>
      <xdr:colOff>104775</xdr:colOff>
      <xdr:row>23</xdr:row>
      <xdr:rowOff>209550</xdr:rowOff>
    </xdr:from>
    <xdr:to>
      <xdr:col>72</xdr:col>
      <xdr:colOff>419100</xdr:colOff>
      <xdr:row>25</xdr:row>
      <xdr:rowOff>114300</xdr:rowOff>
    </xdr:to>
    <xdr:grpSp>
      <xdr:nvGrpSpPr>
        <xdr:cNvPr id="78" name="Group 403"/>
        <xdr:cNvGrpSpPr>
          <a:grpSpLocks noChangeAspect="1"/>
        </xdr:cNvGrpSpPr>
      </xdr:nvGrpSpPr>
      <xdr:grpSpPr>
        <a:xfrm>
          <a:off x="52987575" y="60960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79" name="Line 404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05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23</xdr:row>
      <xdr:rowOff>209550</xdr:rowOff>
    </xdr:from>
    <xdr:to>
      <xdr:col>78</xdr:col>
      <xdr:colOff>428625</xdr:colOff>
      <xdr:row>25</xdr:row>
      <xdr:rowOff>114300</xdr:rowOff>
    </xdr:to>
    <xdr:grpSp>
      <xdr:nvGrpSpPr>
        <xdr:cNvPr id="81" name="Group 406"/>
        <xdr:cNvGrpSpPr>
          <a:grpSpLocks noChangeAspect="1"/>
        </xdr:cNvGrpSpPr>
      </xdr:nvGrpSpPr>
      <xdr:grpSpPr>
        <a:xfrm>
          <a:off x="57464325" y="60960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82" name="Line 40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23</xdr:row>
      <xdr:rowOff>209550</xdr:rowOff>
    </xdr:from>
    <xdr:to>
      <xdr:col>73</xdr:col>
      <xdr:colOff>647700</xdr:colOff>
      <xdr:row>25</xdr:row>
      <xdr:rowOff>114300</xdr:rowOff>
    </xdr:to>
    <xdr:grpSp>
      <xdr:nvGrpSpPr>
        <xdr:cNvPr id="84" name="Group 409"/>
        <xdr:cNvGrpSpPr>
          <a:grpSpLocks noChangeAspect="1"/>
        </xdr:cNvGrpSpPr>
      </xdr:nvGrpSpPr>
      <xdr:grpSpPr>
        <a:xfrm>
          <a:off x="53740050" y="60960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85" name="Line 41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1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28</xdr:row>
      <xdr:rowOff>114300</xdr:rowOff>
    </xdr:from>
    <xdr:to>
      <xdr:col>73</xdr:col>
      <xdr:colOff>657225</xdr:colOff>
      <xdr:row>30</xdr:row>
      <xdr:rowOff>28575</xdr:rowOff>
    </xdr:to>
    <xdr:grpSp>
      <xdr:nvGrpSpPr>
        <xdr:cNvPr id="87" name="Group 412"/>
        <xdr:cNvGrpSpPr>
          <a:grpSpLocks noChangeAspect="1"/>
        </xdr:cNvGrpSpPr>
      </xdr:nvGrpSpPr>
      <xdr:grpSpPr>
        <a:xfrm>
          <a:off x="53749575" y="714375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88" name="Line 413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14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28</xdr:row>
      <xdr:rowOff>114300</xdr:rowOff>
    </xdr:from>
    <xdr:to>
      <xdr:col>72</xdr:col>
      <xdr:colOff>419100</xdr:colOff>
      <xdr:row>30</xdr:row>
      <xdr:rowOff>28575</xdr:rowOff>
    </xdr:to>
    <xdr:grpSp>
      <xdr:nvGrpSpPr>
        <xdr:cNvPr id="90" name="Group 415"/>
        <xdr:cNvGrpSpPr>
          <a:grpSpLocks noChangeAspect="1"/>
        </xdr:cNvGrpSpPr>
      </xdr:nvGrpSpPr>
      <xdr:grpSpPr>
        <a:xfrm>
          <a:off x="52987575" y="714375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91" name="Line 416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7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28</xdr:row>
      <xdr:rowOff>114300</xdr:rowOff>
    </xdr:from>
    <xdr:to>
      <xdr:col>78</xdr:col>
      <xdr:colOff>419100</xdr:colOff>
      <xdr:row>30</xdr:row>
      <xdr:rowOff>28575</xdr:rowOff>
    </xdr:to>
    <xdr:grpSp>
      <xdr:nvGrpSpPr>
        <xdr:cNvPr id="93" name="Group 418"/>
        <xdr:cNvGrpSpPr>
          <a:grpSpLocks noChangeAspect="1"/>
        </xdr:cNvGrpSpPr>
      </xdr:nvGrpSpPr>
      <xdr:grpSpPr>
        <a:xfrm>
          <a:off x="57445275" y="714375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94" name="Line 419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0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31</xdr:row>
      <xdr:rowOff>114300</xdr:rowOff>
    </xdr:from>
    <xdr:to>
      <xdr:col>68</xdr:col>
      <xdr:colOff>419100</xdr:colOff>
      <xdr:row>33</xdr:row>
      <xdr:rowOff>28575</xdr:rowOff>
    </xdr:to>
    <xdr:grpSp>
      <xdr:nvGrpSpPr>
        <xdr:cNvPr id="96" name="Group 424"/>
        <xdr:cNvGrpSpPr>
          <a:grpSpLocks noChangeAspect="1"/>
        </xdr:cNvGrpSpPr>
      </xdr:nvGrpSpPr>
      <xdr:grpSpPr>
        <a:xfrm>
          <a:off x="50015775" y="78295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97" name="Line 425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6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31</xdr:col>
      <xdr:colOff>476250</xdr:colOff>
      <xdr:row>37</xdr:row>
      <xdr:rowOff>228600</xdr:rowOff>
    </xdr:from>
    <xdr:to>
      <xdr:col>33</xdr:col>
      <xdr:colOff>238125</xdr:colOff>
      <xdr:row>40</xdr:row>
      <xdr:rowOff>0</xdr:rowOff>
    </xdr:to>
    <xdr:pic>
      <xdr:nvPicPr>
        <xdr:cNvPr id="99" name="Picture 43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64700" y="9315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0</xdr:colOff>
      <xdr:row>35</xdr:row>
      <xdr:rowOff>57150</xdr:rowOff>
    </xdr:from>
    <xdr:to>
      <xdr:col>25</xdr:col>
      <xdr:colOff>361950</xdr:colOff>
      <xdr:row>35</xdr:row>
      <xdr:rowOff>180975</xdr:rowOff>
    </xdr:to>
    <xdr:sp>
      <xdr:nvSpPr>
        <xdr:cNvPr id="100" name="kreslení 427"/>
        <xdr:cNvSpPr>
          <a:spLocks/>
        </xdr:cNvSpPr>
      </xdr:nvSpPr>
      <xdr:spPr>
        <a:xfrm>
          <a:off x="17430750" y="86868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0</xdr:colOff>
      <xdr:row>35</xdr:row>
      <xdr:rowOff>57150</xdr:rowOff>
    </xdr:from>
    <xdr:to>
      <xdr:col>65</xdr:col>
      <xdr:colOff>361950</xdr:colOff>
      <xdr:row>35</xdr:row>
      <xdr:rowOff>180975</xdr:rowOff>
    </xdr:to>
    <xdr:sp>
      <xdr:nvSpPr>
        <xdr:cNvPr id="101" name="kreslení 417"/>
        <xdr:cNvSpPr>
          <a:spLocks/>
        </xdr:cNvSpPr>
      </xdr:nvSpPr>
      <xdr:spPr>
        <a:xfrm>
          <a:off x="47453550" y="86868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22</xdr:row>
      <xdr:rowOff>114300</xdr:rowOff>
    </xdr:from>
    <xdr:to>
      <xdr:col>39</xdr:col>
      <xdr:colOff>228600</xdr:colOff>
      <xdr:row>24</xdr:row>
      <xdr:rowOff>114300</xdr:rowOff>
    </xdr:to>
    <xdr:grpSp>
      <xdr:nvGrpSpPr>
        <xdr:cNvPr id="102" name="Group 452"/>
        <xdr:cNvGrpSpPr>
          <a:grpSpLocks/>
        </xdr:cNvGrpSpPr>
      </xdr:nvGrpSpPr>
      <xdr:grpSpPr>
        <a:xfrm>
          <a:off x="21621750" y="5772150"/>
          <a:ext cx="6438900" cy="457200"/>
          <a:chOff x="115" y="298"/>
          <a:chExt cx="1117" cy="40"/>
        </a:xfrm>
        <a:solidFill>
          <a:srgbClr val="FFFFFF"/>
        </a:solidFill>
      </xdr:grpSpPr>
      <xdr:sp>
        <xdr:nvSpPr>
          <xdr:cNvPr id="103" name="Rectangle 45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5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5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5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5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5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5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6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6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6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6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6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31</xdr:row>
      <xdr:rowOff>9525</xdr:rowOff>
    </xdr:from>
    <xdr:to>
      <xdr:col>17</xdr:col>
      <xdr:colOff>600075</xdr:colOff>
      <xdr:row>33</xdr:row>
      <xdr:rowOff>0</xdr:rowOff>
    </xdr:to>
    <xdr:grpSp>
      <xdr:nvGrpSpPr>
        <xdr:cNvPr id="119" name="Group 469"/>
        <xdr:cNvGrpSpPr>
          <a:grpSpLocks noChangeAspect="1"/>
        </xdr:cNvGrpSpPr>
      </xdr:nvGrpSpPr>
      <xdr:grpSpPr>
        <a:xfrm>
          <a:off x="11868150" y="7724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4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4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4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4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381000</xdr:colOff>
      <xdr:row>31</xdr:row>
      <xdr:rowOff>9525</xdr:rowOff>
    </xdr:from>
    <xdr:to>
      <xdr:col>19</xdr:col>
      <xdr:colOff>600075</xdr:colOff>
      <xdr:row>33</xdr:row>
      <xdr:rowOff>0</xdr:rowOff>
    </xdr:to>
    <xdr:grpSp>
      <xdr:nvGrpSpPr>
        <xdr:cNvPr id="124" name="Group 474"/>
        <xdr:cNvGrpSpPr>
          <a:grpSpLocks noChangeAspect="1"/>
        </xdr:cNvGrpSpPr>
      </xdr:nvGrpSpPr>
      <xdr:grpSpPr>
        <a:xfrm>
          <a:off x="13354050" y="7724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" name="Line 47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7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47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47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31</xdr:row>
      <xdr:rowOff>9525</xdr:rowOff>
    </xdr:from>
    <xdr:to>
      <xdr:col>71</xdr:col>
      <xdr:colOff>600075</xdr:colOff>
      <xdr:row>33</xdr:row>
      <xdr:rowOff>0</xdr:rowOff>
    </xdr:to>
    <xdr:grpSp>
      <xdr:nvGrpSpPr>
        <xdr:cNvPr id="129" name="Group 479"/>
        <xdr:cNvGrpSpPr>
          <a:grpSpLocks noChangeAspect="1"/>
        </xdr:cNvGrpSpPr>
      </xdr:nvGrpSpPr>
      <xdr:grpSpPr>
        <a:xfrm>
          <a:off x="52292250" y="7724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0" name="Line 4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4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AutoShape 4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31</xdr:row>
      <xdr:rowOff>9525</xdr:rowOff>
    </xdr:from>
    <xdr:to>
      <xdr:col>73</xdr:col>
      <xdr:colOff>600075</xdr:colOff>
      <xdr:row>33</xdr:row>
      <xdr:rowOff>0</xdr:rowOff>
    </xdr:to>
    <xdr:grpSp>
      <xdr:nvGrpSpPr>
        <xdr:cNvPr id="134" name="Group 484"/>
        <xdr:cNvGrpSpPr>
          <a:grpSpLocks noChangeAspect="1"/>
        </xdr:cNvGrpSpPr>
      </xdr:nvGrpSpPr>
      <xdr:grpSpPr>
        <a:xfrm>
          <a:off x="53778150" y="7724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" name="Line 4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4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4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AutoShape 4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3</xdr:col>
      <xdr:colOff>809625</xdr:colOff>
      <xdr:row>24</xdr:row>
      <xdr:rowOff>161925</xdr:rowOff>
    </xdr:to>
    <xdr:grpSp>
      <xdr:nvGrpSpPr>
        <xdr:cNvPr id="139" name="Group 511"/>
        <xdr:cNvGrpSpPr>
          <a:grpSpLocks noChangeAspect="1"/>
        </xdr:cNvGrpSpPr>
      </xdr:nvGrpSpPr>
      <xdr:grpSpPr>
        <a:xfrm>
          <a:off x="1590675" y="61722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140" name="Line 512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13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14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15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16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17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8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29</xdr:row>
      <xdr:rowOff>57150</xdr:rowOff>
    </xdr:from>
    <xdr:to>
      <xdr:col>3</xdr:col>
      <xdr:colOff>809625</xdr:colOff>
      <xdr:row>29</xdr:row>
      <xdr:rowOff>161925</xdr:rowOff>
    </xdr:to>
    <xdr:grpSp>
      <xdr:nvGrpSpPr>
        <xdr:cNvPr id="147" name="Group 519"/>
        <xdr:cNvGrpSpPr>
          <a:grpSpLocks noChangeAspect="1"/>
        </xdr:cNvGrpSpPr>
      </xdr:nvGrpSpPr>
      <xdr:grpSpPr>
        <a:xfrm>
          <a:off x="1590675" y="73152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148" name="Line 520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21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22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23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24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25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26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952500</xdr:colOff>
      <xdr:row>23</xdr:row>
      <xdr:rowOff>57150</xdr:rowOff>
    </xdr:from>
    <xdr:to>
      <xdr:col>69</xdr:col>
      <xdr:colOff>238125</xdr:colOff>
      <xdr:row>23</xdr:row>
      <xdr:rowOff>171450</xdr:rowOff>
    </xdr:to>
    <xdr:grpSp>
      <xdr:nvGrpSpPr>
        <xdr:cNvPr id="155" name="Group 527"/>
        <xdr:cNvGrpSpPr>
          <a:grpSpLocks noChangeAspect="1"/>
        </xdr:cNvGrpSpPr>
      </xdr:nvGrpSpPr>
      <xdr:grpSpPr>
        <a:xfrm>
          <a:off x="49891950" y="5943600"/>
          <a:ext cx="771525" cy="114300"/>
          <a:chOff x="44" y="236"/>
          <a:chExt cx="91" cy="14"/>
        </a:xfrm>
        <a:solidFill>
          <a:srgbClr val="FFFFFF"/>
        </a:solidFill>
      </xdr:grpSpPr>
      <xdr:sp>
        <xdr:nvSpPr>
          <xdr:cNvPr id="156" name="Line 528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29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30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31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32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3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34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69</xdr:col>
      <xdr:colOff>809625</xdr:colOff>
      <xdr:row>26</xdr:row>
      <xdr:rowOff>161925</xdr:rowOff>
    </xdr:to>
    <xdr:grpSp>
      <xdr:nvGrpSpPr>
        <xdr:cNvPr id="163" name="Group 535"/>
        <xdr:cNvGrpSpPr>
          <a:grpSpLocks noChangeAspect="1"/>
        </xdr:cNvGrpSpPr>
      </xdr:nvGrpSpPr>
      <xdr:grpSpPr>
        <a:xfrm>
          <a:off x="50472975" y="66294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164" name="Line 536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37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38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39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40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41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42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29</xdr:row>
      <xdr:rowOff>57150</xdr:rowOff>
    </xdr:from>
    <xdr:to>
      <xdr:col>69</xdr:col>
      <xdr:colOff>400050</xdr:colOff>
      <xdr:row>29</xdr:row>
      <xdr:rowOff>171450</xdr:rowOff>
    </xdr:to>
    <xdr:grpSp>
      <xdr:nvGrpSpPr>
        <xdr:cNvPr id="171" name="Group 543"/>
        <xdr:cNvGrpSpPr>
          <a:grpSpLocks noChangeAspect="1"/>
        </xdr:cNvGrpSpPr>
      </xdr:nvGrpSpPr>
      <xdr:grpSpPr>
        <a:xfrm>
          <a:off x="50063400" y="7315200"/>
          <a:ext cx="762000" cy="114300"/>
          <a:chOff x="44" y="236"/>
          <a:chExt cx="91" cy="14"/>
        </a:xfrm>
        <a:solidFill>
          <a:srgbClr val="FFFFFF"/>
        </a:solidFill>
      </xdr:grpSpPr>
      <xdr:sp>
        <xdr:nvSpPr>
          <xdr:cNvPr id="172" name="Line 544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45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46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47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48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49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50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33</xdr:row>
      <xdr:rowOff>57150</xdr:rowOff>
    </xdr:from>
    <xdr:to>
      <xdr:col>63</xdr:col>
      <xdr:colOff>790575</xdr:colOff>
      <xdr:row>33</xdr:row>
      <xdr:rowOff>161925</xdr:rowOff>
    </xdr:to>
    <xdr:grpSp>
      <xdr:nvGrpSpPr>
        <xdr:cNvPr id="179" name="Group 551"/>
        <xdr:cNvGrpSpPr>
          <a:grpSpLocks noChangeAspect="1"/>
        </xdr:cNvGrpSpPr>
      </xdr:nvGrpSpPr>
      <xdr:grpSpPr>
        <a:xfrm>
          <a:off x="45996225" y="82296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180" name="Line 552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3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54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55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56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57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58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24</xdr:row>
      <xdr:rowOff>57150</xdr:rowOff>
    </xdr:from>
    <xdr:to>
      <xdr:col>87</xdr:col>
      <xdr:colOff>923925</xdr:colOff>
      <xdr:row>24</xdr:row>
      <xdr:rowOff>161925</xdr:rowOff>
    </xdr:to>
    <xdr:grpSp>
      <xdr:nvGrpSpPr>
        <xdr:cNvPr id="187" name="Group 559"/>
        <xdr:cNvGrpSpPr>
          <a:grpSpLocks noChangeAspect="1"/>
        </xdr:cNvGrpSpPr>
      </xdr:nvGrpSpPr>
      <xdr:grpSpPr>
        <a:xfrm>
          <a:off x="63503175" y="617220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188" name="Line 56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6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6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6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6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6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29</xdr:row>
      <xdr:rowOff>57150</xdr:rowOff>
    </xdr:from>
    <xdr:to>
      <xdr:col>87</xdr:col>
      <xdr:colOff>923925</xdr:colOff>
      <xdr:row>29</xdr:row>
      <xdr:rowOff>161925</xdr:rowOff>
    </xdr:to>
    <xdr:grpSp>
      <xdr:nvGrpSpPr>
        <xdr:cNvPr id="195" name="Group 567"/>
        <xdr:cNvGrpSpPr>
          <a:grpSpLocks noChangeAspect="1"/>
        </xdr:cNvGrpSpPr>
      </xdr:nvGrpSpPr>
      <xdr:grpSpPr>
        <a:xfrm>
          <a:off x="63503175" y="731520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196" name="Line 568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69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70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71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2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3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74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30</xdr:row>
      <xdr:rowOff>57150</xdr:rowOff>
    </xdr:from>
    <xdr:to>
      <xdr:col>25</xdr:col>
      <xdr:colOff>609600</xdr:colOff>
      <xdr:row>30</xdr:row>
      <xdr:rowOff>171450</xdr:rowOff>
    </xdr:to>
    <xdr:grpSp>
      <xdr:nvGrpSpPr>
        <xdr:cNvPr id="203" name="Group 575"/>
        <xdr:cNvGrpSpPr>
          <a:grpSpLocks noChangeAspect="1"/>
        </xdr:cNvGrpSpPr>
      </xdr:nvGrpSpPr>
      <xdr:grpSpPr>
        <a:xfrm>
          <a:off x="17278350" y="754380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204" name="Line 576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77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78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79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80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81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82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685800</xdr:colOff>
      <xdr:row>27</xdr:row>
      <xdr:rowOff>57150</xdr:rowOff>
    </xdr:from>
    <xdr:to>
      <xdr:col>22</xdr:col>
      <xdr:colOff>485775</xdr:colOff>
      <xdr:row>27</xdr:row>
      <xdr:rowOff>171450</xdr:rowOff>
    </xdr:to>
    <xdr:grpSp>
      <xdr:nvGrpSpPr>
        <xdr:cNvPr id="211" name="Group 583"/>
        <xdr:cNvGrpSpPr>
          <a:grpSpLocks noChangeAspect="1"/>
        </xdr:cNvGrpSpPr>
      </xdr:nvGrpSpPr>
      <xdr:grpSpPr>
        <a:xfrm>
          <a:off x="15144750" y="6858000"/>
          <a:ext cx="771525" cy="114300"/>
          <a:chOff x="230" y="26"/>
          <a:chExt cx="91" cy="14"/>
        </a:xfrm>
        <a:solidFill>
          <a:srgbClr val="FFFFFF"/>
        </a:solidFill>
      </xdr:grpSpPr>
      <xdr:sp>
        <xdr:nvSpPr>
          <xdr:cNvPr id="212" name="Line 584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85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86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87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8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9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90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685800</xdr:colOff>
      <xdr:row>24</xdr:row>
      <xdr:rowOff>57150</xdr:rowOff>
    </xdr:from>
    <xdr:to>
      <xdr:col>22</xdr:col>
      <xdr:colOff>485775</xdr:colOff>
      <xdr:row>24</xdr:row>
      <xdr:rowOff>171450</xdr:rowOff>
    </xdr:to>
    <xdr:grpSp>
      <xdr:nvGrpSpPr>
        <xdr:cNvPr id="219" name="Group 591"/>
        <xdr:cNvGrpSpPr>
          <a:grpSpLocks noChangeAspect="1"/>
        </xdr:cNvGrpSpPr>
      </xdr:nvGrpSpPr>
      <xdr:grpSpPr>
        <a:xfrm>
          <a:off x="15144750" y="6172200"/>
          <a:ext cx="771525" cy="114300"/>
          <a:chOff x="230" y="26"/>
          <a:chExt cx="91" cy="14"/>
        </a:xfrm>
        <a:solidFill>
          <a:srgbClr val="FFFFFF"/>
        </a:solidFill>
      </xdr:grpSpPr>
      <xdr:sp>
        <xdr:nvSpPr>
          <xdr:cNvPr id="220" name="Line 592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93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94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95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96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97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98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22</xdr:row>
      <xdr:rowOff>57150</xdr:rowOff>
    </xdr:from>
    <xdr:to>
      <xdr:col>21</xdr:col>
      <xdr:colOff>923925</xdr:colOff>
      <xdr:row>22</xdr:row>
      <xdr:rowOff>161925</xdr:rowOff>
    </xdr:to>
    <xdr:grpSp>
      <xdr:nvGrpSpPr>
        <xdr:cNvPr id="227" name="Group 599"/>
        <xdr:cNvGrpSpPr>
          <a:grpSpLocks noChangeAspect="1"/>
        </xdr:cNvGrpSpPr>
      </xdr:nvGrpSpPr>
      <xdr:grpSpPr>
        <a:xfrm>
          <a:off x="14620875" y="571500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228" name="Line 60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0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0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0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0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0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24</xdr:row>
      <xdr:rowOff>57150</xdr:rowOff>
    </xdr:from>
    <xdr:to>
      <xdr:col>4</xdr:col>
      <xdr:colOff>485775</xdr:colOff>
      <xdr:row>24</xdr:row>
      <xdr:rowOff>161925</xdr:rowOff>
    </xdr:to>
    <xdr:grpSp>
      <xdr:nvGrpSpPr>
        <xdr:cNvPr id="235" name="Group 607"/>
        <xdr:cNvGrpSpPr>
          <a:grpSpLocks noChangeAspect="1"/>
        </xdr:cNvGrpSpPr>
      </xdr:nvGrpSpPr>
      <xdr:grpSpPr>
        <a:xfrm>
          <a:off x="2581275" y="6172200"/>
          <a:ext cx="419100" cy="104775"/>
          <a:chOff x="807" y="27"/>
          <a:chExt cx="49" cy="14"/>
        </a:xfrm>
        <a:solidFill>
          <a:srgbClr val="FFFFFF"/>
        </a:solidFill>
      </xdr:grpSpPr>
      <xdr:sp>
        <xdr:nvSpPr>
          <xdr:cNvPr id="236" name="Oval 608"/>
          <xdr:cNvSpPr>
            <a:spLocks noChangeAspect="1"/>
          </xdr:cNvSpPr>
        </xdr:nvSpPr>
        <xdr:spPr>
          <a:xfrm>
            <a:off x="807" y="2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609"/>
          <xdr:cNvSpPr>
            <a:spLocks noChangeAspect="1"/>
          </xdr:cNvSpPr>
        </xdr:nvSpPr>
        <xdr:spPr>
          <a:xfrm>
            <a:off x="835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10"/>
          <xdr:cNvSpPr>
            <a:spLocks noChangeAspect="1"/>
          </xdr:cNvSpPr>
        </xdr:nvSpPr>
        <xdr:spPr>
          <a:xfrm>
            <a:off x="821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11"/>
          <xdr:cNvSpPr>
            <a:spLocks noChangeAspect="1"/>
          </xdr:cNvSpPr>
        </xdr:nvSpPr>
        <xdr:spPr>
          <a:xfrm>
            <a:off x="852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29</xdr:row>
      <xdr:rowOff>57150</xdr:rowOff>
    </xdr:from>
    <xdr:to>
      <xdr:col>4</xdr:col>
      <xdr:colOff>485775</xdr:colOff>
      <xdr:row>29</xdr:row>
      <xdr:rowOff>161925</xdr:rowOff>
    </xdr:to>
    <xdr:grpSp>
      <xdr:nvGrpSpPr>
        <xdr:cNvPr id="240" name="Group 612"/>
        <xdr:cNvGrpSpPr>
          <a:grpSpLocks noChangeAspect="1"/>
        </xdr:cNvGrpSpPr>
      </xdr:nvGrpSpPr>
      <xdr:grpSpPr>
        <a:xfrm>
          <a:off x="2581275" y="7315200"/>
          <a:ext cx="419100" cy="104775"/>
          <a:chOff x="807" y="27"/>
          <a:chExt cx="49" cy="14"/>
        </a:xfrm>
        <a:solidFill>
          <a:srgbClr val="FFFFFF"/>
        </a:solidFill>
      </xdr:grpSpPr>
      <xdr:sp>
        <xdr:nvSpPr>
          <xdr:cNvPr id="241" name="Oval 613"/>
          <xdr:cNvSpPr>
            <a:spLocks noChangeAspect="1"/>
          </xdr:cNvSpPr>
        </xdr:nvSpPr>
        <xdr:spPr>
          <a:xfrm>
            <a:off x="807" y="2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614"/>
          <xdr:cNvSpPr>
            <a:spLocks noChangeAspect="1"/>
          </xdr:cNvSpPr>
        </xdr:nvSpPr>
        <xdr:spPr>
          <a:xfrm>
            <a:off x="835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15"/>
          <xdr:cNvSpPr>
            <a:spLocks noChangeAspect="1"/>
          </xdr:cNvSpPr>
        </xdr:nvSpPr>
        <xdr:spPr>
          <a:xfrm>
            <a:off x="821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16"/>
          <xdr:cNvSpPr>
            <a:spLocks noChangeAspect="1"/>
          </xdr:cNvSpPr>
        </xdr:nvSpPr>
        <xdr:spPr>
          <a:xfrm>
            <a:off x="852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409575</xdr:colOff>
      <xdr:row>23</xdr:row>
      <xdr:rowOff>57150</xdr:rowOff>
    </xdr:from>
    <xdr:to>
      <xdr:col>79</xdr:col>
      <xdr:colOff>304800</xdr:colOff>
      <xdr:row>23</xdr:row>
      <xdr:rowOff>171450</xdr:rowOff>
    </xdr:to>
    <xdr:grpSp>
      <xdr:nvGrpSpPr>
        <xdr:cNvPr id="245" name="Group 617"/>
        <xdr:cNvGrpSpPr>
          <a:grpSpLocks noChangeAspect="1"/>
        </xdr:cNvGrpSpPr>
      </xdr:nvGrpSpPr>
      <xdr:grpSpPr>
        <a:xfrm>
          <a:off x="57750075" y="5943600"/>
          <a:ext cx="409575" cy="114300"/>
          <a:chOff x="807" y="27"/>
          <a:chExt cx="49" cy="14"/>
        </a:xfrm>
        <a:solidFill>
          <a:srgbClr val="FFFFFF"/>
        </a:solidFill>
      </xdr:grpSpPr>
      <xdr:sp>
        <xdr:nvSpPr>
          <xdr:cNvPr id="246" name="Oval 618"/>
          <xdr:cNvSpPr>
            <a:spLocks noChangeAspect="1"/>
          </xdr:cNvSpPr>
        </xdr:nvSpPr>
        <xdr:spPr>
          <a:xfrm>
            <a:off x="807" y="2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619"/>
          <xdr:cNvSpPr>
            <a:spLocks noChangeAspect="1"/>
          </xdr:cNvSpPr>
        </xdr:nvSpPr>
        <xdr:spPr>
          <a:xfrm>
            <a:off x="835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20"/>
          <xdr:cNvSpPr>
            <a:spLocks noChangeAspect="1"/>
          </xdr:cNvSpPr>
        </xdr:nvSpPr>
        <xdr:spPr>
          <a:xfrm>
            <a:off x="821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21"/>
          <xdr:cNvSpPr>
            <a:spLocks noChangeAspect="1"/>
          </xdr:cNvSpPr>
        </xdr:nvSpPr>
        <xdr:spPr>
          <a:xfrm>
            <a:off x="852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24</xdr:row>
      <xdr:rowOff>57150</xdr:rowOff>
    </xdr:from>
    <xdr:to>
      <xdr:col>86</xdr:col>
      <xdr:colOff>447675</xdr:colOff>
      <xdr:row>24</xdr:row>
      <xdr:rowOff>161925</xdr:rowOff>
    </xdr:to>
    <xdr:grpSp>
      <xdr:nvGrpSpPr>
        <xdr:cNvPr id="250" name="Group 622"/>
        <xdr:cNvGrpSpPr>
          <a:grpSpLocks/>
        </xdr:cNvGrpSpPr>
      </xdr:nvGrpSpPr>
      <xdr:grpSpPr>
        <a:xfrm>
          <a:off x="62855475" y="61722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251" name="Line 623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24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5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26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447675</xdr:colOff>
      <xdr:row>29</xdr:row>
      <xdr:rowOff>161925</xdr:rowOff>
    </xdr:to>
    <xdr:grpSp>
      <xdr:nvGrpSpPr>
        <xdr:cNvPr id="255" name="Group 627"/>
        <xdr:cNvGrpSpPr>
          <a:grpSpLocks/>
        </xdr:cNvGrpSpPr>
      </xdr:nvGrpSpPr>
      <xdr:grpSpPr>
        <a:xfrm>
          <a:off x="62855475" y="73152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256" name="Line 628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29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30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31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36</xdr:row>
      <xdr:rowOff>57150</xdr:rowOff>
    </xdr:from>
    <xdr:to>
      <xdr:col>64</xdr:col>
      <xdr:colOff>504825</xdr:colOff>
      <xdr:row>36</xdr:row>
      <xdr:rowOff>161925</xdr:rowOff>
    </xdr:to>
    <xdr:grpSp>
      <xdr:nvGrpSpPr>
        <xdr:cNvPr id="260" name="Group 632"/>
        <xdr:cNvGrpSpPr>
          <a:grpSpLocks/>
        </xdr:cNvGrpSpPr>
      </xdr:nvGrpSpPr>
      <xdr:grpSpPr>
        <a:xfrm>
          <a:off x="47024925" y="89154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261" name="Line 633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34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35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36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26</xdr:row>
      <xdr:rowOff>57150</xdr:rowOff>
    </xdr:from>
    <xdr:to>
      <xdr:col>12</xdr:col>
      <xdr:colOff>447675</xdr:colOff>
      <xdr:row>26</xdr:row>
      <xdr:rowOff>161925</xdr:rowOff>
    </xdr:to>
    <xdr:grpSp>
      <xdr:nvGrpSpPr>
        <xdr:cNvPr id="265" name="Group 637"/>
        <xdr:cNvGrpSpPr>
          <a:grpSpLocks/>
        </xdr:cNvGrpSpPr>
      </xdr:nvGrpSpPr>
      <xdr:grpSpPr>
        <a:xfrm>
          <a:off x="8029575" y="66294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266" name="Line 638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9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40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41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133350</xdr:colOff>
      <xdr:row>30</xdr:row>
      <xdr:rowOff>57150</xdr:rowOff>
    </xdr:from>
    <xdr:to>
      <xdr:col>13</xdr:col>
      <xdr:colOff>19050</xdr:colOff>
      <xdr:row>30</xdr:row>
      <xdr:rowOff>171450</xdr:rowOff>
    </xdr:to>
    <xdr:grpSp>
      <xdr:nvGrpSpPr>
        <xdr:cNvPr id="270" name="Group 642"/>
        <xdr:cNvGrpSpPr>
          <a:grpSpLocks/>
        </xdr:cNvGrpSpPr>
      </xdr:nvGrpSpPr>
      <xdr:grpSpPr>
        <a:xfrm>
          <a:off x="8134350" y="7543800"/>
          <a:ext cx="400050" cy="114300"/>
          <a:chOff x="343" y="27"/>
          <a:chExt cx="49" cy="14"/>
        </a:xfrm>
        <a:solidFill>
          <a:srgbClr val="FFFFFF"/>
        </a:solidFill>
      </xdr:grpSpPr>
      <xdr:sp>
        <xdr:nvSpPr>
          <xdr:cNvPr id="271" name="Line 643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44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45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46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352425</xdr:colOff>
      <xdr:row>33</xdr:row>
      <xdr:rowOff>57150</xdr:rowOff>
    </xdr:from>
    <xdr:to>
      <xdr:col>25</xdr:col>
      <xdr:colOff>628650</xdr:colOff>
      <xdr:row>33</xdr:row>
      <xdr:rowOff>161925</xdr:rowOff>
    </xdr:to>
    <xdr:grpSp>
      <xdr:nvGrpSpPr>
        <xdr:cNvPr id="275" name="Group 647"/>
        <xdr:cNvGrpSpPr>
          <a:grpSpLocks noChangeAspect="1"/>
        </xdr:cNvGrpSpPr>
      </xdr:nvGrpSpPr>
      <xdr:grpSpPr>
        <a:xfrm>
          <a:off x="17783175" y="82296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276" name="Oval 648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49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50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27</xdr:row>
      <xdr:rowOff>57150</xdr:rowOff>
    </xdr:from>
    <xdr:to>
      <xdr:col>79</xdr:col>
      <xdr:colOff>304800</xdr:colOff>
      <xdr:row>27</xdr:row>
      <xdr:rowOff>161925</xdr:rowOff>
    </xdr:to>
    <xdr:grpSp>
      <xdr:nvGrpSpPr>
        <xdr:cNvPr id="279" name="Group 651"/>
        <xdr:cNvGrpSpPr>
          <a:grpSpLocks noChangeAspect="1"/>
        </xdr:cNvGrpSpPr>
      </xdr:nvGrpSpPr>
      <xdr:grpSpPr>
        <a:xfrm>
          <a:off x="57883425" y="68580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280" name="Oval 652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53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54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26</xdr:row>
      <xdr:rowOff>57150</xdr:rowOff>
    </xdr:from>
    <xdr:to>
      <xdr:col>23</xdr:col>
      <xdr:colOff>533400</xdr:colOff>
      <xdr:row>26</xdr:row>
      <xdr:rowOff>161925</xdr:rowOff>
    </xdr:to>
    <xdr:grpSp>
      <xdr:nvGrpSpPr>
        <xdr:cNvPr id="283" name="Group 655"/>
        <xdr:cNvGrpSpPr>
          <a:grpSpLocks/>
        </xdr:cNvGrpSpPr>
      </xdr:nvGrpSpPr>
      <xdr:grpSpPr>
        <a:xfrm>
          <a:off x="15944850" y="6629400"/>
          <a:ext cx="533400" cy="104775"/>
          <a:chOff x="681" y="418"/>
          <a:chExt cx="63" cy="14"/>
        </a:xfrm>
        <a:solidFill>
          <a:srgbClr val="FFFFFF"/>
        </a:solidFill>
      </xdr:grpSpPr>
      <xdr:sp>
        <xdr:nvSpPr>
          <xdr:cNvPr id="284" name="Line 656"/>
          <xdr:cNvSpPr>
            <a:spLocks/>
          </xdr:cNvSpPr>
        </xdr:nvSpPr>
        <xdr:spPr>
          <a:xfrm>
            <a:off x="685" y="42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57"/>
          <xdr:cNvSpPr>
            <a:spLocks/>
          </xdr:cNvSpPr>
        </xdr:nvSpPr>
        <xdr:spPr>
          <a:xfrm>
            <a:off x="730" y="418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58"/>
          <xdr:cNvSpPr>
            <a:spLocks/>
          </xdr:cNvSpPr>
        </xdr:nvSpPr>
        <xdr:spPr>
          <a:xfrm>
            <a:off x="716" y="418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9"/>
          <xdr:cNvSpPr>
            <a:spLocks/>
          </xdr:cNvSpPr>
        </xdr:nvSpPr>
        <xdr:spPr>
          <a:xfrm>
            <a:off x="702" y="4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60"/>
          <xdr:cNvSpPr>
            <a:spLocks/>
          </xdr:cNvSpPr>
        </xdr:nvSpPr>
        <xdr:spPr>
          <a:xfrm>
            <a:off x="681" y="419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29</xdr:row>
      <xdr:rowOff>57150</xdr:rowOff>
    </xdr:from>
    <xdr:to>
      <xdr:col>23</xdr:col>
      <xdr:colOff>628650</xdr:colOff>
      <xdr:row>29</xdr:row>
      <xdr:rowOff>161925</xdr:rowOff>
    </xdr:to>
    <xdr:grpSp>
      <xdr:nvGrpSpPr>
        <xdr:cNvPr id="289" name="Group 661"/>
        <xdr:cNvGrpSpPr>
          <a:grpSpLocks/>
        </xdr:cNvGrpSpPr>
      </xdr:nvGrpSpPr>
      <xdr:grpSpPr>
        <a:xfrm>
          <a:off x="16040100" y="7315200"/>
          <a:ext cx="533400" cy="104775"/>
          <a:chOff x="681" y="418"/>
          <a:chExt cx="63" cy="14"/>
        </a:xfrm>
        <a:solidFill>
          <a:srgbClr val="FFFFFF"/>
        </a:solidFill>
      </xdr:grpSpPr>
      <xdr:sp>
        <xdr:nvSpPr>
          <xdr:cNvPr id="290" name="Line 662"/>
          <xdr:cNvSpPr>
            <a:spLocks/>
          </xdr:cNvSpPr>
        </xdr:nvSpPr>
        <xdr:spPr>
          <a:xfrm>
            <a:off x="685" y="42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3"/>
          <xdr:cNvSpPr>
            <a:spLocks/>
          </xdr:cNvSpPr>
        </xdr:nvSpPr>
        <xdr:spPr>
          <a:xfrm>
            <a:off x="730" y="418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4"/>
          <xdr:cNvSpPr>
            <a:spLocks/>
          </xdr:cNvSpPr>
        </xdr:nvSpPr>
        <xdr:spPr>
          <a:xfrm>
            <a:off x="716" y="418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65"/>
          <xdr:cNvSpPr>
            <a:spLocks/>
          </xdr:cNvSpPr>
        </xdr:nvSpPr>
        <xdr:spPr>
          <a:xfrm>
            <a:off x="702" y="4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66"/>
          <xdr:cNvSpPr>
            <a:spLocks/>
          </xdr:cNvSpPr>
        </xdr:nvSpPr>
        <xdr:spPr>
          <a:xfrm>
            <a:off x="681" y="419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885825</xdr:colOff>
      <xdr:row>24</xdr:row>
      <xdr:rowOff>57150</xdr:rowOff>
    </xdr:from>
    <xdr:to>
      <xdr:col>68</xdr:col>
      <xdr:colOff>447675</xdr:colOff>
      <xdr:row>24</xdr:row>
      <xdr:rowOff>171450</xdr:rowOff>
    </xdr:to>
    <xdr:grpSp>
      <xdr:nvGrpSpPr>
        <xdr:cNvPr id="295" name="Group 668"/>
        <xdr:cNvGrpSpPr>
          <a:grpSpLocks/>
        </xdr:cNvGrpSpPr>
      </xdr:nvGrpSpPr>
      <xdr:grpSpPr>
        <a:xfrm>
          <a:off x="49825275" y="6172200"/>
          <a:ext cx="533400" cy="114300"/>
          <a:chOff x="786" y="117"/>
          <a:chExt cx="63" cy="14"/>
        </a:xfrm>
        <a:solidFill>
          <a:srgbClr val="FFFFFF"/>
        </a:solidFill>
      </xdr:grpSpPr>
      <xdr:sp>
        <xdr:nvSpPr>
          <xdr:cNvPr id="296" name="Line 669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70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71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72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73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27</xdr:row>
      <xdr:rowOff>57150</xdr:rowOff>
    </xdr:from>
    <xdr:to>
      <xdr:col>69</xdr:col>
      <xdr:colOff>76200</xdr:colOff>
      <xdr:row>27</xdr:row>
      <xdr:rowOff>171450</xdr:rowOff>
    </xdr:to>
    <xdr:grpSp>
      <xdr:nvGrpSpPr>
        <xdr:cNvPr id="301" name="Group 674"/>
        <xdr:cNvGrpSpPr>
          <a:grpSpLocks/>
        </xdr:cNvGrpSpPr>
      </xdr:nvGrpSpPr>
      <xdr:grpSpPr>
        <a:xfrm>
          <a:off x="49968150" y="6858000"/>
          <a:ext cx="533400" cy="114300"/>
          <a:chOff x="786" y="117"/>
          <a:chExt cx="63" cy="14"/>
        </a:xfrm>
        <a:solidFill>
          <a:srgbClr val="FFFFFF"/>
        </a:solidFill>
      </xdr:grpSpPr>
      <xdr:sp>
        <xdr:nvSpPr>
          <xdr:cNvPr id="302" name="Line 675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76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77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78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79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29</xdr:row>
      <xdr:rowOff>85725</xdr:rowOff>
    </xdr:from>
    <xdr:to>
      <xdr:col>43</xdr:col>
      <xdr:colOff>457200</xdr:colOff>
      <xdr:row>30</xdr:row>
      <xdr:rowOff>161925</xdr:rowOff>
    </xdr:to>
    <xdr:grpSp>
      <xdr:nvGrpSpPr>
        <xdr:cNvPr id="307" name="Group 47"/>
        <xdr:cNvGrpSpPr>
          <a:grpSpLocks/>
        </xdr:cNvGrpSpPr>
      </xdr:nvGrpSpPr>
      <xdr:grpSpPr>
        <a:xfrm>
          <a:off x="18402300" y="7343775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308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238125</xdr:colOff>
      <xdr:row>23</xdr:row>
      <xdr:rowOff>0</xdr:rowOff>
    </xdr:from>
    <xdr:ext cx="514350" cy="228600"/>
    <xdr:sp>
      <xdr:nvSpPr>
        <xdr:cNvPr id="317" name="text 7125"/>
        <xdr:cNvSpPr txBox="1">
          <a:spLocks noChangeArrowheads="1"/>
        </xdr:cNvSpPr>
      </xdr:nvSpPr>
      <xdr:spPr>
        <a:xfrm>
          <a:off x="24584025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34</xdr:col>
      <xdr:colOff>238125</xdr:colOff>
      <xdr:row>29</xdr:row>
      <xdr:rowOff>114300</xdr:rowOff>
    </xdr:from>
    <xdr:ext cx="504825" cy="238125"/>
    <xdr:sp>
      <xdr:nvSpPr>
        <xdr:cNvPr id="318" name="text 7125"/>
        <xdr:cNvSpPr txBox="1">
          <a:spLocks noChangeArrowheads="1"/>
        </xdr:cNvSpPr>
      </xdr:nvSpPr>
      <xdr:spPr>
        <a:xfrm>
          <a:off x="24584025" y="737235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261</a:t>
          </a:r>
        </a:p>
      </xdr:txBody>
    </xdr:sp>
    <xdr:clientData/>
  </xdr:oneCellAnchor>
  <xdr:oneCellAnchor>
    <xdr:from>
      <xdr:col>34</xdr:col>
      <xdr:colOff>228600</xdr:colOff>
      <xdr:row>30</xdr:row>
      <xdr:rowOff>114300</xdr:rowOff>
    </xdr:from>
    <xdr:ext cx="514350" cy="238125"/>
    <xdr:sp>
      <xdr:nvSpPr>
        <xdr:cNvPr id="319" name="text 7125"/>
        <xdr:cNvSpPr txBox="1">
          <a:spLocks noChangeArrowheads="1"/>
        </xdr:cNvSpPr>
      </xdr:nvSpPr>
      <xdr:spPr>
        <a:xfrm>
          <a:off x="24574500" y="76009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31</xdr:col>
      <xdr:colOff>0</xdr:colOff>
      <xdr:row>36</xdr:row>
      <xdr:rowOff>0</xdr:rowOff>
    </xdr:from>
    <xdr:to>
      <xdr:col>32</xdr:col>
      <xdr:colOff>9525</xdr:colOff>
      <xdr:row>37</xdr:row>
      <xdr:rowOff>0</xdr:rowOff>
    </xdr:to>
    <xdr:sp>
      <xdr:nvSpPr>
        <xdr:cNvPr id="320" name="Rectangle 32" descr="Světlý svislý"/>
        <xdr:cNvSpPr>
          <a:spLocks/>
        </xdr:cNvSpPr>
      </xdr:nvSpPr>
      <xdr:spPr>
        <a:xfrm>
          <a:off x="21888450" y="8858250"/>
          <a:ext cx="981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1" customWidth="1"/>
    <col min="2" max="2" width="14.25390625" style="202" customWidth="1"/>
    <col min="3" max="18" width="14.25390625" style="200" customWidth="1"/>
    <col min="19" max="19" width="4.75390625" style="201" customWidth="1"/>
    <col min="20" max="20" width="2.75390625" style="201" customWidth="1"/>
    <col min="21" max="16384" width="9.125" style="200" customWidth="1"/>
  </cols>
  <sheetData>
    <row r="1" spans="1:20" s="301" customFormat="1" ht="9.75" customHeight="1">
      <c r="A1" s="302"/>
      <c r="B1" s="304"/>
      <c r="C1" s="303"/>
      <c r="D1" s="303"/>
      <c r="E1" s="303"/>
      <c r="F1" s="303"/>
      <c r="G1" s="303"/>
      <c r="H1" s="303"/>
      <c r="I1" s="303"/>
      <c r="J1" s="303"/>
      <c r="K1" s="303"/>
      <c r="L1" s="303"/>
      <c r="S1" s="302"/>
      <c r="T1" s="302"/>
    </row>
    <row r="2" spans="2:18" ht="36" customHeight="1">
      <c r="B2" s="200"/>
      <c r="D2" s="245"/>
      <c r="E2" s="245"/>
      <c r="F2" s="245"/>
      <c r="G2" s="245"/>
      <c r="H2" s="245"/>
      <c r="I2" s="245"/>
      <c r="J2" s="245"/>
      <c r="K2" s="245"/>
      <c r="L2" s="245"/>
      <c r="R2" s="300"/>
    </row>
    <row r="3" spans="2:12" s="201" customFormat="1" ht="21" customHeight="1">
      <c r="B3" s="246"/>
      <c r="C3" s="246"/>
      <c r="D3" s="246"/>
      <c r="J3" s="284"/>
      <c r="K3" s="246"/>
      <c r="L3" s="246"/>
    </row>
    <row r="4" spans="1:22" s="217" customFormat="1" ht="24.75" customHeight="1">
      <c r="A4" s="206"/>
      <c r="B4" s="299" t="s">
        <v>0</v>
      </c>
      <c r="C4" s="298">
        <v>324</v>
      </c>
      <c r="D4" s="293"/>
      <c r="E4" s="206"/>
      <c r="F4" s="206"/>
      <c r="G4" s="206"/>
      <c r="H4" s="206"/>
      <c r="I4" s="293"/>
      <c r="J4" s="297" t="s">
        <v>151</v>
      </c>
      <c r="K4" s="293"/>
      <c r="L4" s="296"/>
      <c r="M4" s="293"/>
      <c r="N4" s="293"/>
      <c r="O4" s="293"/>
      <c r="P4" s="293"/>
      <c r="Q4" s="295" t="s">
        <v>1</v>
      </c>
      <c r="R4" s="294">
        <v>359455</v>
      </c>
      <c r="S4" s="293"/>
      <c r="T4" s="293"/>
      <c r="U4" s="234"/>
      <c r="V4" s="234"/>
    </row>
    <row r="5" spans="2:22" s="290" customFormat="1" ht="21" customHeight="1" thickBot="1">
      <c r="B5" s="292"/>
      <c r="C5" s="291"/>
      <c r="D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</row>
    <row r="6" spans="1:22" s="283" customFormat="1" ht="24.75" customHeight="1">
      <c r="A6" s="289"/>
      <c r="B6" s="286"/>
      <c r="C6" s="288"/>
      <c r="D6" s="286"/>
      <c r="E6" s="287"/>
      <c r="F6" s="287"/>
      <c r="G6" s="287"/>
      <c r="H6" s="287"/>
      <c r="I6" s="287"/>
      <c r="J6" s="286"/>
      <c r="K6" s="286"/>
      <c r="L6" s="286"/>
      <c r="M6" s="286"/>
      <c r="N6" s="286"/>
      <c r="O6" s="286"/>
      <c r="P6" s="286"/>
      <c r="Q6" s="286"/>
      <c r="R6" s="286"/>
      <c r="S6" s="285"/>
      <c r="T6" s="284"/>
      <c r="U6" s="284"/>
      <c r="V6" s="284"/>
    </row>
    <row r="7" spans="1:21" ht="21" customHeight="1">
      <c r="A7" s="251"/>
      <c r="B7" s="273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1"/>
      <c r="S7" s="207"/>
      <c r="T7" s="246"/>
      <c r="U7" s="245"/>
    </row>
    <row r="8" spans="1:21" ht="25.5" customHeight="1">
      <c r="A8" s="251"/>
      <c r="B8" s="260"/>
      <c r="C8" s="282" t="s">
        <v>2</v>
      </c>
      <c r="D8" s="257"/>
      <c r="E8" s="257"/>
      <c r="F8" s="258"/>
      <c r="G8" s="258"/>
      <c r="P8" s="257"/>
      <c r="Q8" s="257"/>
      <c r="R8" s="255"/>
      <c r="S8" s="207"/>
      <c r="T8" s="246"/>
      <c r="U8" s="245"/>
    </row>
    <row r="9" spans="1:21" ht="25.5" customHeight="1">
      <c r="A9" s="251"/>
      <c r="B9" s="260"/>
      <c r="C9" s="267" t="s">
        <v>3</v>
      </c>
      <c r="D9" s="257"/>
      <c r="E9" s="257"/>
      <c r="F9" s="258"/>
      <c r="G9" s="258"/>
      <c r="H9" s="258"/>
      <c r="I9" s="268"/>
      <c r="J9" s="269" t="s">
        <v>78</v>
      </c>
      <c r="K9" s="268"/>
      <c r="L9" s="258"/>
      <c r="O9" s="257"/>
      <c r="P9" s="311" t="s">
        <v>81</v>
      </c>
      <c r="Q9" s="311"/>
      <c r="R9" s="281"/>
      <c r="S9" s="207"/>
      <c r="T9" s="246"/>
      <c r="U9" s="245"/>
    </row>
    <row r="10" spans="1:21" ht="25.5" customHeight="1">
      <c r="A10" s="251"/>
      <c r="B10" s="260"/>
      <c r="C10" s="267" t="s">
        <v>4</v>
      </c>
      <c r="D10" s="257"/>
      <c r="E10" s="257"/>
      <c r="F10" s="258"/>
      <c r="G10" s="258"/>
      <c r="H10" s="258"/>
      <c r="I10" s="257"/>
      <c r="J10" s="266" t="s">
        <v>79</v>
      </c>
      <c r="K10" s="257"/>
      <c r="O10" s="257"/>
      <c r="P10" s="257"/>
      <c r="Q10" s="257"/>
      <c r="R10" s="255"/>
      <c r="S10" s="207"/>
      <c r="T10" s="246"/>
      <c r="U10" s="245"/>
    </row>
    <row r="11" spans="1:21" ht="21" customHeight="1">
      <c r="A11" s="251"/>
      <c r="B11" s="264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2"/>
      <c r="S11" s="207"/>
      <c r="T11" s="246"/>
      <c r="U11" s="245"/>
    </row>
    <row r="12" spans="1:21" ht="21" customHeight="1">
      <c r="A12" s="251"/>
      <c r="B12" s="260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5"/>
      <c r="S12" s="207"/>
      <c r="T12" s="246"/>
      <c r="U12" s="245"/>
    </row>
    <row r="13" spans="1:21" ht="21" customHeight="1">
      <c r="A13" s="251"/>
      <c r="B13" s="260"/>
      <c r="C13" s="280" t="s">
        <v>5</v>
      </c>
      <c r="D13" s="257"/>
      <c r="E13" s="257"/>
      <c r="J13" s="279" t="s">
        <v>6</v>
      </c>
      <c r="N13" s="258"/>
      <c r="O13" s="257"/>
      <c r="P13" s="257"/>
      <c r="Q13" s="257"/>
      <c r="R13" s="255"/>
      <c r="S13" s="207"/>
      <c r="T13" s="246"/>
      <c r="U13" s="245"/>
    </row>
    <row r="14" spans="1:21" ht="21" customHeight="1">
      <c r="A14" s="251"/>
      <c r="B14" s="260"/>
      <c r="C14" s="256" t="s">
        <v>7</v>
      </c>
      <c r="D14" s="257"/>
      <c r="E14" s="257"/>
      <c r="J14" s="278">
        <v>38.915</v>
      </c>
      <c r="M14" s="265"/>
      <c r="N14" s="258"/>
      <c r="O14" s="257"/>
      <c r="P14" s="257"/>
      <c r="Q14" s="257"/>
      <c r="R14" s="255"/>
      <c r="S14" s="207"/>
      <c r="T14" s="246"/>
      <c r="U14" s="245"/>
    </row>
    <row r="15" spans="1:21" ht="21" customHeight="1">
      <c r="A15" s="251"/>
      <c r="B15" s="260"/>
      <c r="C15" s="256" t="s">
        <v>150</v>
      </c>
      <c r="D15" s="257"/>
      <c r="E15" s="257"/>
      <c r="J15" s="277" t="s">
        <v>8</v>
      </c>
      <c r="M15" s="265"/>
      <c r="O15" s="257"/>
      <c r="Q15" s="257"/>
      <c r="R15" s="255"/>
      <c r="S15" s="207"/>
      <c r="T15" s="246"/>
      <c r="U15" s="245"/>
    </row>
    <row r="16" spans="1:21" ht="21" customHeight="1">
      <c r="A16" s="251"/>
      <c r="B16" s="264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2"/>
      <c r="S16" s="207"/>
      <c r="T16" s="246"/>
      <c r="U16" s="245"/>
    </row>
    <row r="17" spans="1:21" ht="12.75" customHeight="1">
      <c r="A17" s="251"/>
      <c r="B17" s="276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4"/>
      <c r="S17" s="207"/>
      <c r="T17" s="246"/>
      <c r="U17" s="245"/>
    </row>
    <row r="18" spans="1:21" ht="21" customHeight="1">
      <c r="A18" s="251"/>
      <c r="B18" s="260"/>
      <c r="C18" s="256" t="s">
        <v>52</v>
      </c>
      <c r="D18" s="257"/>
      <c r="E18" s="257"/>
      <c r="F18" s="257"/>
      <c r="G18" s="257"/>
      <c r="H18" s="257"/>
      <c r="J18" s="261" t="s">
        <v>80</v>
      </c>
      <c r="L18" s="257"/>
      <c r="M18" s="258"/>
      <c r="N18" s="258"/>
      <c r="O18" s="257"/>
      <c r="P18" s="311" t="s">
        <v>56</v>
      </c>
      <c r="Q18" s="311"/>
      <c r="R18" s="255"/>
      <c r="S18" s="207"/>
      <c r="T18" s="246"/>
      <c r="U18" s="245"/>
    </row>
    <row r="19" spans="1:21" ht="21" customHeight="1">
      <c r="A19" s="251"/>
      <c r="B19" s="260"/>
      <c r="C19" s="256" t="s">
        <v>53</v>
      </c>
      <c r="D19" s="257"/>
      <c r="E19" s="257"/>
      <c r="F19" s="257"/>
      <c r="G19" s="257"/>
      <c r="H19" s="257"/>
      <c r="J19" s="259" t="s">
        <v>54</v>
      </c>
      <c r="L19" s="257"/>
      <c r="M19" s="258"/>
      <c r="N19" s="258"/>
      <c r="O19" s="257"/>
      <c r="P19" s="311" t="s">
        <v>57</v>
      </c>
      <c r="Q19" s="311"/>
      <c r="R19" s="255"/>
      <c r="S19" s="207"/>
      <c r="T19" s="246"/>
      <c r="U19" s="245"/>
    </row>
    <row r="20" spans="1:21" ht="12.75">
      <c r="A20" s="251"/>
      <c r="B20" s="254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2"/>
      <c r="S20" s="207"/>
      <c r="T20" s="246"/>
      <c r="U20" s="245"/>
    </row>
    <row r="21" spans="1:21" ht="24.75" customHeight="1">
      <c r="A21" s="251"/>
      <c r="B21" s="250"/>
      <c r="C21" s="247"/>
      <c r="D21" s="247"/>
      <c r="E21" s="249"/>
      <c r="F21" s="249"/>
      <c r="G21" s="249"/>
      <c r="H21" s="249"/>
      <c r="I21" s="247"/>
      <c r="J21" s="248"/>
      <c r="K21" s="247"/>
      <c r="L21" s="247"/>
      <c r="M21" s="247"/>
      <c r="N21" s="247"/>
      <c r="O21" s="247"/>
      <c r="P21" s="247"/>
      <c r="Q21" s="247"/>
      <c r="R21" s="247"/>
      <c r="S21" s="207"/>
      <c r="T21" s="246"/>
      <c r="U21" s="245"/>
    </row>
    <row r="22" spans="1:21" ht="21" customHeight="1">
      <c r="A22" s="251"/>
      <c r="B22" s="273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1"/>
      <c r="S22" s="207"/>
      <c r="T22" s="246"/>
      <c r="U22" s="245"/>
    </row>
    <row r="23" spans="1:21" ht="25.5" customHeight="1">
      <c r="A23" s="251"/>
      <c r="B23" s="260"/>
      <c r="C23" s="267" t="s">
        <v>50</v>
      </c>
      <c r="D23" s="257"/>
      <c r="J23" s="270" t="s">
        <v>149</v>
      </c>
      <c r="K23" s="258"/>
      <c r="L23" s="265"/>
      <c r="M23" s="258"/>
      <c r="N23" s="258"/>
      <c r="O23" s="258"/>
      <c r="P23" s="258"/>
      <c r="Q23" s="257"/>
      <c r="R23" s="255"/>
      <c r="S23" s="207"/>
      <c r="T23" s="246"/>
      <c r="U23" s="245"/>
    </row>
    <row r="24" spans="1:21" ht="25.5" customHeight="1">
      <c r="A24" s="251"/>
      <c r="B24" s="260"/>
      <c r="C24" s="267" t="s">
        <v>3</v>
      </c>
      <c r="D24" s="257"/>
      <c r="I24" s="268"/>
      <c r="J24" s="269" t="s">
        <v>51</v>
      </c>
      <c r="K24" s="268"/>
      <c r="L24" s="265"/>
      <c r="M24" s="258"/>
      <c r="N24" s="258"/>
      <c r="O24" s="258"/>
      <c r="P24" s="311" t="s">
        <v>55</v>
      </c>
      <c r="Q24" s="311"/>
      <c r="R24" s="255"/>
      <c r="S24" s="207"/>
      <c r="T24" s="246"/>
      <c r="U24" s="245"/>
    </row>
    <row r="25" spans="1:21" ht="25.5" customHeight="1">
      <c r="A25" s="251"/>
      <c r="B25" s="260"/>
      <c r="C25" s="267" t="s">
        <v>4</v>
      </c>
      <c r="D25" s="257"/>
      <c r="E25" s="257"/>
      <c r="F25" s="257"/>
      <c r="G25" s="257"/>
      <c r="J25" s="266" t="s">
        <v>148</v>
      </c>
      <c r="L25" s="265"/>
      <c r="M25" s="258"/>
      <c r="N25" s="258"/>
      <c r="O25" s="258"/>
      <c r="P25" s="258"/>
      <c r="Q25" s="257"/>
      <c r="R25" s="255"/>
      <c r="S25" s="207"/>
      <c r="T25" s="246"/>
      <c r="U25" s="245"/>
    </row>
    <row r="26" spans="1:21" ht="21" customHeight="1">
      <c r="A26" s="251"/>
      <c r="B26" s="264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2"/>
      <c r="S26" s="207"/>
      <c r="T26" s="246"/>
      <c r="U26" s="245"/>
    </row>
    <row r="27" spans="1:21" ht="12.75" customHeight="1">
      <c r="A27" s="251"/>
      <c r="B27" s="260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5"/>
      <c r="S27" s="207"/>
      <c r="T27" s="246"/>
      <c r="U27" s="245"/>
    </row>
    <row r="28" spans="1:21" ht="21" customHeight="1">
      <c r="A28" s="251"/>
      <c r="B28" s="260"/>
      <c r="C28" s="256" t="s">
        <v>52</v>
      </c>
      <c r="D28" s="257"/>
      <c r="E28" s="257"/>
      <c r="F28" s="257"/>
      <c r="G28" s="257"/>
      <c r="H28" s="257"/>
      <c r="J28" s="261" t="s">
        <v>80</v>
      </c>
      <c r="L28" s="257"/>
      <c r="M28" s="258"/>
      <c r="N28" s="258"/>
      <c r="O28" s="257"/>
      <c r="P28" s="311" t="s">
        <v>56</v>
      </c>
      <c r="Q28" s="311"/>
      <c r="R28" s="255"/>
      <c r="S28" s="207"/>
      <c r="T28" s="246"/>
      <c r="U28" s="245"/>
    </row>
    <row r="29" spans="1:21" ht="21" customHeight="1">
      <c r="A29" s="251"/>
      <c r="B29" s="260"/>
      <c r="C29" s="256" t="s">
        <v>53</v>
      </c>
      <c r="D29" s="257"/>
      <c r="E29" s="257"/>
      <c r="F29" s="257"/>
      <c r="G29" s="257"/>
      <c r="H29" s="257"/>
      <c r="J29" s="259" t="s">
        <v>54</v>
      </c>
      <c r="L29" s="257"/>
      <c r="M29" s="258"/>
      <c r="N29" s="258"/>
      <c r="O29" s="257"/>
      <c r="P29" s="311" t="s">
        <v>57</v>
      </c>
      <c r="Q29" s="311"/>
      <c r="R29" s="255"/>
      <c r="S29" s="207"/>
      <c r="T29" s="246"/>
      <c r="U29" s="245"/>
    </row>
    <row r="30" spans="1:21" ht="12.75">
      <c r="A30" s="251"/>
      <c r="B30" s="254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2"/>
      <c r="S30" s="207"/>
      <c r="T30" s="246"/>
      <c r="U30" s="245"/>
    </row>
    <row r="31" spans="1:21" ht="24.75" customHeight="1">
      <c r="A31" s="251"/>
      <c r="B31" s="250"/>
      <c r="C31" s="247"/>
      <c r="D31" s="247"/>
      <c r="E31" s="249"/>
      <c r="F31" s="249"/>
      <c r="G31" s="249"/>
      <c r="H31" s="249"/>
      <c r="I31" s="247"/>
      <c r="J31" s="248"/>
      <c r="K31" s="247"/>
      <c r="L31" s="247"/>
      <c r="M31" s="247"/>
      <c r="N31" s="247"/>
      <c r="O31" s="247"/>
      <c r="P31" s="247"/>
      <c r="Q31" s="247"/>
      <c r="R31" s="247"/>
      <c r="S31" s="207"/>
      <c r="T31" s="246"/>
      <c r="U31" s="245"/>
    </row>
    <row r="32" spans="1:19" ht="30" customHeight="1">
      <c r="A32" s="216"/>
      <c r="B32" s="244"/>
      <c r="C32" s="243"/>
      <c r="D32" s="312" t="s">
        <v>9</v>
      </c>
      <c r="E32" s="313"/>
      <c r="F32" s="313"/>
      <c r="G32" s="313"/>
      <c r="H32" s="243"/>
      <c r="I32" s="242"/>
      <c r="J32" s="215"/>
      <c r="K32" s="244"/>
      <c r="L32" s="243"/>
      <c r="M32" s="312" t="s">
        <v>10</v>
      </c>
      <c r="N32" s="312"/>
      <c r="O32" s="312"/>
      <c r="P32" s="312"/>
      <c r="Q32" s="243"/>
      <c r="R32" s="242"/>
      <c r="S32" s="207"/>
    </row>
    <row r="33" spans="1:20" s="236" customFormat="1" ht="21" customHeight="1" thickBot="1">
      <c r="A33" s="241"/>
      <c r="B33" s="240" t="s">
        <v>11</v>
      </c>
      <c r="C33" s="239" t="s">
        <v>12</v>
      </c>
      <c r="D33" s="239" t="s">
        <v>13</v>
      </c>
      <c r="E33" s="238" t="s">
        <v>14</v>
      </c>
      <c r="F33" s="314" t="s">
        <v>15</v>
      </c>
      <c r="G33" s="315"/>
      <c r="H33" s="315"/>
      <c r="I33" s="316"/>
      <c r="J33" s="215"/>
      <c r="K33" s="240" t="s">
        <v>11</v>
      </c>
      <c r="L33" s="239" t="s">
        <v>12</v>
      </c>
      <c r="M33" s="239" t="s">
        <v>13</v>
      </c>
      <c r="N33" s="238" t="s">
        <v>14</v>
      </c>
      <c r="O33" s="314" t="s">
        <v>15</v>
      </c>
      <c r="P33" s="315"/>
      <c r="Q33" s="315"/>
      <c r="R33" s="316"/>
      <c r="S33" s="237"/>
      <c r="T33" s="201"/>
    </row>
    <row r="34" spans="1:20" s="217" customFormat="1" ht="21" customHeight="1" thickTop="1">
      <c r="A34" s="216"/>
      <c r="B34" s="223"/>
      <c r="C34" s="222"/>
      <c r="D34" s="221"/>
      <c r="E34" s="220"/>
      <c r="F34" s="230"/>
      <c r="G34" s="229"/>
      <c r="H34" s="229"/>
      <c r="I34" s="228"/>
      <c r="J34" s="215"/>
      <c r="K34" s="223"/>
      <c r="L34" s="222"/>
      <c r="M34" s="221"/>
      <c r="N34" s="220"/>
      <c r="O34" s="230"/>
      <c r="P34" s="229"/>
      <c r="Q34" s="229"/>
      <c r="R34" s="228"/>
      <c r="S34" s="207"/>
      <c r="T34" s="201"/>
    </row>
    <row r="35" spans="1:20" s="217" customFormat="1" ht="21" customHeight="1">
      <c r="A35" s="216"/>
      <c r="B35" s="227">
        <v>1</v>
      </c>
      <c r="C35" s="226">
        <v>38.77</v>
      </c>
      <c r="D35" s="225">
        <v>39.45</v>
      </c>
      <c r="E35" s="235">
        <f>(D35-C35)*1000</f>
        <v>679.9999999999998</v>
      </c>
      <c r="F35" s="317" t="s">
        <v>146</v>
      </c>
      <c r="G35" s="318"/>
      <c r="H35" s="318"/>
      <c r="I35" s="319"/>
      <c r="J35" s="215"/>
      <c r="K35" s="223"/>
      <c r="L35" s="222"/>
      <c r="M35" s="221"/>
      <c r="N35" s="220"/>
      <c r="O35" s="234"/>
      <c r="P35" s="234"/>
      <c r="Q35" s="234"/>
      <c r="R35" s="233"/>
      <c r="S35" s="207"/>
      <c r="T35" s="201"/>
    </row>
    <row r="36" spans="1:20" s="217" customFormat="1" ht="21" customHeight="1">
      <c r="A36" s="216"/>
      <c r="B36" s="223"/>
      <c r="C36" s="222"/>
      <c r="D36" s="232"/>
      <c r="E36" s="231"/>
      <c r="F36" s="230"/>
      <c r="G36" s="229"/>
      <c r="H36" s="229"/>
      <c r="I36" s="228"/>
      <c r="J36" s="215"/>
      <c r="K36" s="227" t="s">
        <v>147</v>
      </c>
      <c r="L36" s="305">
        <v>38.882</v>
      </c>
      <c r="M36" s="306">
        <v>39.01</v>
      </c>
      <c r="N36" s="224">
        <f>(M36-L36)*1000</f>
        <v>128.0000000000001</v>
      </c>
      <c r="O36" s="323" t="s">
        <v>126</v>
      </c>
      <c r="P36" s="324"/>
      <c r="Q36" s="324"/>
      <c r="R36" s="325"/>
      <c r="S36" s="207"/>
      <c r="T36" s="201"/>
    </row>
    <row r="37" spans="1:20" s="217" customFormat="1" ht="21" customHeight="1">
      <c r="A37" s="216"/>
      <c r="B37" s="227">
        <v>2</v>
      </c>
      <c r="C37" s="226">
        <v>38.77</v>
      </c>
      <c r="D37" s="225">
        <v>39.44</v>
      </c>
      <c r="E37" s="224">
        <f>(D37-C37)*1000</f>
        <v>669.9999999999945</v>
      </c>
      <c r="F37" s="317" t="s">
        <v>146</v>
      </c>
      <c r="G37" s="318"/>
      <c r="H37" s="318"/>
      <c r="I37" s="319"/>
      <c r="J37" s="215"/>
      <c r="K37" s="227">
        <v>3</v>
      </c>
      <c r="L37" s="226">
        <v>38.882</v>
      </c>
      <c r="M37" s="306">
        <v>39.01</v>
      </c>
      <c r="N37" s="224">
        <f>(M37-L37)*1000</f>
        <v>128.0000000000001</v>
      </c>
      <c r="O37" s="320" t="s">
        <v>145</v>
      </c>
      <c r="P37" s="321"/>
      <c r="Q37" s="321"/>
      <c r="R37" s="322"/>
      <c r="S37" s="207"/>
      <c r="T37" s="201"/>
    </row>
    <row r="38" spans="1:20" s="217" customFormat="1" ht="21" customHeight="1">
      <c r="A38" s="216"/>
      <c r="B38" s="223"/>
      <c r="C38" s="222"/>
      <c r="D38" s="232"/>
      <c r="E38" s="231"/>
      <c r="F38" s="230"/>
      <c r="G38" s="229"/>
      <c r="H38" s="229"/>
      <c r="I38" s="228"/>
      <c r="J38" s="215"/>
      <c r="K38" s="223"/>
      <c r="L38" s="222"/>
      <c r="M38" s="221"/>
      <c r="N38" s="220"/>
      <c r="O38" s="234"/>
      <c r="P38" s="234"/>
      <c r="Q38" s="234"/>
      <c r="R38" s="233"/>
      <c r="S38" s="207"/>
      <c r="T38" s="201"/>
    </row>
    <row r="39" spans="1:20" s="217" customFormat="1" ht="21" customHeight="1">
      <c r="A39" s="216"/>
      <c r="B39" s="227">
        <v>3</v>
      </c>
      <c r="C39" s="226">
        <v>38.76</v>
      </c>
      <c r="D39" s="225">
        <v>39.438</v>
      </c>
      <c r="E39" s="224">
        <f>(D39-C39)*1000</f>
        <v>678.0000000000043</v>
      </c>
      <c r="F39" s="308" t="s">
        <v>16</v>
      </c>
      <c r="G39" s="309"/>
      <c r="H39" s="309"/>
      <c r="I39" s="310"/>
      <c r="J39" s="215"/>
      <c r="K39" s="227" t="s">
        <v>144</v>
      </c>
      <c r="L39" s="226">
        <v>38.815</v>
      </c>
      <c r="M39" s="225">
        <v>39.076</v>
      </c>
      <c r="N39" s="224">
        <f>(M39-L39)*1000</f>
        <v>261.0000000000028</v>
      </c>
      <c r="O39" s="323" t="s">
        <v>143</v>
      </c>
      <c r="P39" s="324"/>
      <c r="Q39" s="324"/>
      <c r="R39" s="325"/>
      <c r="S39" s="207"/>
      <c r="T39" s="201"/>
    </row>
    <row r="40" spans="1:20" s="217" customFormat="1" ht="21" customHeight="1">
      <c r="A40" s="216"/>
      <c r="B40" s="223"/>
      <c r="C40" s="222"/>
      <c r="D40" s="232"/>
      <c r="E40" s="231"/>
      <c r="F40" s="230"/>
      <c r="G40" s="229"/>
      <c r="H40" s="229"/>
      <c r="I40" s="228"/>
      <c r="J40" s="215"/>
      <c r="K40" s="227">
        <v>4</v>
      </c>
      <c r="L40" s="226">
        <v>38.882999999999996</v>
      </c>
      <c r="M40" s="225">
        <v>38.993</v>
      </c>
      <c r="N40" s="224">
        <f>(M40-L40)*1000</f>
        <v>110.00000000000654</v>
      </c>
      <c r="O40" s="219"/>
      <c r="P40" s="219"/>
      <c r="Q40" s="219"/>
      <c r="R40" s="218"/>
      <c r="S40" s="207"/>
      <c r="T40" s="201"/>
    </row>
    <row r="41" spans="1:20" s="217" customFormat="1" ht="21" customHeight="1">
      <c r="A41" s="216"/>
      <c r="B41" s="227">
        <v>4</v>
      </c>
      <c r="C41" s="226">
        <v>38.811</v>
      </c>
      <c r="D41" s="225">
        <v>39.357</v>
      </c>
      <c r="E41" s="224">
        <f>(D41-C41)*1000</f>
        <v>545.9999999999993</v>
      </c>
      <c r="F41" s="308" t="s">
        <v>16</v>
      </c>
      <c r="G41" s="309"/>
      <c r="H41" s="309"/>
      <c r="I41" s="310"/>
      <c r="J41" s="215"/>
      <c r="K41" s="223"/>
      <c r="L41" s="222"/>
      <c r="M41" s="221"/>
      <c r="N41" s="220"/>
      <c r="O41" s="219"/>
      <c r="P41" s="219"/>
      <c r="Q41" s="219"/>
      <c r="R41" s="218"/>
      <c r="S41" s="207"/>
      <c r="T41" s="201"/>
    </row>
    <row r="42" spans="1:20" s="206" customFormat="1" ht="21" customHeight="1">
      <c r="A42" s="216"/>
      <c r="B42" s="214"/>
      <c r="C42" s="213"/>
      <c r="D42" s="212"/>
      <c r="E42" s="211"/>
      <c r="F42" s="210"/>
      <c r="G42" s="209"/>
      <c r="H42" s="209"/>
      <c r="I42" s="208"/>
      <c r="J42" s="215"/>
      <c r="K42" s="214"/>
      <c r="L42" s="213"/>
      <c r="M42" s="212"/>
      <c r="N42" s="211"/>
      <c r="O42" s="210"/>
      <c r="P42" s="209"/>
      <c r="Q42" s="209"/>
      <c r="R42" s="208"/>
      <c r="S42" s="207"/>
      <c r="T42" s="201"/>
    </row>
    <row r="43" spans="1:19" ht="24.75" customHeight="1" thickBot="1">
      <c r="A43" s="205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3"/>
    </row>
    <row r="44" ht="12.75" customHeight="1"/>
  </sheetData>
  <sheetProtection password="E9A7" sheet="1"/>
  <mergeCells count="17">
    <mergeCell ref="F37:I37"/>
    <mergeCell ref="F39:I39"/>
    <mergeCell ref="P19:Q19"/>
    <mergeCell ref="O37:R37"/>
    <mergeCell ref="P24:Q24"/>
    <mergeCell ref="O36:R36"/>
    <mergeCell ref="O39:R39"/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95"/>
      <c r="Z1" s="96"/>
      <c r="AE1" s="97"/>
      <c r="AF1" s="98"/>
      <c r="BH1" s="97"/>
      <c r="BI1" s="98"/>
      <c r="BQ1" s="99"/>
      <c r="BR1" s="99"/>
      <c r="BS1" s="99"/>
      <c r="BT1" s="99"/>
      <c r="BU1" s="99"/>
      <c r="BV1" s="99"/>
    </row>
    <row r="2" spans="3:88" ht="36" customHeight="1">
      <c r="C2" s="100"/>
      <c r="D2" s="101"/>
      <c r="E2" s="328" t="s">
        <v>58</v>
      </c>
      <c r="F2" s="328"/>
      <c r="G2" s="328"/>
      <c r="H2" s="328"/>
      <c r="I2" s="328"/>
      <c r="J2" s="328"/>
      <c r="K2" s="101"/>
      <c r="L2" s="102"/>
      <c r="O2" s="103"/>
      <c r="P2" s="104"/>
      <c r="Q2" s="104"/>
      <c r="R2" s="104"/>
      <c r="S2" s="104"/>
      <c r="T2" s="104"/>
      <c r="U2" s="345" t="s">
        <v>59</v>
      </c>
      <c r="V2" s="345"/>
      <c r="W2" s="345"/>
      <c r="X2" s="345"/>
      <c r="Y2" s="104"/>
      <c r="Z2" s="104"/>
      <c r="AA2" s="104"/>
      <c r="AB2" s="104"/>
      <c r="AC2" s="104"/>
      <c r="AD2" s="105"/>
      <c r="BI2" s="103"/>
      <c r="BJ2" s="104"/>
      <c r="BK2" s="104"/>
      <c r="BL2" s="104"/>
      <c r="BM2" s="104"/>
      <c r="BN2" s="104"/>
      <c r="BO2" s="345" t="s">
        <v>59</v>
      </c>
      <c r="BP2" s="345"/>
      <c r="BQ2" s="345"/>
      <c r="BR2" s="345"/>
      <c r="BS2" s="104"/>
      <c r="BT2" s="104"/>
      <c r="BU2" s="104"/>
      <c r="BV2" s="104"/>
      <c r="BW2" s="104"/>
      <c r="BX2" s="105"/>
      <c r="CA2" s="100"/>
      <c r="CB2" s="101"/>
      <c r="CC2" s="328" t="s">
        <v>58</v>
      </c>
      <c r="CD2" s="328"/>
      <c r="CE2" s="328"/>
      <c r="CF2" s="328"/>
      <c r="CG2" s="328"/>
      <c r="CH2" s="328"/>
      <c r="CI2" s="101"/>
      <c r="CJ2" s="102"/>
    </row>
    <row r="3" spans="3:88" ht="21" customHeight="1" thickBot="1">
      <c r="C3" s="4"/>
      <c r="F3" s="5"/>
      <c r="H3" s="5"/>
      <c r="L3" s="6"/>
      <c r="O3" s="351" t="s">
        <v>33</v>
      </c>
      <c r="P3" s="343"/>
      <c r="Q3" s="343"/>
      <c r="R3" s="352"/>
      <c r="S3" s="163"/>
      <c r="T3" s="164"/>
      <c r="U3" s="342" t="s">
        <v>34</v>
      </c>
      <c r="V3" s="343"/>
      <c r="W3" s="343"/>
      <c r="X3" s="352"/>
      <c r="Y3" s="326" t="s">
        <v>125</v>
      </c>
      <c r="Z3" s="327"/>
      <c r="AA3" s="354" t="s">
        <v>35</v>
      </c>
      <c r="AB3" s="354"/>
      <c r="AC3" s="354"/>
      <c r="AD3" s="355"/>
      <c r="BI3" s="356" t="s">
        <v>35</v>
      </c>
      <c r="BJ3" s="357"/>
      <c r="BK3" s="357"/>
      <c r="BL3" s="358"/>
      <c r="BM3" s="326" t="s">
        <v>125</v>
      </c>
      <c r="BN3" s="327"/>
      <c r="BO3" s="342" t="s">
        <v>34</v>
      </c>
      <c r="BP3" s="343"/>
      <c r="BQ3" s="343"/>
      <c r="BR3" s="352"/>
      <c r="BS3" s="138"/>
      <c r="BT3" s="139"/>
      <c r="BU3" s="342" t="s">
        <v>33</v>
      </c>
      <c r="BV3" s="343"/>
      <c r="BW3" s="343"/>
      <c r="BX3" s="344"/>
      <c r="BY3" s="7"/>
      <c r="BZ3" s="7"/>
      <c r="CA3" s="4"/>
      <c r="CD3" s="5"/>
      <c r="CF3" s="5"/>
      <c r="CJ3" s="6"/>
    </row>
    <row r="4" spans="3:88" ht="24" thickTop="1">
      <c r="C4" s="346" t="s">
        <v>68</v>
      </c>
      <c r="D4" s="347"/>
      <c r="E4" s="347"/>
      <c r="F4" s="348"/>
      <c r="H4" s="5"/>
      <c r="I4" s="349" t="s">
        <v>69</v>
      </c>
      <c r="J4" s="347"/>
      <c r="K4" s="347"/>
      <c r="L4" s="350"/>
      <c r="O4" s="106"/>
      <c r="P4" s="75"/>
      <c r="Q4" s="75"/>
      <c r="R4" s="75"/>
      <c r="S4" s="75"/>
      <c r="T4" s="75"/>
      <c r="U4" s="353" t="s">
        <v>67</v>
      </c>
      <c r="V4" s="353"/>
      <c r="W4" s="353"/>
      <c r="X4" s="353"/>
      <c r="Y4" s="75"/>
      <c r="Z4" s="75"/>
      <c r="AA4" s="75"/>
      <c r="AB4" s="75"/>
      <c r="AC4" s="75"/>
      <c r="AD4" s="108"/>
      <c r="AT4" s="1" t="s">
        <v>151</v>
      </c>
      <c r="BI4" s="106"/>
      <c r="BJ4" s="75"/>
      <c r="BK4" s="75"/>
      <c r="BL4" s="75"/>
      <c r="BM4" s="75"/>
      <c r="BN4" s="75"/>
      <c r="BO4" s="353" t="s">
        <v>67</v>
      </c>
      <c r="BP4" s="353"/>
      <c r="BQ4" s="353"/>
      <c r="BR4" s="353"/>
      <c r="BS4" s="75"/>
      <c r="BT4" s="75"/>
      <c r="BU4" s="75"/>
      <c r="BV4" s="75"/>
      <c r="BW4" s="75"/>
      <c r="BX4" s="108"/>
      <c r="BY4" s="7"/>
      <c r="CA4" s="336" t="s">
        <v>70</v>
      </c>
      <c r="CB4" s="331"/>
      <c r="CC4" s="331"/>
      <c r="CD4" s="337"/>
      <c r="CF4" s="5"/>
      <c r="CG4" s="331" t="s">
        <v>71</v>
      </c>
      <c r="CH4" s="331"/>
      <c r="CI4" s="331"/>
      <c r="CJ4" s="332"/>
    </row>
    <row r="5" spans="3:88" ht="21" customHeight="1">
      <c r="C5" s="364" t="s">
        <v>36</v>
      </c>
      <c r="D5" s="334"/>
      <c r="E5" s="334"/>
      <c r="F5" s="365"/>
      <c r="H5" s="5"/>
      <c r="I5" s="333" t="s">
        <v>36</v>
      </c>
      <c r="J5" s="334"/>
      <c r="K5" s="334"/>
      <c r="L5" s="335"/>
      <c r="O5" s="109"/>
      <c r="P5" s="17"/>
      <c r="Q5" s="8"/>
      <c r="R5" s="9"/>
      <c r="S5" s="8"/>
      <c r="T5" s="140"/>
      <c r="U5" s="11"/>
      <c r="V5" s="135"/>
      <c r="W5" s="11"/>
      <c r="X5" s="18"/>
      <c r="Y5" s="12"/>
      <c r="Z5" s="157"/>
      <c r="AA5" s="14"/>
      <c r="AB5" s="13"/>
      <c r="AC5" s="14"/>
      <c r="AD5" s="15"/>
      <c r="BI5" s="110"/>
      <c r="BJ5" s="13"/>
      <c r="BK5" s="8"/>
      <c r="BL5" s="9"/>
      <c r="BM5" s="12"/>
      <c r="BN5" s="157"/>
      <c r="BO5" s="11"/>
      <c r="BP5" s="17"/>
      <c r="BQ5" s="11"/>
      <c r="BR5" s="18"/>
      <c r="BS5" s="8"/>
      <c r="BT5" s="140"/>
      <c r="BU5" s="41"/>
      <c r="BV5" s="17"/>
      <c r="BW5" s="11"/>
      <c r="BX5" s="19"/>
      <c r="BY5" s="7"/>
      <c r="BZ5" s="7"/>
      <c r="CA5" s="364" t="s">
        <v>36</v>
      </c>
      <c r="CB5" s="334"/>
      <c r="CC5" s="334"/>
      <c r="CD5" s="365"/>
      <c r="CE5" s="111"/>
      <c r="CF5" s="5"/>
      <c r="CG5" s="333" t="s">
        <v>36</v>
      </c>
      <c r="CH5" s="334"/>
      <c r="CI5" s="334"/>
      <c r="CJ5" s="335"/>
    </row>
    <row r="6" spans="3:88" ht="21.75" thickBot="1">
      <c r="C6" s="359" t="s">
        <v>39</v>
      </c>
      <c r="D6" s="330"/>
      <c r="E6" s="338" t="s">
        <v>40</v>
      </c>
      <c r="F6" s="360"/>
      <c r="G6" s="14"/>
      <c r="H6" s="30"/>
      <c r="I6" s="361" t="s">
        <v>39</v>
      </c>
      <c r="J6" s="362"/>
      <c r="K6" s="340" t="s">
        <v>40</v>
      </c>
      <c r="L6" s="363"/>
      <c r="O6" s="368" t="s">
        <v>38</v>
      </c>
      <c r="P6" s="369"/>
      <c r="Q6" s="370" t="s">
        <v>37</v>
      </c>
      <c r="R6" s="371"/>
      <c r="S6" s="8"/>
      <c r="T6" s="9"/>
      <c r="U6" s="33"/>
      <c r="V6" s="32"/>
      <c r="W6" s="33"/>
      <c r="X6" s="34"/>
      <c r="Y6" s="3"/>
      <c r="Z6" s="81"/>
      <c r="AA6" s="3"/>
      <c r="AB6" s="37"/>
      <c r="AC6" s="25" t="s">
        <v>27</v>
      </c>
      <c r="AD6" s="143">
        <v>38.613</v>
      </c>
      <c r="AS6" s="112" t="s">
        <v>135</v>
      </c>
      <c r="AT6" s="39" t="s">
        <v>41</v>
      </c>
      <c r="AU6" s="113" t="s">
        <v>42</v>
      </c>
      <c r="BI6" s="114" t="s">
        <v>28</v>
      </c>
      <c r="BJ6" s="142">
        <v>39.38</v>
      </c>
      <c r="BK6" s="12"/>
      <c r="BL6" s="27"/>
      <c r="BM6" s="3"/>
      <c r="BN6" s="81"/>
      <c r="BO6" s="14"/>
      <c r="BP6" s="28"/>
      <c r="BQ6" s="11"/>
      <c r="BR6" s="18"/>
      <c r="BS6" s="8"/>
      <c r="BT6" s="9"/>
      <c r="BU6" s="372" t="s">
        <v>38</v>
      </c>
      <c r="BV6" s="373"/>
      <c r="BW6" s="366" t="s">
        <v>37</v>
      </c>
      <c r="BX6" s="367"/>
      <c r="BY6" s="7"/>
      <c r="BZ6" s="7"/>
      <c r="CA6" s="374" t="s">
        <v>39</v>
      </c>
      <c r="CB6" s="362"/>
      <c r="CC6" s="340" t="s">
        <v>40</v>
      </c>
      <c r="CD6" s="341"/>
      <c r="CE6" s="14"/>
      <c r="CF6" s="30"/>
      <c r="CG6" s="329" t="s">
        <v>39</v>
      </c>
      <c r="CH6" s="330"/>
      <c r="CI6" s="338" t="s">
        <v>40</v>
      </c>
      <c r="CJ6" s="339"/>
    </row>
    <row r="7" spans="3:88" ht="21" customHeight="1" thickTop="1">
      <c r="C7" s="26"/>
      <c r="D7" s="30"/>
      <c r="E7" s="12"/>
      <c r="F7" s="30"/>
      <c r="G7" s="42"/>
      <c r="H7" s="5"/>
      <c r="I7" s="12"/>
      <c r="J7" s="30"/>
      <c r="K7" s="12"/>
      <c r="L7" s="86"/>
      <c r="O7" s="31"/>
      <c r="P7" s="32"/>
      <c r="Q7" s="33"/>
      <c r="R7" s="34"/>
      <c r="S7" s="8"/>
      <c r="T7" s="9"/>
      <c r="U7" s="35" t="s">
        <v>17</v>
      </c>
      <c r="V7" s="22">
        <v>38.77</v>
      </c>
      <c r="W7" s="21" t="s">
        <v>19</v>
      </c>
      <c r="X7" s="29">
        <v>38.76</v>
      </c>
      <c r="Y7" s="20" t="s">
        <v>74</v>
      </c>
      <c r="Z7" s="40">
        <v>38.77</v>
      </c>
      <c r="AA7" s="115" t="s">
        <v>23</v>
      </c>
      <c r="AB7" s="141">
        <v>38.407</v>
      </c>
      <c r="AC7" s="3"/>
      <c r="AD7" s="38"/>
      <c r="BI7" s="110"/>
      <c r="BJ7" s="13"/>
      <c r="BK7" s="36" t="s">
        <v>29</v>
      </c>
      <c r="BL7" s="144">
        <v>39.85</v>
      </c>
      <c r="BM7" s="20" t="s">
        <v>76</v>
      </c>
      <c r="BN7" s="40">
        <v>39.442</v>
      </c>
      <c r="BO7" s="35" t="s">
        <v>18</v>
      </c>
      <c r="BP7" s="22">
        <v>39.45</v>
      </c>
      <c r="BQ7" s="21" t="s">
        <v>21</v>
      </c>
      <c r="BR7" s="29">
        <v>39.438</v>
      </c>
      <c r="BS7" s="8"/>
      <c r="BT7" s="9"/>
      <c r="BU7" s="41"/>
      <c r="BV7" s="17"/>
      <c r="BW7" s="11"/>
      <c r="BX7" s="19"/>
      <c r="BY7" s="7"/>
      <c r="BZ7" s="7"/>
      <c r="CA7" s="26"/>
      <c r="CB7" s="30"/>
      <c r="CC7" s="14"/>
      <c r="CD7" s="30"/>
      <c r="CE7" s="42"/>
      <c r="CF7" s="5"/>
      <c r="CG7" s="14"/>
      <c r="CH7" s="30"/>
      <c r="CI7" s="14"/>
      <c r="CJ7" s="86"/>
    </row>
    <row r="8" spans="3:88" ht="21" customHeight="1">
      <c r="C8" s="194" t="s">
        <v>88</v>
      </c>
      <c r="D8" s="178">
        <v>31.668</v>
      </c>
      <c r="E8" s="195" t="s">
        <v>90</v>
      </c>
      <c r="F8" s="180">
        <v>32.036</v>
      </c>
      <c r="G8" s="182"/>
      <c r="H8" s="181"/>
      <c r="I8" s="196" t="s">
        <v>94</v>
      </c>
      <c r="J8" s="178">
        <v>37.17</v>
      </c>
      <c r="K8" s="195" t="s">
        <v>98</v>
      </c>
      <c r="L8" s="191">
        <v>37.342</v>
      </c>
      <c r="O8" s="116" t="s">
        <v>73</v>
      </c>
      <c r="P8" s="137">
        <v>38.344</v>
      </c>
      <c r="Q8" s="117" t="s">
        <v>43</v>
      </c>
      <c r="R8" s="29">
        <v>38.356</v>
      </c>
      <c r="S8" s="8"/>
      <c r="T8" s="9"/>
      <c r="U8" s="20"/>
      <c r="V8" s="32"/>
      <c r="W8" s="33"/>
      <c r="X8" s="34"/>
      <c r="Y8" s="3"/>
      <c r="Z8" s="81"/>
      <c r="AA8" s="43"/>
      <c r="AB8" s="37"/>
      <c r="AC8" s="25" t="s">
        <v>24</v>
      </c>
      <c r="AD8" s="143">
        <v>38.616</v>
      </c>
      <c r="AT8" s="46" t="s">
        <v>136</v>
      </c>
      <c r="BI8" s="114" t="s">
        <v>30</v>
      </c>
      <c r="BJ8" s="142">
        <v>39.606</v>
      </c>
      <c r="BK8" s="16"/>
      <c r="BL8" s="44"/>
      <c r="BM8" s="3"/>
      <c r="BN8" s="81"/>
      <c r="BO8" s="45"/>
      <c r="BP8" s="10"/>
      <c r="BQ8" s="11"/>
      <c r="BR8" s="18"/>
      <c r="BS8" s="8"/>
      <c r="BT8" s="9"/>
      <c r="BU8" s="118" t="s">
        <v>45</v>
      </c>
      <c r="BV8" s="22">
        <v>39.9</v>
      </c>
      <c r="BW8" s="119" t="s">
        <v>82</v>
      </c>
      <c r="BX8" s="145">
        <v>39.9</v>
      </c>
      <c r="BY8" s="7"/>
      <c r="BZ8" s="7"/>
      <c r="CA8" s="177" t="s">
        <v>103</v>
      </c>
      <c r="CB8" s="178">
        <v>40.9</v>
      </c>
      <c r="CC8" s="179"/>
      <c r="CD8" s="180"/>
      <c r="CE8" s="148"/>
      <c r="CF8" s="181"/>
      <c r="CG8" s="187" t="s">
        <v>107</v>
      </c>
      <c r="CH8" s="178">
        <v>47.4</v>
      </c>
      <c r="CI8" s="179" t="s">
        <v>104</v>
      </c>
      <c r="CJ8" s="191">
        <v>47.104</v>
      </c>
    </row>
    <row r="9" spans="3:88" ht="21" customHeight="1">
      <c r="C9" s="194" t="s">
        <v>84</v>
      </c>
      <c r="D9" s="178">
        <v>32.815</v>
      </c>
      <c r="E9" s="195"/>
      <c r="F9" s="180"/>
      <c r="G9" s="182"/>
      <c r="H9" s="181"/>
      <c r="I9" s="196"/>
      <c r="J9" s="178"/>
      <c r="K9" s="195"/>
      <c r="L9" s="191"/>
      <c r="O9" s="31"/>
      <c r="P9" s="32"/>
      <c r="Q9" s="20"/>
      <c r="R9" s="23"/>
      <c r="S9" s="8"/>
      <c r="T9" s="9"/>
      <c r="U9" s="35" t="s">
        <v>60</v>
      </c>
      <c r="V9" s="22">
        <v>38.77</v>
      </c>
      <c r="W9" s="21" t="s">
        <v>61</v>
      </c>
      <c r="X9" s="29">
        <v>38.811</v>
      </c>
      <c r="Y9" s="20" t="s">
        <v>75</v>
      </c>
      <c r="Z9" s="40">
        <v>38.776</v>
      </c>
      <c r="AA9" s="115" t="s">
        <v>25</v>
      </c>
      <c r="AB9" s="141">
        <v>38.407</v>
      </c>
      <c r="AC9" s="3"/>
      <c r="AD9" s="38"/>
      <c r="BI9" s="110"/>
      <c r="BJ9" s="13"/>
      <c r="BK9" s="36" t="s">
        <v>44</v>
      </c>
      <c r="BL9" s="144">
        <v>39.85</v>
      </c>
      <c r="BM9" s="20" t="s">
        <v>77</v>
      </c>
      <c r="BN9" s="40">
        <v>39.45</v>
      </c>
      <c r="BO9" s="35" t="s">
        <v>20</v>
      </c>
      <c r="BP9" s="22">
        <v>39.44</v>
      </c>
      <c r="BQ9" s="21" t="s">
        <v>22</v>
      </c>
      <c r="BR9" s="29">
        <v>39.357</v>
      </c>
      <c r="BS9" s="8"/>
      <c r="BT9" s="9"/>
      <c r="BU9" s="41"/>
      <c r="BV9" s="17"/>
      <c r="BW9" s="11"/>
      <c r="BX9" s="19"/>
      <c r="BY9" s="7"/>
      <c r="BZ9" s="7"/>
      <c r="CA9" s="177" t="s">
        <v>105</v>
      </c>
      <c r="CB9" s="178">
        <v>41.828</v>
      </c>
      <c r="CC9" s="179" t="s">
        <v>106</v>
      </c>
      <c r="CD9" s="180">
        <v>41.24</v>
      </c>
      <c r="CE9" s="148"/>
      <c r="CF9" s="181"/>
      <c r="CG9" s="187" t="s">
        <v>111</v>
      </c>
      <c r="CH9" s="178">
        <v>46.098</v>
      </c>
      <c r="CI9" s="179" t="s">
        <v>108</v>
      </c>
      <c r="CJ9" s="191">
        <v>45.895</v>
      </c>
    </row>
    <row r="10" spans="3:88" ht="21" customHeight="1">
      <c r="C10" s="194" t="s">
        <v>85</v>
      </c>
      <c r="D10" s="178">
        <v>34.216</v>
      </c>
      <c r="E10" s="195" t="s">
        <v>91</v>
      </c>
      <c r="F10" s="180">
        <v>33.89</v>
      </c>
      <c r="G10" s="182"/>
      <c r="H10" s="181"/>
      <c r="I10" s="196" t="s">
        <v>95</v>
      </c>
      <c r="J10" s="178">
        <v>35.383</v>
      </c>
      <c r="K10" s="195" t="s">
        <v>99</v>
      </c>
      <c r="L10" s="191">
        <v>36.242</v>
      </c>
      <c r="O10" s="31"/>
      <c r="P10" s="32"/>
      <c r="Q10" s="20"/>
      <c r="R10" s="23"/>
      <c r="S10" s="8"/>
      <c r="T10" s="9"/>
      <c r="U10" s="33"/>
      <c r="V10" s="32"/>
      <c r="W10" s="33"/>
      <c r="X10" s="34"/>
      <c r="Y10" s="33"/>
      <c r="Z10" s="158"/>
      <c r="AA10" s="3"/>
      <c r="AB10" s="37"/>
      <c r="AC10" s="25" t="s">
        <v>26</v>
      </c>
      <c r="AD10" s="143">
        <v>38.811</v>
      </c>
      <c r="BI10" s="114" t="s">
        <v>31</v>
      </c>
      <c r="BJ10" s="142">
        <v>39.606</v>
      </c>
      <c r="BK10" s="16"/>
      <c r="BL10" s="44"/>
      <c r="BM10" s="33"/>
      <c r="BN10" s="158"/>
      <c r="BO10" s="45"/>
      <c r="BP10" s="10"/>
      <c r="BQ10" s="11"/>
      <c r="BR10" s="18"/>
      <c r="BS10" s="8"/>
      <c r="BT10" s="9"/>
      <c r="BU10" s="41"/>
      <c r="BV10" s="17"/>
      <c r="BW10" s="11"/>
      <c r="BX10" s="19"/>
      <c r="BY10" s="7"/>
      <c r="BZ10" s="7"/>
      <c r="CA10" s="177" t="s">
        <v>109</v>
      </c>
      <c r="CB10" s="178">
        <v>43.253</v>
      </c>
      <c r="CC10" s="179" t="s">
        <v>110</v>
      </c>
      <c r="CD10" s="180">
        <v>43.216</v>
      </c>
      <c r="CE10" s="148"/>
      <c r="CF10" s="181"/>
      <c r="CG10" s="187" t="s">
        <v>115</v>
      </c>
      <c r="CH10" s="178">
        <v>44.804</v>
      </c>
      <c r="CI10" s="179" t="s">
        <v>112</v>
      </c>
      <c r="CJ10" s="191">
        <v>44.804</v>
      </c>
    </row>
    <row r="11" spans="3:88" ht="21" customHeight="1" thickBot="1">
      <c r="C11" s="194" t="s">
        <v>86</v>
      </c>
      <c r="D11" s="178">
        <v>35.24</v>
      </c>
      <c r="E11" s="195"/>
      <c r="F11" s="180"/>
      <c r="G11" s="182"/>
      <c r="H11" s="181"/>
      <c r="I11" s="196"/>
      <c r="J11" s="178"/>
      <c r="K11" s="195" t="s">
        <v>100</v>
      </c>
      <c r="L11" s="191">
        <v>35.24</v>
      </c>
      <c r="O11" s="47"/>
      <c r="P11" s="48"/>
      <c r="Q11" s="49"/>
      <c r="R11" s="50"/>
      <c r="S11" s="49"/>
      <c r="T11" s="50"/>
      <c r="U11" s="49"/>
      <c r="V11" s="48"/>
      <c r="W11" s="49"/>
      <c r="X11" s="50"/>
      <c r="Y11" s="51"/>
      <c r="Z11" s="159"/>
      <c r="AA11" s="51"/>
      <c r="AB11" s="52"/>
      <c r="AC11" s="51"/>
      <c r="AD11" s="53"/>
      <c r="AT11" s="153" t="s">
        <v>62</v>
      </c>
      <c r="BI11" s="120"/>
      <c r="BJ11" s="52"/>
      <c r="BK11" s="55"/>
      <c r="BL11" s="56"/>
      <c r="BM11" s="51"/>
      <c r="BN11" s="159"/>
      <c r="BO11" s="51"/>
      <c r="BP11" s="57"/>
      <c r="BQ11" s="51"/>
      <c r="BR11" s="58"/>
      <c r="BS11" s="49"/>
      <c r="BT11" s="50"/>
      <c r="BU11" s="59"/>
      <c r="BV11" s="60"/>
      <c r="BW11" s="49"/>
      <c r="BX11" s="61"/>
      <c r="BY11" s="7"/>
      <c r="BZ11" s="7"/>
      <c r="CA11" s="177" t="s">
        <v>113</v>
      </c>
      <c r="CB11" s="178">
        <v>44.804</v>
      </c>
      <c r="CC11" s="179" t="s">
        <v>114</v>
      </c>
      <c r="CD11" s="180">
        <v>44.804</v>
      </c>
      <c r="CE11" s="148"/>
      <c r="CF11" s="181"/>
      <c r="CG11" s="187" t="s">
        <v>119</v>
      </c>
      <c r="CH11" s="178">
        <v>43.216</v>
      </c>
      <c r="CI11" s="179" t="s">
        <v>116</v>
      </c>
      <c r="CJ11" s="191">
        <v>43.253</v>
      </c>
    </row>
    <row r="12" spans="3:88" ht="21" customHeight="1">
      <c r="C12" s="194" t="s">
        <v>87</v>
      </c>
      <c r="D12" s="178">
        <v>36.242</v>
      </c>
      <c r="E12" s="195" t="s">
        <v>92</v>
      </c>
      <c r="F12" s="180">
        <v>35.383</v>
      </c>
      <c r="G12" s="182"/>
      <c r="H12" s="181"/>
      <c r="I12" s="196" t="s">
        <v>96</v>
      </c>
      <c r="J12" s="178">
        <v>33.89</v>
      </c>
      <c r="K12" s="195" t="s">
        <v>101</v>
      </c>
      <c r="L12" s="191">
        <v>34.216</v>
      </c>
      <c r="AT12" s="121" t="s">
        <v>63</v>
      </c>
      <c r="BB12" s="62"/>
      <c r="BU12" s="7"/>
      <c r="BV12" s="7"/>
      <c r="BY12" s="7"/>
      <c r="BZ12" s="7"/>
      <c r="CA12" s="177" t="s">
        <v>117</v>
      </c>
      <c r="CB12" s="178">
        <v>45.895</v>
      </c>
      <c r="CC12" s="179" t="s">
        <v>118</v>
      </c>
      <c r="CD12" s="180">
        <v>45.895</v>
      </c>
      <c r="CE12" s="148"/>
      <c r="CF12" s="181"/>
      <c r="CG12" s="187"/>
      <c r="CH12" s="178"/>
      <c r="CI12" s="179" t="s">
        <v>120</v>
      </c>
      <c r="CJ12" s="191">
        <v>42.104</v>
      </c>
    </row>
    <row r="13" spans="3:88" ht="21" customHeight="1">
      <c r="C13" s="183"/>
      <c r="D13" s="184"/>
      <c r="E13" s="197"/>
      <c r="F13" s="184"/>
      <c r="G13" s="182"/>
      <c r="H13" s="181"/>
      <c r="I13" s="197"/>
      <c r="J13" s="184"/>
      <c r="K13" s="197"/>
      <c r="L13" s="186"/>
      <c r="O13" s="7"/>
      <c r="P13" s="7"/>
      <c r="AP13" s="62"/>
      <c r="AQ13" s="62"/>
      <c r="AR13" s="62"/>
      <c r="AS13" s="62"/>
      <c r="AT13" s="121" t="s">
        <v>72</v>
      </c>
      <c r="AU13" s="62"/>
      <c r="AV13" s="62"/>
      <c r="AW13" s="62"/>
      <c r="AX13" s="62"/>
      <c r="BD13" s="62"/>
      <c r="BE13" s="62"/>
      <c r="BK13" s="11"/>
      <c r="BL13" s="122"/>
      <c r="BW13" s="7"/>
      <c r="BX13" s="7"/>
      <c r="BY13" s="7"/>
      <c r="CA13" s="183"/>
      <c r="CB13" s="184"/>
      <c r="CC13" s="185"/>
      <c r="CD13" s="184"/>
      <c r="CE13" s="182"/>
      <c r="CF13" s="181"/>
      <c r="CG13" s="185"/>
      <c r="CH13" s="184"/>
      <c r="CI13" s="185"/>
      <c r="CJ13" s="186"/>
    </row>
    <row r="14" spans="3:88" ht="21" customHeight="1">
      <c r="C14" s="198" t="s">
        <v>89</v>
      </c>
      <c r="D14" s="190">
        <v>37.342</v>
      </c>
      <c r="E14" s="199" t="s">
        <v>93</v>
      </c>
      <c r="F14" s="193">
        <v>37.17</v>
      </c>
      <c r="G14" s="182"/>
      <c r="H14" s="181"/>
      <c r="I14" s="199" t="s">
        <v>97</v>
      </c>
      <c r="J14" s="190">
        <v>32.436</v>
      </c>
      <c r="K14" s="199" t="s">
        <v>102</v>
      </c>
      <c r="L14" s="189">
        <v>32.815</v>
      </c>
      <c r="O14" s="7"/>
      <c r="P14" s="7"/>
      <c r="Q14" s="7"/>
      <c r="R14" s="7"/>
      <c r="S14" s="7"/>
      <c r="T14" s="7"/>
      <c r="U14" s="7"/>
      <c r="V14" s="7"/>
      <c r="W14" s="7"/>
      <c r="X14" s="7"/>
      <c r="AP14" s="123"/>
      <c r="AQ14" s="123"/>
      <c r="AR14" s="123"/>
      <c r="AS14" s="123"/>
      <c r="AU14" s="123"/>
      <c r="AV14" s="123"/>
      <c r="AW14" s="123"/>
      <c r="AX14" s="123"/>
      <c r="BW14" s="7"/>
      <c r="BX14" s="7"/>
      <c r="CA14" s="192" t="s">
        <v>121</v>
      </c>
      <c r="CB14" s="190">
        <v>47.104</v>
      </c>
      <c r="CC14" s="188" t="s">
        <v>122</v>
      </c>
      <c r="CD14" s="193">
        <v>47.104</v>
      </c>
      <c r="CE14" s="182"/>
      <c r="CF14" s="181"/>
      <c r="CG14" s="188" t="s">
        <v>123</v>
      </c>
      <c r="CH14" s="190">
        <v>41.512</v>
      </c>
      <c r="CI14" s="188" t="s">
        <v>124</v>
      </c>
      <c r="CJ14" s="189">
        <v>40.9</v>
      </c>
    </row>
    <row r="15" spans="3:88" ht="18" customHeight="1" thickBot="1">
      <c r="C15" s="47"/>
      <c r="D15" s="50"/>
      <c r="E15" s="49"/>
      <c r="F15" s="50"/>
      <c r="G15" s="49"/>
      <c r="H15" s="50"/>
      <c r="I15" s="49"/>
      <c r="J15" s="50"/>
      <c r="K15" s="49"/>
      <c r="L15" s="61"/>
      <c r="O15" s="7"/>
      <c r="P15" s="7"/>
      <c r="Q15" s="7"/>
      <c r="R15" s="7"/>
      <c r="S15" s="7"/>
      <c r="T15" s="7"/>
      <c r="U15" s="7"/>
      <c r="V15" s="7"/>
      <c r="W15" s="7"/>
      <c r="X15" s="7"/>
      <c r="BF15" s="62"/>
      <c r="BK15" s="124"/>
      <c r="BL15" s="122"/>
      <c r="BU15" s="7"/>
      <c r="BV15" s="7"/>
      <c r="BW15" s="7"/>
      <c r="BX15" s="7"/>
      <c r="CA15" s="47"/>
      <c r="CB15" s="50"/>
      <c r="CC15" s="49"/>
      <c r="CD15" s="50"/>
      <c r="CE15" s="49"/>
      <c r="CF15" s="50"/>
      <c r="CG15" s="49"/>
      <c r="CH15" s="50"/>
      <c r="CI15" s="49"/>
      <c r="CJ15" s="61"/>
    </row>
    <row r="16" spans="15:76" ht="18" customHeight="1">
      <c r="O16" s="62"/>
      <c r="P16" s="7"/>
      <c r="S16" s="7"/>
      <c r="T16" s="7"/>
      <c r="U16" s="7"/>
      <c r="V16" s="7"/>
      <c r="W16" s="7"/>
      <c r="X16" s="7"/>
      <c r="AS16" s="62"/>
      <c r="AU16" s="62"/>
      <c r="BU16" s="7"/>
      <c r="BV16" s="7"/>
      <c r="BW16" s="7"/>
      <c r="BX16" s="7"/>
    </row>
    <row r="17" spans="20:62" ht="18" customHeight="1">
      <c r="T17" s="62"/>
      <c r="W17" s="62"/>
      <c r="AS17" s="62"/>
      <c r="AT17" s="62"/>
      <c r="AV17" s="62"/>
      <c r="BJ17" s="62"/>
    </row>
    <row r="18" spans="25:63" ht="18" customHeight="1">
      <c r="Y18" s="62"/>
      <c r="AR18" s="62"/>
      <c r="AT18" s="62"/>
      <c r="BG18" s="62"/>
      <c r="BH18" s="62"/>
      <c r="BI18" s="62"/>
      <c r="BK18" s="62"/>
    </row>
    <row r="19" spans="38:63" ht="18" customHeight="1">
      <c r="AL19" s="62"/>
      <c r="AP19" s="62"/>
      <c r="AT19" s="62"/>
      <c r="BH19" s="62"/>
      <c r="BK19" s="62"/>
    </row>
    <row r="20" spans="17:66" ht="18" customHeight="1">
      <c r="Q20" s="62"/>
      <c r="AT20" s="62"/>
      <c r="BA20" s="62"/>
      <c r="BB20" s="62"/>
      <c r="BD20" s="62"/>
      <c r="BI20" s="62"/>
      <c r="BJ20" s="62"/>
      <c r="BN20" s="62"/>
    </row>
    <row r="21" spans="21:64" ht="18" customHeight="1">
      <c r="U21" s="62"/>
      <c r="X21" s="62"/>
      <c r="AB21" s="62"/>
      <c r="BI21" s="62"/>
      <c r="BL21" s="62"/>
    </row>
    <row r="22" spans="4:70" ht="18" customHeight="1">
      <c r="D22" s="62"/>
      <c r="V22" s="160" t="s">
        <v>19</v>
      </c>
      <c r="X22" s="62"/>
      <c r="Y22" s="62"/>
      <c r="Z22" s="62"/>
      <c r="AB22" s="62"/>
      <c r="AD22" s="62"/>
      <c r="AF22" s="62"/>
      <c r="AO22" s="62"/>
      <c r="AP22" s="62"/>
      <c r="AQ22" s="62"/>
      <c r="AR22" s="62"/>
      <c r="AT22" s="63"/>
      <c r="AX22" s="62"/>
      <c r="AY22" s="62"/>
      <c r="AZ22" s="62"/>
      <c r="BB22" s="62"/>
      <c r="BH22" s="62"/>
      <c r="BJ22" s="62"/>
      <c r="BK22" s="62"/>
      <c r="BL22" s="62"/>
      <c r="BM22" s="62"/>
      <c r="BN22" s="62"/>
      <c r="BO22" s="62"/>
      <c r="BP22" s="62"/>
      <c r="BQ22" s="62"/>
      <c r="BR22" s="62"/>
    </row>
    <row r="23" spans="7:80" ht="18" customHeight="1">
      <c r="G23" s="62"/>
      <c r="H23" s="62"/>
      <c r="K23" s="62"/>
      <c r="M23" s="62"/>
      <c r="O23" s="62"/>
      <c r="R23" s="62"/>
      <c r="S23" s="62"/>
      <c r="V23" s="62"/>
      <c r="Z23" s="62"/>
      <c r="AA23" s="62"/>
      <c r="AB23" s="63"/>
      <c r="AC23" s="62"/>
      <c r="AR23" s="148"/>
      <c r="AW23" s="62"/>
      <c r="AX23" s="62"/>
      <c r="BI23" s="62"/>
      <c r="BJ23" s="62"/>
      <c r="BM23" s="62"/>
      <c r="BN23" s="62"/>
      <c r="BP23" s="62"/>
      <c r="CB23" s="149" t="s">
        <v>30</v>
      </c>
    </row>
    <row r="24" spans="4:88" ht="18" customHeight="1">
      <c r="D24" s="154" t="s">
        <v>43</v>
      </c>
      <c r="E24" s="127" t="s">
        <v>23</v>
      </c>
      <c r="W24" s="160" t="s">
        <v>17</v>
      </c>
      <c r="X24" s="62"/>
      <c r="Y24" s="62"/>
      <c r="AB24" s="148"/>
      <c r="AO24" s="307"/>
      <c r="BM24" s="62"/>
      <c r="BO24" s="62"/>
      <c r="BP24" s="165" t="s">
        <v>131</v>
      </c>
      <c r="CI24" s="128" t="s">
        <v>29</v>
      </c>
      <c r="CJ24" s="66" t="s">
        <v>82</v>
      </c>
    </row>
    <row r="25" spans="13:90" ht="18" customHeight="1">
      <c r="M25" s="126">
        <v>1</v>
      </c>
      <c r="R25" s="126">
        <v>3</v>
      </c>
      <c r="S25" s="126">
        <v>5</v>
      </c>
      <c r="AX25" s="148"/>
      <c r="BR25" s="8" t="s">
        <v>76</v>
      </c>
      <c r="BU25" s="126">
        <v>9</v>
      </c>
      <c r="BV25" s="126">
        <v>11</v>
      </c>
      <c r="CA25" s="126">
        <v>13</v>
      </c>
      <c r="CL25" s="65"/>
    </row>
    <row r="26" spans="2:90" ht="18" customHeight="1">
      <c r="B26" s="65"/>
      <c r="H26" s="62"/>
      <c r="I26" s="62"/>
      <c r="J26" s="62"/>
      <c r="L26" s="62"/>
      <c r="M26" s="62"/>
      <c r="P26" s="62"/>
      <c r="R26" s="62"/>
      <c r="S26" s="62"/>
      <c r="T26" s="62"/>
      <c r="U26" s="62"/>
      <c r="V26" s="62"/>
      <c r="W26" s="62"/>
      <c r="X26" s="62"/>
      <c r="AA26" s="62"/>
      <c r="AT26" s="63"/>
      <c r="BM26" s="62"/>
      <c r="BN26" s="62"/>
      <c r="BO26" s="62"/>
      <c r="BQ26" s="62"/>
      <c r="BR26" s="62"/>
      <c r="BS26" s="62"/>
      <c r="BT26" s="62"/>
      <c r="BU26" s="62"/>
      <c r="BV26" s="62"/>
      <c r="BX26" s="62"/>
      <c r="BY26" s="62"/>
      <c r="BZ26" s="62"/>
      <c r="CA26" s="62"/>
      <c r="CB26" s="62"/>
      <c r="CL26" s="65"/>
    </row>
    <row r="27" spans="15:80" ht="18" customHeight="1">
      <c r="O27" s="62"/>
      <c r="W27" s="171" t="s">
        <v>74</v>
      </c>
      <c r="BQ27" s="165" t="s">
        <v>18</v>
      </c>
      <c r="BU27" s="62"/>
      <c r="BZ27" s="62"/>
      <c r="CB27" s="149" t="s">
        <v>31</v>
      </c>
    </row>
    <row r="28" spans="2:82" ht="18" customHeight="1">
      <c r="B28" s="65"/>
      <c r="M28" s="151" t="s">
        <v>27</v>
      </c>
      <c r="X28" s="166" t="s">
        <v>60</v>
      </c>
      <c r="BR28" s="20" t="s">
        <v>77</v>
      </c>
      <c r="CD28" s="62"/>
    </row>
    <row r="29" spans="2:89" ht="18" customHeight="1">
      <c r="B29" s="65"/>
      <c r="J29" s="62"/>
      <c r="L29" s="62"/>
      <c r="M29" s="62"/>
      <c r="O29" s="62"/>
      <c r="Q29" s="62"/>
      <c r="R29" s="62"/>
      <c r="S29" s="62"/>
      <c r="T29" s="62"/>
      <c r="U29" s="62"/>
      <c r="V29" s="62"/>
      <c r="W29" s="62"/>
      <c r="X29" s="62"/>
      <c r="AN29" s="62"/>
      <c r="AT29" s="63"/>
      <c r="BO29" s="62"/>
      <c r="BP29" s="62"/>
      <c r="BQ29" s="62"/>
      <c r="BR29" s="62"/>
      <c r="BT29" s="62"/>
      <c r="BU29" s="62"/>
      <c r="BV29" s="62"/>
      <c r="BW29" s="62"/>
      <c r="BX29" s="62"/>
      <c r="BY29" s="62"/>
      <c r="BZ29" s="62"/>
      <c r="CA29" s="62"/>
      <c r="CK29" s="65"/>
    </row>
    <row r="30" spans="13:79" ht="18" customHeight="1">
      <c r="M30" s="126">
        <v>2</v>
      </c>
      <c r="R30" s="126">
        <v>4</v>
      </c>
      <c r="S30" s="126">
        <v>6</v>
      </c>
      <c r="U30" s="62"/>
      <c r="W30" s="170" t="s">
        <v>75</v>
      </c>
      <c r="Z30" s="156" t="s">
        <v>61</v>
      </c>
      <c r="AQ30" s="307"/>
      <c r="BU30" s="126">
        <v>10</v>
      </c>
      <c r="BV30" s="126">
        <v>12</v>
      </c>
      <c r="CA30" s="126">
        <v>14</v>
      </c>
    </row>
    <row r="31" spans="4:88" ht="18" customHeight="1">
      <c r="D31" s="155" t="s">
        <v>73</v>
      </c>
      <c r="E31" s="131" t="s">
        <v>25</v>
      </c>
      <c r="Q31" s="62"/>
      <c r="U31" s="126">
        <v>7</v>
      </c>
      <c r="W31" s="62"/>
      <c r="AQ31" s="307"/>
      <c r="AW31" s="148"/>
      <c r="BB31" s="62"/>
      <c r="BD31" s="62"/>
      <c r="BO31" s="62"/>
      <c r="BQ31" s="162" t="s">
        <v>20</v>
      </c>
      <c r="CI31" s="132" t="s">
        <v>44</v>
      </c>
      <c r="CJ31" s="64" t="s">
        <v>45</v>
      </c>
    </row>
    <row r="32" spans="8:83" ht="18" customHeight="1">
      <c r="H32" s="62"/>
      <c r="M32" s="129" t="s">
        <v>24</v>
      </c>
      <c r="X32" s="62"/>
      <c r="Y32" s="62"/>
      <c r="Z32" s="62"/>
      <c r="BN32" s="62"/>
      <c r="BO32" s="62"/>
      <c r="BP32" s="62"/>
      <c r="BQ32" s="62"/>
      <c r="CA32" s="62"/>
      <c r="CB32" s="62"/>
      <c r="CE32" s="62"/>
    </row>
    <row r="33" spans="18:90" ht="18" customHeight="1">
      <c r="R33" s="62"/>
      <c r="S33" s="62"/>
      <c r="T33" s="62"/>
      <c r="X33" s="7"/>
      <c r="Z33" s="136" t="s">
        <v>26</v>
      </c>
      <c r="AA33" s="62"/>
      <c r="AB33" s="62"/>
      <c r="AO33" s="62"/>
      <c r="AR33" s="62"/>
      <c r="AT33" s="63"/>
      <c r="AX33" s="62"/>
      <c r="AY33" s="62"/>
      <c r="BB33" s="62"/>
      <c r="BH33" s="62"/>
      <c r="BJ33" s="62"/>
      <c r="BK33" s="62"/>
      <c r="BL33" s="62"/>
      <c r="BM33" s="62"/>
      <c r="BN33" s="62"/>
      <c r="BP33" s="62"/>
      <c r="BQ33" s="126">
        <v>8</v>
      </c>
      <c r="BT33" s="62"/>
      <c r="BV33" s="62"/>
      <c r="CB33" s="62"/>
      <c r="CG33" s="62"/>
      <c r="CL33" s="63"/>
    </row>
    <row r="34" spans="5:90" ht="18" customHeight="1">
      <c r="E34" s="62"/>
      <c r="R34" s="167" t="s">
        <v>127</v>
      </c>
      <c r="T34" s="167" t="s">
        <v>128</v>
      </c>
      <c r="W34" s="7"/>
      <c r="AB34" s="62"/>
      <c r="AT34" s="62"/>
      <c r="AV34" s="62"/>
      <c r="AY34" s="62"/>
      <c r="AZ34" s="62"/>
      <c r="BD34" s="125"/>
      <c r="BI34" s="62"/>
      <c r="BK34" s="62"/>
      <c r="BO34" s="62"/>
      <c r="BP34" s="62"/>
      <c r="BT34" s="167" t="s">
        <v>129</v>
      </c>
      <c r="BV34" s="167" t="s">
        <v>130</v>
      </c>
      <c r="CG34" s="62"/>
      <c r="CH34" s="62"/>
      <c r="CL34" s="63"/>
    </row>
    <row r="35" spans="18:76" ht="18" customHeight="1">
      <c r="R35" s="168" t="s">
        <v>139</v>
      </c>
      <c r="T35" s="169" t="s">
        <v>140</v>
      </c>
      <c r="Y35" s="62"/>
      <c r="Z35" s="62"/>
      <c r="AA35" s="62"/>
      <c r="AB35" s="62"/>
      <c r="BG35" s="62"/>
      <c r="BH35" s="62"/>
      <c r="BJ35" s="62"/>
      <c r="BL35" s="152" t="s">
        <v>22</v>
      </c>
      <c r="BM35" s="62"/>
      <c r="BN35" s="62"/>
      <c r="BP35" s="62"/>
      <c r="BT35" s="168" t="s">
        <v>137</v>
      </c>
      <c r="BV35" s="169" t="s">
        <v>142</v>
      </c>
      <c r="BX35" s="62"/>
    </row>
    <row r="36" spans="19:74" ht="18" customHeight="1">
      <c r="S36" s="7"/>
      <c r="T36" s="129" t="s">
        <v>141</v>
      </c>
      <c r="AA36" s="62"/>
      <c r="AB36" s="62"/>
      <c r="AC36" s="62"/>
      <c r="AO36" s="62"/>
      <c r="AR36" s="62"/>
      <c r="AT36" s="62"/>
      <c r="AU36" s="62"/>
      <c r="BF36" s="62"/>
      <c r="BI36" s="62"/>
      <c r="BL36" s="62"/>
      <c r="BN36" s="62"/>
      <c r="BP36" s="62"/>
      <c r="BU36" s="7"/>
      <c r="BV36" s="129" t="s">
        <v>138</v>
      </c>
    </row>
    <row r="37" spans="19:89" ht="18" customHeight="1">
      <c r="S37" s="7"/>
      <c r="T37" s="7"/>
      <c r="U37" s="7"/>
      <c r="V37" s="7"/>
      <c r="W37" s="7"/>
      <c r="X37" s="7"/>
      <c r="Y37" s="62"/>
      <c r="Z37" s="161" t="s">
        <v>64</v>
      </c>
      <c r="AD37" s="62"/>
      <c r="AE37" s="7"/>
      <c r="AM37" s="7"/>
      <c r="AT37" s="62"/>
      <c r="AU37" s="62"/>
      <c r="AX37" s="7"/>
      <c r="BB37" s="62"/>
      <c r="BC37" s="62"/>
      <c r="BE37" s="62"/>
      <c r="BN37" s="161" t="s">
        <v>83</v>
      </c>
      <c r="BP37" s="62"/>
      <c r="CJ37" s="62"/>
      <c r="CK37" s="62"/>
    </row>
    <row r="38" spans="19:89" ht="18" customHeight="1">
      <c r="S38" s="7"/>
      <c r="T38" s="7"/>
      <c r="U38" s="7"/>
      <c r="V38" s="7"/>
      <c r="W38" s="7"/>
      <c r="X38" s="7"/>
      <c r="Y38" s="7"/>
      <c r="Z38" s="7"/>
      <c r="AA38" s="7"/>
      <c r="AB38" s="7"/>
      <c r="AD38" s="130"/>
      <c r="AG38" s="62"/>
      <c r="AH38" s="62"/>
      <c r="AI38" s="62"/>
      <c r="AJ38" s="62"/>
      <c r="AK38" s="62"/>
      <c r="AL38" s="62"/>
      <c r="BM38" s="150" t="s">
        <v>132</v>
      </c>
      <c r="BN38" s="62"/>
      <c r="BP38" s="62"/>
      <c r="CJ38" s="62"/>
      <c r="CK38" s="62"/>
    </row>
    <row r="39" spans="15:53" ht="18" customHeight="1">
      <c r="O39" s="62"/>
      <c r="R39" s="7"/>
      <c r="S39" s="7"/>
      <c r="T39" s="7"/>
      <c r="U39" s="7"/>
      <c r="V39" s="65"/>
      <c r="W39" s="7"/>
      <c r="X39" s="7"/>
      <c r="Y39" s="7"/>
      <c r="Z39" s="7"/>
      <c r="AA39" s="7"/>
      <c r="AB39" s="7"/>
      <c r="AD39" s="62"/>
      <c r="AO39" s="7"/>
      <c r="AW39" s="62"/>
      <c r="AX39" s="7"/>
      <c r="AY39" s="62"/>
      <c r="AZ39" s="62"/>
      <c r="BA39" s="62"/>
    </row>
    <row r="40" spans="17:62" ht="18" customHeight="1"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D40" s="62"/>
      <c r="AM40" s="7"/>
      <c r="BJ40" s="62"/>
    </row>
    <row r="41" spans="17:90" ht="18" customHeight="1">
      <c r="Q41" s="7"/>
      <c r="R41" s="7"/>
      <c r="S41" s="7"/>
      <c r="T41" s="7"/>
      <c r="U41" s="7"/>
      <c r="V41" s="7"/>
      <c r="AD41" s="7"/>
      <c r="BR41" s="7"/>
      <c r="BS41" s="7"/>
      <c r="CJ41" s="63"/>
      <c r="CK41" s="63"/>
      <c r="CL41" s="63"/>
    </row>
    <row r="42" spans="17:90" ht="18" customHeight="1">
      <c r="Q42" s="7"/>
      <c r="R42" s="7"/>
      <c r="S42" s="7"/>
      <c r="T42" s="7"/>
      <c r="U42" s="7"/>
      <c r="V42" s="7"/>
      <c r="AD42" s="62"/>
      <c r="CJ42" s="63"/>
      <c r="CK42" s="62"/>
      <c r="CL42" s="63"/>
    </row>
    <row r="43" spans="17:90" ht="18" customHeight="1">
      <c r="Q43" s="7"/>
      <c r="R43" s="7"/>
      <c r="S43" s="7"/>
      <c r="T43" s="7"/>
      <c r="U43" s="7"/>
      <c r="V43" s="7"/>
      <c r="AD43" s="62"/>
      <c r="AM43" s="7"/>
      <c r="AN43" s="7"/>
      <c r="AO43" s="7"/>
      <c r="AP43" s="7"/>
      <c r="AQ43" s="7"/>
      <c r="AY43" s="7"/>
      <c r="AZ43" s="7"/>
      <c r="BA43" s="7"/>
      <c r="CL43" s="63"/>
    </row>
    <row r="44" spans="3:89" ht="18" customHeight="1" thickBot="1">
      <c r="C44" s="67" t="s">
        <v>11</v>
      </c>
      <c r="D44" s="68" t="s">
        <v>46</v>
      </c>
      <c r="E44" s="68" t="s">
        <v>32</v>
      </c>
      <c r="F44" s="68" t="s">
        <v>47</v>
      </c>
      <c r="G44" s="69" t="s">
        <v>48</v>
      </c>
      <c r="H44" s="70"/>
      <c r="I44" s="68" t="s">
        <v>11</v>
      </c>
      <c r="J44" s="68" t="s">
        <v>46</v>
      </c>
      <c r="K44" s="69" t="s">
        <v>48</v>
      </c>
      <c r="L44" s="70"/>
      <c r="M44" s="68" t="s">
        <v>11</v>
      </c>
      <c r="N44" s="68" t="s">
        <v>46</v>
      </c>
      <c r="O44" s="73" t="s">
        <v>48</v>
      </c>
      <c r="Q44" s="7"/>
      <c r="T44" s="7"/>
      <c r="U44" s="7"/>
      <c r="V44" s="7"/>
      <c r="BY44" s="67" t="s">
        <v>11</v>
      </c>
      <c r="BZ44" s="71" t="s">
        <v>46</v>
      </c>
      <c r="CA44" s="72" t="s">
        <v>48</v>
      </c>
      <c r="CB44" s="70"/>
      <c r="CC44" s="68" t="s">
        <v>11</v>
      </c>
      <c r="CD44" s="68" t="s">
        <v>46</v>
      </c>
      <c r="CE44" s="69" t="s">
        <v>48</v>
      </c>
      <c r="CF44" s="70"/>
      <c r="CG44" s="68" t="s">
        <v>11</v>
      </c>
      <c r="CH44" s="68" t="s">
        <v>46</v>
      </c>
      <c r="CI44" s="68" t="s">
        <v>32</v>
      </c>
      <c r="CJ44" s="68" t="s">
        <v>47</v>
      </c>
      <c r="CK44" s="73" t="s">
        <v>48</v>
      </c>
    </row>
    <row r="45" spans="3:89" ht="21" customHeight="1" thickTop="1">
      <c r="C45" s="74"/>
      <c r="D45" s="133"/>
      <c r="E45" s="133"/>
      <c r="F45" s="134"/>
      <c r="G45" s="133"/>
      <c r="H45" s="353" t="s">
        <v>67</v>
      </c>
      <c r="I45" s="353"/>
      <c r="J45" s="353"/>
      <c r="K45" s="133"/>
      <c r="L45" s="107"/>
      <c r="M45" s="107"/>
      <c r="N45" s="107"/>
      <c r="O45" s="146"/>
      <c r="Q45" s="7"/>
      <c r="T45" s="7"/>
      <c r="U45" s="7"/>
      <c r="V45" s="7"/>
      <c r="BY45" s="147"/>
      <c r="BZ45" s="133"/>
      <c r="CA45" s="133"/>
      <c r="CB45" s="133"/>
      <c r="CC45" s="133"/>
      <c r="CD45" s="353" t="s">
        <v>67</v>
      </c>
      <c r="CE45" s="353"/>
      <c r="CF45" s="353"/>
      <c r="CG45" s="133"/>
      <c r="CH45" s="133"/>
      <c r="CI45" s="133"/>
      <c r="CJ45" s="133"/>
      <c r="CK45" s="76"/>
    </row>
    <row r="46" spans="3:89" ht="21" customHeight="1">
      <c r="C46" s="77"/>
      <c r="D46" s="78"/>
      <c r="E46" s="78"/>
      <c r="F46" s="78"/>
      <c r="G46" s="79"/>
      <c r="H46" s="79"/>
      <c r="I46" s="78"/>
      <c r="J46" s="78"/>
      <c r="K46" s="79"/>
      <c r="L46" s="79"/>
      <c r="M46" s="78"/>
      <c r="N46" s="78"/>
      <c r="O46" s="80"/>
      <c r="Q46" s="7"/>
      <c r="T46" s="7"/>
      <c r="U46" s="7"/>
      <c r="V46" s="7"/>
      <c r="BY46" s="77"/>
      <c r="BZ46" s="78"/>
      <c r="CA46" s="79"/>
      <c r="CB46" s="79"/>
      <c r="CC46" s="78"/>
      <c r="CD46" s="78"/>
      <c r="CE46" s="79"/>
      <c r="CF46" s="82"/>
      <c r="CG46" s="78"/>
      <c r="CH46" s="78"/>
      <c r="CI46" s="78"/>
      <c r="CJ46" s="78"/>
      <c r="CK46" s="80"/>
    </row>
    <row r="47" spans="3:89" ht="21" customHeight="1">
      <c r="C47" s="77"/>
      <c r="D47" s="78"/>
      <c r="E47" s="78"/>
      <c r="F47" s="78"/>
      <c r="G47" s="79"/>
      <c r="H47" s="82"/>
      <c r="I47" s="174">
        <v>901</v>
      </c>
      <c r="J47" s="142">
        <v>38.655</v>
      </c>
      <c r="K47" s="81" t="s">
        <v>134</v>
      </c>
      <c r="L47" s="82"/>
      <c r="M47" s="173">
        <v>5</v>
      </c>
      <c r="N47" s="22">
        <v>38.702</v>
      </c>
      <c r="O47" s="38" t="s">
        <v>49</v>
      </c>
      <c r="Q47" s="7"/>
      <c r="T47" s="7"/>
      <c r="U47" s="7"/>
      <c r="V47" s="7"/>
      <c r="BY47" s="175">
        <v>8</v>
      </c>
      <c r="BZ47" s="22">
        <v>39.446</v>
      </c>
      <c r="CA47" s="81" t="s">
        <v>49</v>
      </c>
      <c r="CB47" s="82"/>
      <c r="CC47" s="173">
        <v>11</v>
      </c>
      <c r="CD47" s="22">
        <v>39.512</v>
      </c>
      <c r="CE47" s="81" t="s">
        <v>49</v>
      </c>
      <c r="CF47" s="82"/>
      <c r="CG47" s="78"/>
      <c r="CH47" s="78"/>
      <c r="CI47" s="78"/>
      <c r="CJ47" s="78"/>
      <c r="CK47" s="80"/>
    </row>
    <row r="48" spans="3:89" ht="21" customHeight="1">
      <c r="C48" s="172">
        <v>1</v>
      </c>
      <c r="D48" s="83">
        <v>38.616</v>
      </c>
      <c r="E48" s="84">
        <v>55</v>
      </c>
      <c r="F48" s="85">
        <f>D48+E48*0.001</f>
        <v>38.671</v>
      </c>
      <c r="G48" s="81" t="s">
        <v>49</v>
      </c>
      <c r="H48" s="82"/>
      <c r="I48" s="78"/>
      <c r="J48" s="78"/>
      <c r="K48" s="79"/>
      <c r="L48" s="82"/>
      <c r="M48" s="78"/>
      <c r="N48" s="78"/>
      <c r="O48" s="80"/>
      <c r="Q48" s="7"/>
      <c r="T48" s="7"/>
      <c r="U48" s="7"/>
      <c r="V48" s="7"/>
      <c r="BY48" s="77"/>
      <c r="BZ48" s="78"/>
      <c r="CA48" s="79"/>
      <c r="CB48" s="82"/>
      <c r="CC48" s="78"/>
      <c r="CD48" s="78"/>
      <c r="CE48" s="79"/>
      <c r="CF48" s="82"/>
      <c r="CG48" s="176">
        <v>13</v>
      </c>
      <c r="CH48" s="83">
        <v>39.59</v>
      </c>
      <c r="CI48" s="84">
        <v>-55</v>
      </c>
      <c r="CJ48" s="85">
        <f>CH48+CI48*0.001</f>
        <v>39.535000000000004</v>
      </c>
      <c r="CK48" s="38" t="s">
        <v>49</v>
      </c>
    </row>
    <row r="49" spans="3:89" ht="21" customHeight="1">
      <c r="C49" s="77"/>
      <c r="D49" s="78"/>
      <c r="E49" s="78"/>
      <c r="F49" s="78"/>
      <c r="G49" s="79"/>
      <c r="H49" s="82"/>
      <c r="I49" s="173">
        <v>3</v>
      </c>
      <c r="J49" s="22">
        <v>38.694</v>
      </c>
      <c r="K49" s="81" t="s">
        <v>49</v>
      </c>
      <c r="L49" s="82"/>
      <c r="M49" s="173">
        <v>6</v>
      </c>
      <c r="N49" s="22">
        <v>38.702</v>
      </c>
      <c r="O49" s="38" t="s">
        <v>49</v>
      </c>
      <c r="Q49" s="7"/>
      <c r="T49" s="7"/>
      <c r="U49" s="7"/>
      <c r="V49" s="7"/>
      <c r="AT49" s="54" t="s">
        <v>65</v>
      </c>
      <c r="BY49" s="175">
        <v>9</v>
      </c>
      <c r="BZ49" s="22">
        <v>39.505</v>
      </c>
      <c r="CA49" s="81" t="s">
        <v>49</v>
      </c>
      <c r="CB49" s="82"/>
      <c r="CC49" s="173">
        <v>12</v>
      </c>
      <c r="CD49" s="22">
        <v>39.512</v>
      </c>
      <c r="CE49" s="81" t="s">
        <v>49</v>
      </c>
      <c r="CF49" s="82"/>
      <c r="CG49" s="78"/>
      <c r="CH49" s="78"/>
      <c r="CI49" s="78"/>
      <c r="CJ49" s="78"/>
      <c r="CK49" s="80"/>
    </row>
    <row r="50" spans="3:89" ht="21" customHeight="1">
      <c r="C50" s="172">
        <v>2</v>
      </c>
      <c r="D50" s="83">
        <v>38.616</v>
      </c>
      <c r="E50" s="84">
        <v>55</v>
      </c>
      <c r="F50" s="85">
        <f>D50+E50*0.001</f>
        <v>38.671</v>
      </c>
      <c r="G50" s="81" t="s">
        <v>49</v>
      </c>
      <c r="H50" s="82"/>
      <c r="I50" s="78"/>
      <c r="J50" s="78"/>
      <c r="K50" s="79"/>
      <c r="L50" s="82"/>
      <c r="M50" s="78"/>
      <c r="N50" s="78"/>
      <c r="O50" s="38"/>
      <c r="Q50" s="7"/>
      <c r="T50" s="7"/>
      <c r="U50" s="7"/>
      <c r="V50" s="7"/>
      <c r="AT50" s="121" t="s">
        <v>133</v>
      </c>
      <c r="BY50" s="77"/>
      <c r="BZ50" s="78"/>
      <c r="CA50" s="79"/>
      <c r="CB50" s="82"/>
      <c r="CC50" s="78"/>
      <c r="CD50" s="78"/>
      <c r="CE50" s="79"/>
      <c r="CF50" s="82"/>
      <c r="CG50" s="176">
        <v>14</v>
      </c>
      <c r="CH50" s="83">
        <v>39.59</v>
      </c>
      <c r="CI50" s="84">
        <v>-55</v>
      </c>
      <c r="CJ50" s="85">
        <f>CH50+CI50*0.001</f>
        <v>39.535000000000004</v>
      </c>
      <c r="CK50" s="38" t="s">
        <v>49</v>
      </c>
    </row>
    <row r="51" spans="3:89" ht="21" customHeight="1">
      <c r="C51" s="87"/>
      <c r="D51" s="37"/>
      <c r="E51" s="78"/>
      <c r="F51" s="24"/>
      <c r="G51" s="81"/>
      <c r="H51" s="82"/>
      <c r="I51" s="173">
        <v>4</v>
      </c>
      <c r="J51" s="22">
        <v>38.694</v>
      </c>
      <c r="K51" s="81" t="s">
        <v>49</v>
      </c>
      <c r="L51" s="82"/>
      <c r="M51" s="173">
        <v>7</v>
      </c>
      <c r="N51" s="22">
        <v>38.739</v>
      </c>
      <c r="O51" s="38" t="s">
        <v>49</v>
      </c>
      <c r="T51" s="7"/>
      <c r="U51" s="7"/>
      <c r="V51" s="7"/>
      <c r="AT51" s="121" t="s">
        <v>66</v>
      </c>
      <c r="BY51" s="175">
        <v>10</v>
      </c>
      <c r="BZ51" s="22">
        <v>39.505</v>
      </c>
      <c r="CA51" s="81" t="s">
        <v>49</v>
      </c>
      <c r="CB51" s="82"/>
      <c r="CC51" s="174">
        <v>902</v>
      </c>
      <c r="CD51" s="142">
        <v>39.551</v>
      </c>
      <c r="CE51" s="81" t="s">
        <v>134</v>
      </c>
      <c r="CF51" s="82"/>
      <c r="CG51" s="78"/>
      <c r="CH51" s="78"/>
      <c r="CI51" s="78"/>
      <c r="CJ51" s="78"/>
      <c r="CK51" s="80"/>
    </row>
    <row r="52" spans="3:89" ht="21" customHeight="1" thickBot="1">
      <c r="C52" s="88"/>
      <c r="D52" s="89"/>
      <c r="E52" s="90"/>
      <c r="F52" s="90"/>
      <c r="G52" s="91"/>
      <c r="H52" s="92"/>
      <c r="I52" s="93"/>
      <c r="J52" s="89"/>
      <c r="K52" s="91"/>
      <c r="L52" s="92"/>
      <c r="M52" s="93"/>
      <c r="N52" s="89"/>
      <c r="O52" s="94"/>
      <c r="T52" s="7"/>
      <c r="U52" s="7"/>
      <c r="V52" s="7"/>
      <c r="AE52" s="5"/>
      <c r="AF52" s="111"/>
      <c r="BH52" s="5"/>
      <c r="BI52" s="111"/>
      <c r="BY52" s="88"/>
      <c r="BZ52" s="89"/>
      <c r="CA52" s="91"/>
      <c r="CB52" s="92"/>
      <c r="CC52" s="93"/>
      <c r="CD52" s="89"/>
      <c r="CE52" s="91"/>
      <c r="CF52" s="92"/>
      <c r="CG52" s="93"/>
      <c r="CH52" s="89"/>
      <c r="CI52" s="90"/>
      <c r="CJ52" s="90"/>
      <c r="CK52" s="94"/>
    </row>
  </sheetData>
  <sheetProtection password="E9A7" sheet="1"/>
  <mergeCells count="36">
    <mergeCell ref="H45:J45"/>
    <mergeCell ref="C5:F5"/>
    <mergeCell ref="I5:L5"/>
    <mergeCell ref="CA5:CD5"/>
    <mergeCell ref="BW6:BX6"/>
    <mergeCell ref="O6:P6"/>
    <mergeCell ref="CD45:CF45"/>
    <mergeCell ref="Q6:R6"/>
    <mergeCell ref="BU6:BV6"/>
    <mergeCell ref="CA6:CB6"/>
    <mergeCell ref="C6:D6"/>
    <mergeCell ref="E6:F6"/>
    <mergeCell ref="I6:J6"/>
    <mergeCell ref="K6:L6"/>
    <mergeCell ref="E2:J2"/>
    <mergeCell ref="U2:X2"/>
    <mergeCell ref="BO2:BR2"/>
    <mergeCell ref="C4:F4"/>
    <mergeCell ref="I4:L4"/>
    <mergeCell ref="O3:R3"/>
    <mergeCell ref="U3:X3"/>
    <mergeCell ref="BO4:BR4"/>
    <mergeCell ref="BO3:BR3"/>
    <mergeCell ref="AA3:AD3"/>
    <mergeCell ref="U4:X4"/>
    <mergeCell ref="BI3:BL3"/>
    <mergeCell ref="Y3:Z3"/>
    <mergeCell ref="CC2:CH2"/>
    <mergeCell ref="CG6:CH6"/>
    <mergeCell ref="CG4:CJ4"/>
    <mergeCell ref="BM3:BN3"/>
    <mergeCell ref="CG5:CJ5"/>
    <mergeCell ref="CA4:CD4"/>
    <mergeCell ref="CI6:CJ6"/>
    <mergeCell ref="CC6:CD6"/>
    <mergeCell ref="BU3:BX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2017-01-17T12:10:43Z</cp:lastPrinted>
  <dcterms:created xsi:type="dcterms:W3CDTF">2004-05-28T09:30:30Z</dcterms:created>
  <dcterms:modified xsi:type="dcterms:W3CDTF">2017-01-18T11:40:41Z</dcterms:modified>
  <cp:category/>
  <cp:version/>
  <cp:contentType/>
  <cp:contentStatus/>
</cp:coreProperties>
</file>