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290" windowHeight="7785" activeTab="1"/>
  </bookViews>
  <sheets>
    <sheet name="titul" sheetId="1" r:id="rId1"/>
    <sheet name="Valtice" sheetId="2" r:id="rId2"/>
  </sheets>
  <definedNames/>
  <calcPr fullCalcOnLoad="1"/>
</workbook>
</file>

<file path=xl/sharedStrings.xml><?xml version="1.0" encoding="utf-8"?>
<sst xmlns="http://schemas.openxmlformats.org/spreadsheetml/2006/main" count="184" uniqueCount="118">
  <si>
    <t>Vjezdová</t>
  </si>
  <si>
    <t>Seřaďovací</t>
  </si>
  <si>
    <t>C</t>
  </si>
  <si>
    <t>JPg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</si>
  <si>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</si>
  <si>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</si>
  <si>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</si>
  <si>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</si>
  <si>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</si>
  <si>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</si>
  <si>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</si>
  <si>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</si>
  <si>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</si>
  <si>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</si>
  <si>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</si>
  <si>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</si>
  <si>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</si>
  <si>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</si>
  <si>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</si>
  <si>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</si>
  <si>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</si>
  <si>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</si>
  <si>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</si>
  <si>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poznámka</t>
  </si>
  <si>
    <t>Počet  pracovníků :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</si>
  <si>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</si>
  <si>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</si>
  <si>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</si>
  <si>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</si>
  <si>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</si>
  <si>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S</t>
  </si>
  <si>
    <t>Př S</t>
  </si>
  <si>
    <t>Př L</t>
  </si>
  <si>
    <t>Směr  :  Boří les</t>
  </si>
  <si>
    <t>Směr  :  Mikulov na Moravě</t>
  </si>
  <si>
    <t>Km  95,814</t>
  </si>
  <si>
    <t>Odjezdová</t>
  </si>
  <si>
    <t>ručně</t>
  </si>
  <si>
    <t>Hlavní  staniční  kolej</t>
  </si>
  <si>
    <t>Vk 2</t>
  </si>
  <si>
    <t>Vk 1</t>
  </si>
  <si>
    <t>bez zabezpečení</t>
  </si>
  <si>
    <t>Trať :</t>
  </si>
  <si>
    <t>Ev. č. :</t>
  </si>
  <si>
    <t>Zjišťování</t>
  </si>
  <si>
    <t>konce  vlaku</t>
  </si>
  <si>
    <t>Dopravní  koleje</t>
  </si>
  <si>
    <t>Nástupiště  u  koleje</t>
  </si>
  <si>
    <t>Vjezd - odjezd - průjezd</t>
  </si>
  <si>
    <t>Obvod  posunu</t>
  </si>
  <si>
    <t>Účelové kolejiště SŽDC</t>
  </si>
  <si>
    <t>KANGO</t>
  </si>
  <si>
    <t>1 a</t>
  </si>
  <si>
    <t>č. II,  úrovňové, jednostranné</t>
  </si>
  <si>
    <t>č. I,  úrovňové, jednostranné</t>
  </si>
  <si>
    <t>Elektronické  stavědlo</t>
  </si>
  <si>
    <t>Kód :  22</t>
  </si>
  <si>
    <t>Stavědlová ústředna</t>
  </si>
  <si>
    <t>samočinně činností</t>
  </si>
  <si>
    <t>zast. - 90</t>
  </si>
  <si>
    <t>zabezpečovacího zařízení</t>
  </si>
  <si>
    <t>proj. - 30</t>
  </si>
  <si>
    <t>elm.</t>
  </si>
  <si>
    <t>Cestová</t>
  </si>
  <si>
    <t>S 2</t>
  </si>
  <si>
    <t>Lc 1</t>
  </si>
  <si>
    <t>Se 1</t>
  </si>
  <si>
    <t>S 1</t>
  </si>
  <si>
    <t>Se 2</t>
  </si>
  <si>
    <t>S 3</t>
  </si>
  <si>
    <t>Se 3</t>
  </si>
  <si>
    <t>Lc 2</t>
  </si>
  <si>
    <t>Vzájemně vyloučeny jsou pouze protisměrné jízdní cesty na tutéž kolej</t>
  </si>
  <si>
    <t>Se 4</t>
  </si>
  <si>
    <t>L 1a</t>
  </si>
  <si>
    <t>Sc 1a</t>
  </si>
  <si>
    <t>Automatické  hradlo</t>
  </si>
  <si>
    <t>Kód : 14</t>
  </si>
  <si>
    <t>při jízdě do odbočky - rychlost 50 km/h</t>
  </si>
  <si>
    <t>L 3</t>
  </si>
  <si>
    <t>PSt.1</t>
  </si>
  <si>
    <t>EZ</t>
  </si>
  <si>
    <t>přechod v km 95,806</t>
  </si>
  <si>
    <t xml:space="preserve">   Lc 1</t>
  </si>
  <si>
    <t xml:space="preserve">    Lc 2</t>
  </si>
  <si>
    <t xml:space="preserve">  Sc 1a  </t>
  </si>
  <si>
    <t xml:space="preserve">Se 4    </t>
  </si>
  <si>
    <t>Výpravčí  -  1 §)</t>
  </si>
  <si>
    <t>§ ) = obsazení v době stanovené  "Rozkazem o výluce dopravní služby "</t>
  </si>
  <si>
    <t>ESA 11,  ovládání prostřednictvím JOP</t>
  </si>
  <si>
    <t>Nedostatečné</t>
  </si>
  <si>
    <t>zábrzdné  vzdálenosti</t>
  </si>
  <si>
    <t>Mezi návěstidly</t>
  </si>
  <si>
    <t>metrů</t>
  </si>
  <si>
    <t>Lc 1 - L 1a</t>
  </si>
  <si>
    <t>Lc 2 - L 1a</t>
  </si>
  <si>
    <t>Sc 1a  - S 1</t>
  </si>
  <si>
    <t>Sc 1a  - S 2</t>
  </si>
  <si>
    <t>AH-ESA-16  ( bez návěstního bodu )</t>
  </si>
  <si>
    <t>VIII. / 2017</t>
  </si>
  <si>
    <t>Obvod  výpravčího  JOP</t>
  </si>
  <si>
    <t>Výprava vlaků s přepravou cestujících návěstí Odjezd</t>
  </si>
  <si>
    <t>Dopravní kancelář</t>
  </si>
  <si>
    <t>( 1 + 1a  =  562 m )</t>
  </si>
  <si>
    <t>95,589</t>
  </si>
  <si>
    <t>( Vk 1 / 3k )</t>
  </si>
  <si>
    <t>( EZ : Vk 2 / 4k )</t>
  </si>
  <si>
    <t>Telefonické  dorozumívání</t>
  </si>
  <si>
    <t>provoz podle SŽDC D 1</t>
  </si>
  <si>
    <t>Kód : 1</t>
  </si>
  <si>
    <t>výpravčí</t>
  </si>
  <si>
    <t>00</t>
  </si>
  <si>
    <t>vždy</t>
  </si>
  <si>
    <t xml:space="preserve">  SÚ</t>
  </si>
  <si>
    <t>kontrolní zámek, klíč Vk 1 / 3k držen v EMZ v kolejišti</t>
  </si>
  <si>
    <t>ZED 3k (uzamykatelný závorník s elektrickým dohledem)</t>
  </si>
  <si>
    <t>ZED 4k (uzamykatelný závorník s elektrickým dohledem)</t>
  </si>
  <si>
    <t>kontrolní zámek, klíč Vk 2 / 4k držen v EMZ na PSt. 1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</si>
</sst>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</numFmts>
  <fonts count="87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sz val="12"/>
      <name val="Times New Roman CE"/>
      <family val="1"/>
    </font>
    <font>
      <b/>
      <sz val="18"/>
      <color indexed="12"/>
      <name val="Times New Roman CE"/>
      <family val="1"/>
    </font>
    <font>
      <i/>
      <sz val="12"/>
      <color indexed="8"/>
      <name val="Arial CE"/>
      <family val="2"/>
    </font>
    <font>
      <sz val="14"/>
      <color indexed="16"/>
      <name val="Arial CE"/>
      <family val="0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sz val="11"/>
      <name val="Arial CE"/>
      <family val="0"/>
    </font>
    <font>
      <b/>
      <sz val="11"/>
      <color indexed="12"/>
      <name val="Arial CE"/>
      <family val="0"/>
    </font>
    <font>
      <sz val="11"/>
      <color indexed="12"/>
      <name val="Arial CE"/>
      <family val="2"/>
    </font>
    <font>
      <b/>
      <sz val="10"/>
      <color indexed="12"/>
      <name val="Arial CE"/>
      <family val="2"/>
    </font>
    <font>
      <i/>
      <u val="single"/>
      <sz val="12"/>
      <name val="Arial CE"/>
      <family val="2"/>
    </font>
    <font>
      <i/>
      <sz val="14"/>
      <color indexed="12"/>
      <name val="Times New Roman CE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0"/>
      <color indexed="8"/>
      <name val="Arial CE"/>
      <family val="0"/>
    </font>
    <font>
      <sz val="12"/>
      <color indexed="8"/>
      <name val="Arial CE"/>
      <family val="0"/>
    </font>
    <font>
      <b/>
      <sz val="12"/>
      <color indexed="8"/>
      <name val="Arial"/>
      <family val="2"/>
    </font>
    <font>
      <sz val="9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8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73" fillId="20" borderId="0" applyNumberFormat="0" applyBorder="0" applyAlignment="0" applyProtection="0"/>
    <xf numFmtId="0" fontId="7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0" fillId="0" borderId="7" applyNumberFormat="0" applyFill="0" applyAlignment="0" applyProtection="0"/>
    <xf numFmtId="0" fontId="81" fillId="24" borderId="0" applyNumberFormat="0" applyBorder="0" applyAlignment="0" applyProtection="0"/>
    <xf numFmtId="0" fontId="82" fillId="0" borderId="0" applyNumberFormat="0" applyFill="0" applyBorder="0" applyAlignment="0" applyProtection="0"/>
    <xf numFmtId="0" fontId="83" fillId="25" borderId="8" applyNumberFormat="0" applyAlignment="0" applyProtection="0"/>
    <xf numFmtId="0" fontId="84" fillId="26" borderId="8" applyNumberFormat="0" applyAlignment="0" applyProtection="0"/>
    <xf numFmtId="0" fontId="85" fillId="26" borderId="9" applyNumberFormat="0" applyAlignment="0" applyProtection="0"/>
    <xf numFmtId="0" fontId="86" fillId="0" borderId="0" applyNumberFormat="0" applyFill="0" applyBorder="0" applyAlignment="0" applyProtection="0"/>
    <xf numFmtId="0" fontId="71" fillId="27" borderId="0" applyNumberFormat="0" applyBorder="0" applyAlignment="0" applyProtection="0"/>
    <xf numFmtId="0" fontId="71" fillId="28" borderId="0" applyNumberFormat="0" applyBorder="0" applyAlignment="0" applyProtection="0"/>
    <xf numFmtId="0" fontId="71" fillId="29" borderId="0" applyNumberFormat="0" applyBorder="0" applyAlignment="0" applyProtection="0"/>
    <xf numFmtId="0" fontId="71" fillId="30" borderId="0" applyNumberFormat="0" applyBorder="0" applyAlignment="0" applyProtection="0"/>
    <xf numFmtId="0" fontId="71" fillId="31" borderId="0" applyNumberFormat="0" applyBorder="0" applyAlignment="0" applyProtection="0"/>
    <xf numFmtId="0" fontId="71" fillId="32" borderId="0" applyNumberFormat="0" applyBorder="0" applyAlignment="0" applyProtection="0"/>
  </cellStyleXfs>
  <cellXfs count="348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3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164" fontId="7" fillId="0" borderId="14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12" fillId="0" borderId="16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6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0" fillId="0" borderId="0" xfId="0" applyFont="1" applyAlignment="1">
      <alignment/>
    </xf>
    <xf numFmtId="0" fontId="14" fillId="0" borderId="0" xfId="0" applyFont="1" applyAlignment="1">
      <alignment horizontal="right" vertical="top"/>
    </xf>
    <xf numFmtId="0" fontId="15" fillId="0" borderId="0" xfId="0" applyFont="1" applyAlignment="1">
      <alignment horizontal="right"/>
    </xf>
    <xf numFmtId="0" fontId="8" fillId="33" borderId="17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164" fontId="11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8" fillId="0" borderId="0" xfId="48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23" fillId="33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164" fontId="12" fillId="0" borderId="32" xfId="0" applyNumberFormat="1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33" borderId="34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8" fillId="33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164" fontId="0" fillId="0" borderId="23" xfId="0" applyNumberFormat="1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34" borderId="39" xfId="0" applyFont="1" applyFill="1" applyBorder="1" applyAlignment="1">
      <alignment horizontal="center" vertical="center"/>
    </xf>
    <xf numFmtId="0" fontId="0" fillId="34" borderId="34" xfId="0" applyFont="1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35" borderId="43" xfId="0" applyFill="1" applyBorder="1" applyAlignment="1">
      <alignment/>
    </xf>
    <xf numFmtId="0" fontId="0" fillId="35" borderId="44" xfId="0" applyFill="1" applyBorder="1" applyAlignment="1">
      <alignment/>
    </xf>
    <xf numFmtId="0" fontId="0" fillId="35" borderId="45" xfId="0" applyFill="1" applyBorder="1" applyAlignment="1">
      <alignment/>
    </xf>
    <xf numFmtId="0" fontId="0" fillId="0" borderId="32" xfId="0" applyFont="1" applyBorder="1" applyAlignment="1">
      <alignment/>
    </xf>
    <xf numFmtId="0" fontId="0" fillId="0" borderId="46" xfId="0" applyFont="1" applyBorder="1" applyAlignment="1">
      <alignment/>
    </xf>
    <xf numFmtId="0" fontId="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164" fontId="7" fillId="0" borderId="16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8" fillId="34" borderId="47" xfId="0" applyFont="1" applyFill="1" applyBorder="1" applyAlignment="1">
      <alignment horizontal="center" vertical="center"/>
    </xf>
    <xf numFmtId="0" fontId="8" fillId="34" borderId="48" xfId="0" applyFont="1" applyFill="1" applyBorder="1" applyAlignment="1">
      <alignment horizontal="center" vertical="center"/>
    </xf>
    <xf numFmtId="0" fontId="0" fillId="33" borderId="49" xfId="0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164" fontId="8" fillId="0" borderId="15" xfId="0" applyNumberFormat="1" applyFont="1" applyBorder="1" applyAlignment="1">
      <alignment horizontal="center" vertical="center"/>
    </xf>
    <xf numFmtId="0" fontId="8" fillId="33" borderId="34" xfId="0" applyFont="1" applyFill="1" applyBorder="1" applyAlignment="1">
      <alignment horizontal="center" vertical="center"/>
    </xf>
    <xf numFmtId="164" fontId="7" fillId="0" borderId="32" xfId="0" applyNumberFormat="1" applyFont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0" xfId="0" applyFont="1" applyAlignment="1">
      <alignment horizontal="center"/>
    </xf>
    <xf numFmtId="0" fontId="0" fillId="34" borderId="47" xfId="0" applyFont="1" applyFill="1" applyBorder="1" applyAlignment="1">
      <alignment horizontal="center" vertical="center"/>
    </xf>
    <xf numFmtId="0" fontId="0" fillId="34" borderId="52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164" fontId="7" fillId="0" borderId="36" xfId="0" applyNumberFormat="1" applyFont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164" fontId="11" fillId="0" borderId="36" xfId="0" applyNumberFormat="1" applyFont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31" fillId="33" borderId="0" xfId="0" applyFont="1" applyFill="1" applyBorder="1" applyAlignment="1">
      <alignment horizontal="center" vertical="center"/>
    </xf>
    <xf numFmtId="164" fontId="33" fillId="0" borderId="14" xfId="0" applyNumberFormat="1" applyFont="1" applyBorder="1" applyAlignment="1">
      <alignment horizontal="center" vertical="center"/>
    </xf>
    <xf numFmtId="0" fontId="1" fillId="36" borderId="53" xfId="0" applyFont="1" applyFill="1" applyBorder="1" applyAlignment="1">
      <alignment horizontal="center" vertical="center"/>
    </xf>
    <xf numFmtId="49" fontId="32" fillId="0" borderId="0" xfId="48" applyNumberFormat="1" applyFont="1" applyBorder="1" applyAlignment="1">
      <alignment horizontal="center" vertical="center"/>
      <protection/>
    </xf>
    <xf numFmtId="0" fontId="17" fillId="0" borderId="20" xfId="0" applyNumberFormat="1" applyFont="1" applyBorder="1" applyAlignment="1">
      <alignment horizontal="center" vertical="center"/>
    </xf>
    <xf numFmtId="0" fontId="11" fillId="0" borderId="20" xfId="0" applyNumberFormat="1" applyFont="1" applyBorder="1" applyAlignment="1">
      <alignment horizontal="center" vertical="center"/>
    </xf>
    <xf numFmtId="0" fontId="17" fillId="0" borderId="14" xfId="0" applyNumberFormat="1" applyFont="1" applyBorder="1" applyAlignment="1">
      <alignment horizontal="center" vertical="center"/>
    </xf>
    <xf numFmtId="0" fontId="34" fillId="0" borderId="54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indent="1"/>
    </xf>
    <xf numFmtId="0" fontId="0" fillId="0" borderId="54" xfId="0" applyFont="1" applyFill="1" applyBorder="1" applyAlignment="1">
      <alignment horizontal="center" vertical="center"/>
    </xf>
    <xf numFmtId="0" fontId="11" fillId="0" borderId="54" xfId="0" applyNumberFormat="1" applyFont="1" applyBorder="1" applyAlignment="1">
      <alignment horizontal="center" vertical="center"/>
    </xf>
    <xf numFmtId="0" fontId="0" fillId="36" borderId="53" xfId="0" applyFont="1" applyFill="1" applyBorder="1" applyAlignment="1">
      <alignment vertical="center"/>
    </xf>
    <xf numFmtId="0" fontId="0" fillId="36" borderId="55" xfId="0" applyFont="1" applyFill="1" applyBorder="1" applyAlignment="1">
      <alignment vertical="center"/>
    </xf>
    <xf numFmtId="0" fontId="0" fillId="36" borderId="56" xfId="0" applyFont="1" applyFill="1" applyBorder="1" applyAlignment="1">
      <alignment vertical="center"/>
    </xf>
    <xf numFmtId="0" fontId="37" fillId="0" borderId="0" xfId="0" applyFont="1" applyFill="1" applyBorder="1" applyAlignment="1">
      <alignment horizontal="right" vertical="center"/>
    </xf>
    <xf numFmtId="0" fontId="37" fillId="0" borderId="0" xfId="0" applyFont="1" applyFill="1" applyBorder="1" applyAlignment="1" quotePrefix="1">
      <alignment horizontal="left" vertical="center"/>
    </xf>
    <xf numFmtId="0" fontId="0" fillId="0" borderId="0" xfId="0" applyAlignment="1">
      <alignment horizontal="center" vertical="top"/>
    </xf>
    <xf numFmtId="0" fontId="10" fillId="0" borderId="0" xfId="0" applyFont="1" applyAlignment="1">
      <alignment horizontal="center"/>
    </xf>
    <xf numFmtId="0" fontId="0" fillId="0" borderId="57" xfId="0" applyBorder="1" applyAlignment="1">
      <alignment horizontal="center" vertical="center"/>
    </xf>
    <xf numFmtId="0" fontId="0" fillId="0" borderId="50" xfId="0" applyBorder="1" applyAlignment="1">
      <alignment/>
    </xf>
    <xf numFmtId="0" fontId="16" fillId="0" borderId="0" xfId="0" applyFont="1" applyAlignment="1">
      <alignment horizontal="center" vertical="center"/>
    </xf>
    <xf numFmtId="0" fontId="38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58" xfId="0" applyNumberFormat="1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164" fontId="0" fillId="0" borderId="60" xfId="0" applyNumberFormat="1" applyFont="1" applyBorder="1" applyAlignment="1">
      <alignment horizontal="center" vertical="center"/>
    </xf>
    <xf numFmtId="0" fontId="8" fillId="33" borderId="39" xfId="0" applyFont="1" applyFill="1" applyBorder="1" applyAlignment="1">
      <alignment horizontal="center" vertical="center"/>
    </xf>
    <xf numFmtId="0" fontId="4" fillId="0" borderId="0" xfId="49" applyFont="1" applyAlignment="1">
      <alignment/>
      <protection/>
    </xf>
    <xf numFmtId="0" fontId="4" fillId="0" borderId="0" xfId="49" applyFont="1" applyBorder="1" applyAlignment="1">
      <alignment/>
      <protection/>
    </xf>
    <xf numFmtId="0" fontId="4" fillId="0" borderId="0" xfId="49" applyFont="1" applyBorder="1">
      <alignment/>
      <protection/>
    </xf>
    <xf numFmtId="0" fontId="4" fillId="0" borderId="0" xfId="49" applyFont="1">
      <alignment/>
      <protection/>
    </xf>
    <xf numFmtId="0" fontId="0" fillId="0" borderId="0" xfId="49" applyAlignment="1">
      <alignment/>
      <protection/>
    </xf>
    <xf numFmtId="0" fontId="0" fillId="0" borderId="0" xfId="49">
      <alignment/>
      <protection/>
    </xf>
    <xf numFmtId="0" fontId="0" fillId="0" borderId="0" xfId="49" applyBorder="1">
      <alignment/>
      <protection/>
    </xf>
    <xf numFmtId="0" fontId="8" fillId="0" borderId="0" xfId="49" applyFont="1" applyAlignment="1">
      <alignment horizontal="right" vertical="center"/>
      <protection/>
    </xf>
    <xf numFmtId="0" fontId="0" fillId="0" borderId="0" xfId="49" applyBorder="1" applyAlignment="1">
      <alignment/>
      <protection/>
    </xf>
    <xf numFmtId="0" fontId="0" fillId="0" borderId="0" xfId="49" applyFont="1" applyBorder="1" applyAlignment="1">
      <alignment vertical="center"/>
      <protection/>
    </xf>
    <xf numFmtId="0" fontId="0" fillId="0" borderId="0" xfId="49" applyAlignment="1">
      <alignment vertical="center"/>
      <protection/>
    </xf>
    <xf numFmtId="0" fontId="25" fillId="0" borderId="0" xfId="49" applyFont="1" applyAlignment="1">
      <alignment horizontal="center" vertical="center"/>
      <protection/>
    </xf>
    <xf numFmtId="0" fontId="25" fillId="0" borderId="0" xfId="49" applyFont="1" applyBorder="1" applyAlignment="1">
      <alignment horizontal="left" vertical="center"/>
      <protection/>
    </xf>
    <xf numFmtId="0" fontId="0" fillId="0" borderId="0" xfId="49" applyFont="1" applyBorder="1" applyAlignment="1">
      <alignment vertical="center"/>
      <protection/>
    </xf>
    <xf numFmtId="0" fontId="0" fillId="0" borderId="0" xfId="49" applyBorder="1" applyAlignment="1">
      <alignment vertical="center"/>
      <protection/>
    </xf>
    <xf numFmtId="49" fontId="32" fillId="0" borderId="0" xfId="49" applyNumberFormat="1" applyFont="1" applyBorder="1" applyAlignment="1">
      <alignment horizontal="center" vertical="center"/>
      <protection/>
    </xf>
    <xf numFmtId="0" fontId="25" fillId="0" borderId="0" xfId="49" applyFont="1" applyAlignment="1">
      <alignment vertical="center"/>
      <protection/>
    </xf>
    <xf numFmtId="0" fontId="0" fillId="0" borderId="0" xfId="49" applyBorder="1" applyAlignment="1">
      <alignment horizontal="center" vertical="center"/>
      <protection/>
    </xf>
    <xf numFmtId="0" fontId="0" fillId="0" borderId="0" xfId="49" applyAlignment="1">
      <alignment horizontal="center" vertical="center"/>
      <protection/>
    </xf>
    <xf numFmtId="0" fontId="4" fillId="0" borderId="0" xfId="49" applyFont="1" applyAlignment="1">
      <alignment vertical="center"/>
      <protection/>
    </xf>
    <xf numFmtId="0" fontId="4" fillId="0" borderId="0" xfId="49" applyFont="1" applyAlignment="1" quotePrefix="1">
      <alignment vertical="center"/>
      <protection/>
    </xf>
    <xf numFmtId="0" fontId="4" fillId="0" borderId="0" xfId="49" applyFont="1" applyBorder="1" applyAlignment="1">
      <alignment vertical="center"/>
      <protection/>
    </xf>
    <xf numFmtId="0" fontId="0" fillId="36" borderId="61" xfId="49" applyFont="1" applyFill="1" applyBorder="1" applyAlignment="1">
      <alignment vertical="center"/>
      <protection/>
    </xf>
    <xf numFmtId="0" fontId="0" fillId="36" borderId="62" xfId="49" applyFont="1" applyFill="1" applyBorder="1" applyAlignment="1">
      <alignment vertical="center"/>
      <protection/>
    </xf>
    <xf numFmtId="0" fontId="0" fillId="36" borderId="62" xfId="49" applyFont="1" applyFill="1" applyBorder="1" applyAlignment="1" quotePrefix="1">
      <alignment vertical="center"/>
      <protection/>
    </xf>
    <xf numFmtId="164" fontId="0" fillId="36" borderId="62" xfId="49" applyNumberFormat="1" applyFont="1" applyFill="1" applyBorder="1" applyAlignment="1">
      <alignment vertical="center"/>
      <protection/>
    </xf>
    <xf numFmtId="0" fontId="0" fillId="36" borderId="63" xfId="49" applyFont="1" applyFill="1" applyBorder="1" applyAlignment="1">
      <alignment vertical="center"/>
      <protection/>
    </xf>
    <xf numFmtId="0" fontId="0" fillId="0" borderId="0" xfId="49" applyFont="1" applyAlignment="1">
      <alignment vertical="center"/>
      <protection/>
    </xf>
    <xf numFmtId="0" fontId="0" fillId="36" borderId="15" xfId="49" applyFont="1" applyFill="1" applyBorder="1" applyAlignment="1">
      <alignment vertical="center"/>
      <protection/>
    </xf>
    <xf numFmtId="0" fontId="0" fillId="0" borderId="64" xfId="49" applyFont="1" applyBorder="1">
      <alignment/>
      <protection/>
    </xf>
    <xf numFmtId="0" fontId="0" fillId="0" borderId="59" xfId="49" applyFont="1" applyBorder="1">
      <alignment/>
      <protection/>
    </xf>
    <xf numFmtId="0" fontId="0" fillId="0" borderId="58" xfId="49" applyFont="1" applyBorder="1">
      <alignment/>
      <protection/>
    </xf>
    <xf numFmtId="0" fontId="0" fillId="36" borderId="16" xfId="49" applyFill="1" applyBorder="1" applyAlignment="1">
      <alignment vertical="center"/>
      <protection/>
    </xf>
    <xf numFmtId="0" fontId="0" fillId="0" borderId="46" xfId="49" applyFont="1" applyBorder="1">
      <alignment/>
      <protection/>
    </xf>
    <xf numFmtId="0" fontId="19" fillId="0" borderId="0" xfId="49" applyFont="1" applyFill="1" applyBorder="1" applyAlignment="1" quotePrefix="1">
      <alignment horizontal="center" vertical="center"/>
      <protection/>
    </xf>
    <xf numFmtId="0" fontId="0" fillId="0" borderId="0" xfId="49" applyFont="1" applyBorder="1">
      <alignment/>
      <protection/>
    </xf>
    <xf numFmtId="0" fontId="0" fillId="0" borderId="32" xfId="49" applyFont="1" applyBorder="1">
      <alignment/>
      <protection/>
    </xf>
    <xf numFmtId="0" fontId="19" fillId="0" borderId="0" xfId="49" applyFont="1" applyFill="1" applyBorder="1" applyAlignment="1">
      <alignment horizontal="center" vertical="center"/>
      <protection/>
    </xf>
    <xf numFmtId="0" fontId="0" fillId="33" borderId="0" xfId="49" applyFont="1" applyFill="1" applyBorder="1">
      <alignment/>
      <protection/>
    </xf>
    <xf numFmtId="0" fontId="20" fillId="33" borderId="0" xfId="49" applyFont="1" applyFill="1" applyBorder="1" applyAlignment="1">
      <alignment horizontal="center" vertical="center"/>
      <protection/>
    </xf>
    <xf numFmtId="0" fontId="8" fillId="0" borderId="0" xfId="49" applyFont="1" applyFill="1" applyBorder="1" applyAlignment="1">
      <alignment horizontal="center" vertical="center"/>
      <protection/>
    </xf>
    <xf numFmtId="0" fontId="0" fillId="0" borderId="32" xfId="49" applyBorder="1" applyAlignment="1">
      <alignment vertical="center"/>
      <protection/>
    </xf>
    <xf numFmtId="0" fontId="0" fillId="0" borderId="0" xfId="49" applyFont="1" applyFill="1" applyBorder="1">
      <alignment/>
      <protection/>
    </xf>
    <xf numFmtId="0" fontId="31" fillId="0" borderId="0" xfId="49" applyFont="1" applyFill="1" applyBorder="1" applyAlignment="1">
      <alignment horizontal="center"/>
      <protection/>
    </xf>
    <xf numFmtId="0" fontId="0" fillId="0" borderId="65" xfId="49" applyFont="1" applyBorder="1">
      <alignment/>
      <protection/>
    </xf>
    <xf numFmtId="0" fontId="0" fillId="0" borderId="66" xfId="49" applyFont="1" applyBorder="1">
      <alignment/>
      <protection/>
    </xf>
    <xf numFmtId="0" fontId="0" fillId="0" borderId="67" xfId="49" applyFont="1" applyBorder="1">
      <alignment/>
      <protection/>
    </xf>
    <xf numFmtId="0" fontId="24" fillId="0" borderId="0" xfId="49" applyFont="1" applyFill="1" applyBorder="1" applyAlignment="1">
      <alignment horizontal="center" vertical="center"/>
      <protection/>
    </xf>
    <xf numFmtId="0" fontId="31" fillId="0" borderId="0" xfId="49" applyFont="1" applyBorder="1" applyAlignment="1">
      <alignment horizontal="center" vertical="center"/>
      <protection/>
    </xf>
    <xf numFmtId="0" fontId="0" fillId="0" borderId="0" xfId="49" applyFont="1">
      <alignment/>
      <protection/>
    </xf>
    <xf numFmtId="49" fontId="31" fillId="0" borderId="0" xfId="49" applyNumberFormat="1" applyFont="1" applyBorder="1" applyAlignment="1">
      <alignment horizontal="center" vertical="center"/>
      <protection/>
    </xf>
    <xf numFmtId="0" fontId="0" fillId="0" borderId="68" xfId="49" applyFont="1" applyBorder="1">
      <alignment/>
      <protection/>
    </xf>
    <xf numFmtId="0" fontId="0" fillId="0" borderId="13" xfId="49" applyFont="1" applyBorder="1">
      <alignment/>
      <protection/>
    </xf>
    <xf numFmtId="0" fontId="0" fillId="0" borderId="69" xfId="49" applyFont="1" applyBorder="1">
      <alignment/>
      <protection/>
    </xf>
    <xf numFmtId="0" fontId="0" fillId="36" borderId="0" xfId="49" applyFont="1" applyFill="1" applyBorder="1" applyAlignment="1">
      <alignment vertical="center"/>
      <protection/>
    </xf>
    <xf numFmtId="0" fontId="0" fillId="36" borderId="0" xfId="49" applyFill="1" applyBorder="1" applyAlignment="1">
      <alignment vertical="center"/>
      <protection/>
    </xf>
    <xf numFmtId="0" fontId="8" fillId="36" borderId="0" xfId="49" applyFont="1" applyFill="1" applyBorder="1" applyAlignment="1">
      <alignment horizontal="left" vertical="center"/>
      <protection/>
    </xf>
    <xf numFmtId="0" fontId="0" fillId="36" borderId="0" xfId="49" applyFont="1" applyFill="1" applyBorder="1" applyAlignment="1">
      <alignment vertical="center"/>
      <protection/>
    </xf>
    <xf numFmtId="0" fontId="0" fillId="36" borderId="15" xfId="49" applyFill="1" applyBorder="1" applyAlignment="1">
      <alignment vertical="center"/>
      <protection/>
    </xf>
    <xf numFmtId="0" fontId="0" fillId="37" borderId="70" xfId="49" applyFont="1" applyFill="1" applyBorder="1" applyAlignment="1">
      <alignment vertical="center"/>
      <protection/>
    </xf>
    <xf numFmtId="0" fontId="0" fillId="37" borderId="71" xfId="49" applyFont="1" applyFill="1" applyBorder="1" applyAlignment="1">
      <alignment vertical="center"/>
      <protection/>
    </xf>
    <xf numFmtId="0" fontId="0" fillId="37" borderId="72" xfId="49" applyFont="1" applyFill="1" applyBorder="1" applyAlignment="1">
      <alignment vertical="center"/>
      <protection/>
    </xf>
    <xf numFmtId="1" fontId="0" fillId="36" borderId="0" xfId="49" applyNumberFormat="1" applyFont="1" applyFill="1" applyBorder="1" applyAlignment="1">
      <alignment vertical="center"/>
      <protection/>
    </xf>
    <xf numFmtId="0" fontId="0" fillId="36" borderId="15" xfId="49" applyFont="1" applyFill="1" applyBorder="1" applyAlignment="1">
      <alignment vertical="center"/>
      <protection/>
    </xf>
    <xf numFmtId="0" fontId="8" fillId="37" borderId="49" xfId="49" applyFont="1" applyFill="1" applyBorder="1" applyAlignment="1">
      <alignment horizontal="center" vertical="center"/>
      <protection/>
    </xf>
    <xf numFmtId="0" fontId="8" fillId="37" borderId="18" xfId="49" applyFont="1" applyFill="1" applyBorder="1" applyAlignment="1">
      <alignment horizontal="center" vertical="center"/>
      <protection/>
    </xf>
    <xf numFmtId="0" fontId="8" fillId="37" borderId="39" xfId="49" applyFont="1" applyFill="1" applyBorder="1" applyAlignment="1">
      <alignment horizontal="center" vertical="center"/>
      <protection/>
    </xf>
    <xf numFmtId="0" fontId="0" fillId="36" borderId="16" xfId="49" applyFont="1" applyFill="1" applyBorder="1" applyAlignment="1">
      <alignment vertical="center"/>
      <protection/>
    </xf>
    <xf numFmtId="0" fontId="0" fillId="0" borderId="0" xfId="49" applyFont="1">
      <alignment/>
      <protection/>
    </xf>
    <xf numFmtId="49" fontId="0" fillId="0" borderId="50" xfId="49" applyNumberFormat="1" applyFont="1" applyBorder="1" applyAlignment="1">
      <alignment vertical="center"/>
      <protection/>
    </xf>
    <xf numFmtId="164" fontId="0" fillId="0" borderId="14" xfId="49" applyNumberFormat="1" applyFont="1" applyBorder="1" applyAlignment="1">
      <alignment vertical="center"/>
      <protection/>
    </xf>
    <xf numFmtId="164" fontId="0" fillId="0" borderId="14" xfId="49" applyNumberFormat="1" applyFont="1" applyBorder="1" applyAlignment="1">
      <alignment vertical="center"/>
      <protection/>
    </xf>
    <xf numFmtId="1" fontId="0" fillId="0" borderId="32" xfId="49" applyNumberFormat="1" applyFont="1" applyBorder="1" applyAlignment="1">
      <alignment vertical="center"/>
      <protection/>
    </xf>
    <xf numFmtId="1" fontId="0" fillId="0" borderId="46" xfId="49" applyNumberFormat="1" applyFont="1" applyBorder="1" applyAlignment="1">
      <alignment vertical="center"/>
      <protection/>
    </xf>
    <xf numFmtId="1" fontId="0" fillId="0" borderId="0" xfId="49" applyNumberFormat="1" applyFont="1" applyBorder="1" applyAlignment="1">
      <alignment vertical="center"/>
      <protection/>
    </xf>
    <xf numFmtId="0" fontId="0" fillId="0" borderId="32" xfId="49" applyFont="1" applyBorder="1" applyAlignment="1">
      <alignment vertical="center"/>
      <protection/>
    </xf>
    <xf numFmtId="0" fontId="0" fillId="36" borderId="15" xfId="49" applyFont="1" applyFill="1" applyBorder="1" applyAlignment="1">
      <alignment vertical="center"/>
      <protection/>
    </xf>
    <xf numFmtId="0" fontId="35" fillId="0" borderId="50" xfId="49" applyNumberFormat="1" applyFont="1" applyBorder="1" applyAlignment="1">
      <alignment horizontal="center" vertical="center"/>
      <protection/>
    </xf>
    <xf numFmtId="164" fontId="36" fillId="0" borderId="14" xfId="49" applyNumberFormat="1" applyFont="1" applyBorder="1" applyAlignment="1">
      <alignment horizontal="center" vertical="center"/>
      <protection/>
    </xf>
    <xf numFmtId="1" fontId="36" fillId="0" borderId="32" xfId="49" applyNumberFormat="1" applyFont="1" applyBorder="1" applyAlignment="1">
      <alignment horizontal="center" vertical="center"/>
      <protection/>
    </xf>
    <xf numFmtId="164" fontId="0" fillId="0" borderId="14" xfId="49" applyNumberFormat="1" applyFont="1" applyFill="1" applyBorder="1" applyAlignment="1">
      <alignment vertical="center"/>
      <protection/>
    </xf>
    <xf numFmtId="164" fontId="0" fillId="0" borderId="14" xfId="49" applyNumberFormat="1" applyFont="1" applyFill="1" applyBorder="1" applyAlignment="1">
      <alignment vertical="center"/>
      <protection/>
    </xf>
    <xf numFmtId="1" fontId="0" fillId="0" borderId="32" xfId="49" applyNumberFormat="1" applyFont="1" applyFill="1" applyBorder="1" applyAlignment="1">
      <alignment vertical="center"/>
      <protection/>
    </xf>
    <xf numFmtId="0" fontId="0" fillId="36" borderId="16" xfId="49" applyFont="1" applyFill="1" applyBorder="1" applyAlignment="1">
      <alignment vertical="center"/>
      <protection/>
    </xf>
    <xf numFmtId="49" fontId="35" fillId="0" borderId="50" xfId="49" applyNumberFormat="1" applyFont="1" applyBorder="1" applyAlignment="1">
      <alignment horizontal="center" vertical="center"/>
      <protection/>
    </xf>
    <xf numFmtId="164" fontId="36" fillId="0" borderId="14" xfId="49" applyNumberFormat="1" applyFont="1" applyFill="1" applyBorder="1" applyAlignment="1">
      <alignment horizontal="center" vertical="center"/>
      <protection/>
    </xf>
    <xf numFmtId="1" fontId="36" fillId="0" borderId="32" xfId="49" applyNumberFormat="1" applyFont="1" applyBorder="1" applyAlignment="1">
      <alignment horizontal="center" vertical="center"/>
      <protection/>
    </xf>
    <xf numFmtId="164" fontId="0" fillId="0" borderId="14" xfId="49" applyNumberFormat="1" applyFont="1" applyBorder="1" applyAlignment="1">
      <alignment vertical="center"/>
      <protection/>
    </xf>
    <xf numFmtId="164" fontId="0" fillId="0" borderId="14" xfId="49" applyNumberFormat="1" applyFont="1" applyFill="1" applyBorder="1" applyAlignment="1">
      <alignment vertical="center"/>
      <protection/>
    </xf>
    <xf numFmtId="49" fontId="0" fillId="0" borderId="73" xfId="49" applyNumberFormat="1" applyFont="1" applyBorder="1" applyAlignment="1">
      <alignment vertical="center"/>
      <protection/>
    </xf>
    <xf numFmtId="164" fontId="0" fillId="0" borderId="74" xfId="49" applyNumberFormat="1" applyFont="1" applyBorder="1" applyAlignment="1">
      <alignment vertical="center"/>
      <protection/>
    </xf>
    <xf numFmtId="164" fontId="0" fillId="0" borderId="74" xfId="49" applyNumberFormat="1" applyFont="1" applyBorder="1" applyAlignment="1">
      <alignment vertical="center"/>
      <protection/>
    </xf>
    <xf numFmtId="1" fontId="0" fillId="0" borderId="69" xfId="49" applyNumberFormat="1" applyFont="1" applyBorder="1" applyAlignment="1">
      <alignment vertical="center"/>
      <protection/>
    </xf>
    <xf numFmtId="1" fontId="0" fillId="0" borderId="68" xfId="49" applyNumberFormat="1" applyFont="1" applyBorder="1" applyAlignment="1">
      <alignment vertical="center"/>
      <protection/>
    </xf>
    <xf numFmtId="1" fontId="0" fillId="0" borderId="13" xfId="49" applyNumberFormat="1" applyFont="1" applyBorder="1" applyAlignment="1">
      <alignment vertical="center"/>
      <protection/>
    </xf>
    <xf numFmtId="0" fontId="0" fillId="0" borderId="69" xfId="49" applyFont="1" applyBorder="1" applyAlignment="1">
      <alignment vertical="center"/>
      <protection/>
    </xf>
    <xf numFmtId="0" fontId="0" fillId="36" borderId="38" xfId="49" applyFill="1" applyBorder="1" applyAlignment="1">
      <alignment vertical="center"/>
      <protection/>
    </xf>
    <xf numFmtId="0" fontId="0" fillId="36" borderId="33" xfId="49" applyFill="1" applyBorder="1" applyAlignment="1">
      <alignment vertical="center"/>
      <protection/>
    </xf>
    <xf numFmtId="0" fontId="0" fillId="36" borderId="24" xfId="49" applyFill="1" applyBorder="1" applyAlignment="1">
      <alignment vertical="center"/>
      <protection/>
    </xf>
    <xf numFmtId="0" fontId="0" fillId="0" borderId="0" xfId="49" applyAlignment="1">
      <alignment horizontal="center"/>
      <protection/>
    </xf>
    <xf numFmtId="0" fontId="0" fillId="0" borderId="0" xfId="49" applyFont="1">
      <alignment/>
      <protection/>
    </xf>
    <xf numFmtId="0" fontId="34" fillId="0" borderId="20" xfId="0" applyNumberFormat="1" applyFont="1" applyBorder="1" applyAlignment="1">
      <alignment horizontal="center" vertical="center"/>
    </xf>
    <xf numFmtId="0" fontId="0" fillId="0" borderId="75" xfId="0" applyFont="1" applyFill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0" fillId="0" borderId="76" xfId="0" applyFont="1" applyFill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Font="1" applyBorder="1" applyAlignment="1">
      <alignment vertical="center"/>
    </xf>
    <xf numFmtId="164" fontId="0" fillId="0" borderId="78" xfId="0" applyNumberFormat="1" applyFont="1" applyBorder="1" applyAlignment="1">
      <alignment vertical="center"/>
    </xf>
    <xf numFmtId="164" fontId="0" fillId="0" borderId="32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164" fontId="7" fillId="0" borderId="32" xfId="0" applyNumberFormat="1" applyFont="1" applyBorder="1" applyAlignment="1" quotePrefix="1">
      <alignment horizontal="center" vertical="center"/>
    </xf>
    <xf numFmtId="0" fontId="39" fillId="0" borderId="0" xfId="0" applyFont="1" applyBorder="1" applyAlignment="1">
      <alignment horizontal="center" vertical="center"/>
    </xf>
    <xf numFmtId="164" fontId="21" fillId="0" borderId="16" xfId="0" applyNumberFormat="1" applyFont="1" applyBorder="1" applyAlignment="1">
      <alignment horizontal="center" vertical="center"/>
    </xf>
    <xf numFmtId="164" fontId="7" fillId="0" borderId="14" xfId="0" applyNumberFormat="1" applyFont="1" applyBorder="1" applyAlignment="1" quotePrefix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164" fontId="8" fillId="0" borderId="16" xfId="0" applyNumberFormat="1" applyFont="1" applyBorder="1" applyAlignment="1">
      <alignment horizontal="center" vertical="center"/>
    </xf>
    <xf numFmtId="0" fontId="0" fillId="0" borderId="33" xfId="0" applyFont="1" applyFill="1" applyBorder="1" applyAlignment="1">
      <alignment vertical="center"/>
    </xf>
    <xf numFmtId="164" fontId="0" fillId="0" borderId="22" xfId="0" applyNumberFormat="1" applyFont="1" applyFill="1" applyBorder="1" applyAlignment="1">
      <alignment vertical="center"/>
    </xf>
    <xf numFmtId="164" fontId="0" fillId="0" borderId="23" xfId="0" applyNumberFormat="1" applyFont="1" applyFill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164" fontId="21" fillId="0" borderId="32" xfId="0" applyNumberFormat="1" applyFont="1" applyBorder="1" applyAlignment="1">
      <alignment horizontal="center" vertical="center"/>
    </xf>
    <xf numFmtId="0" fontId="31" fillId="0" borderId="0" xfId="49" applyFont="1" applyFill="1" applyBorder="1" applyAlignment="1">
      <alignment horizontal="center" vertical="center"/>
      <protection/>
    </xf>
    <xf numFmtId="49" fontId="8" fillId="0" borderId="0" xfId="49" applyNumberFormat="1" applyFont="1" applyFill="1" applyBorder="1" applyAlignment="1">
      <alignment horizontal="center" vertical="center"/>
      <protection/>
    </xf>
    <xf numFmtId="164" fontId="26" fillId="0" borderId="0" xfId="49" applyNumberFormat="1" applyFont="1" applyFill="1" applyBorder="1" applyAlignment="1">
      <alignment horizontal="center" vertical="center"/>
      <protection/>
    </xf>
    <xf numFmtId="0" fontId="0" fillId="0" borderId="0" xfId="49" applyFill="1">
      <alignment/>
      <protection/>
    </xf>
    <xf numFmtId="0" fontId="0" fillId="0" borderId="0" xfId="0" applyFill="1" applyAlignment="1">
      <alignment/>
    </xf>
    <xf numFmtId="0" fontId="41" fillId="0" borderId="0" xfId="0" applyFont="1" applyBorder="1" applyAlignment="1">
      <alignment horizontal="center"/>
    </xf>
    <xf numFmtId="0" fontId="14" fillId="0" borderId="0" xfId="0" applyFont="1" applyAlignment="1">
      <alignment horizontal="center" vertical="top"/>
    </xf>
    <xf numFmtId="49" fontId="0" fillId="0" borderId="0" xfId="0" applyNumberFormat="1" applyAlignment="1">
      <alignment horizontal="left" vertical="top"/>
    </xf>
    <xf numFmtId="49" fontId="0" fillId="0" borderId="0" xfId="0" applyNumberFormat="1" applyAlignment="1">
      <alignment horizontal="center" vertical="top"/>
    </xf>
    <xf numFmtId="0" fontId="38" fillId="0" borderId="0" xfId="0" applyFont="1" applyBorder="1" applyAlignment="1">
      <alignment horizontal="left" vertical="center" indent="1"/>
    </xf>
    <xf numFmtId="0" fontId="13" fillId="0" borderId="0" xfId="0" applyFont="1" applyFill="1" applyAlignment="1">
      <alignment horizontal="right"/>
    </xf>
    <xf numFmtId="0" fontId="13" fillId="0" borderId="0" xfId="0" applyFont="1" applyFill="1" applyAlignment="1">
      <alignment horizontal="left"/>
    </xf>
    <xf numFmtId="0" fontId="13" fillId="0" borderId="0" xfId="0" applyFont="1" applyAlignment="1">
      <alignment horizontal="left" vertical="top"/>
    </xf>
    <xf numFmtId="0" fontId="14" fillId="0" borderId="0" xfId="0" applyFont="1" applyAlignment="1">
      <alignment horizontal="center"/>
    </xf>
    <xf numFmtId="0" fontId="12" fillId="0" borderId="0" xfId="49" applyFont="1" applyFill="1" applyBorder="1" applyAlignment="1">
      <alignment horizontal="center" vertical="top"/>
      <protection/>
    </xf>
    <xf numFmtId="0" fontId="41" fillId="0" borderId="0" xfId="0" applyFont="1" applyAlignment="1">
      <alignment horizontal="left"/>
    </xf>
    <xf numFmtId="0" fontId="13" fillId="0" borderId="0" xfId="0" applyFont="1" applyFill="1" applyAlignment="1">
      <alignment horizontal="center"/>
    </xf>
    <xf numFmtId="0" fontId="41" fillId="0" borderId="0" xfId="0" applyFont="1" applyAlignment="1">
      <alignment horizontal="right" vertical="top"/>
    </xf>
    <xf numFmtId="164" fontId="8" fillId="0" borderId="32" xfId="0" applyNumberFormat="1" applyFont="1" applyBorder="1" applyAlignment="1">
      <alignment horizontal="center" vertical="center"/>
    </xf>
    <xf numFmtId="0" fontId="42" fillId="0" borderId="0" xfId="49" applyFont="1" applyFill="1" applyBorder="1" applyAlignment="1">
      <alignment horizontal="center" vertical="center"/>
      <protection/>
    </xf>
    <xf numFmtId="164" fontId="43" fillId="0" borderId="0" xfId="49" applyNumberFormat="1" applyFont="1" applyFill="1" applyBorder="1" applyAlignment="1">
      <alignment horizontal="center" vertical="center"/>
      <protection/>
    </xf>
    <xf numFmtId="0" fontId="14" fillId="0" borderId="0" xfId="0" applyFont="1" applyBorder="1" applyAlignment="1">
      <alignment horizontal="center"/>
    </xf>
    <xf numFmtId="0" fontId="0" fillId="0" borderId="79" xfId="0" applyFill="1" applyBorder="1" applyAlignment="1">
      <alignment vertical="center"/>
    </xf>
    <xf numFmtId="0" fontId="8" fillId="0" borderId="34" xfId="0" applyFont="1" applyFill="1" applyBorder="1" applyAlignment="1">
      <alignment horizontal="center" vertical="center"/>
    </xf>
    <xf numFmtId="0" fontId="0" fillId="0" borderId="39" xfId="0" applyFill="1" applyBorder="1" applyAlignment="1">
      <alignment vertical="center"/>
    </xf>
    <xf numFmtId="0" fontId="8" fillId="0" borderId="8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0" fillId="0" borderId="81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1" fontId="8" fillId="0" borderId="81" xfId="0" applyNumberFormat="1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8" fillId="0" borderId="82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49" applyFont="1" applyBorder="1" applyAlignment="1">
      <alignment horizontal="center"/>
      <protection/>
    </xf>
    <xf numFmtId="0" fontId="8" fillId="0" borderId="0" xfId="0" applyFont="1" applyAlignment="1">
      <alignment vertical="center"/>
    </xf>
    <xf numFmtId="0" fontId="8" fillId="0" borderId="0" xfId="49" applyFont="1" applyFill="1" applyBorder="1" applyAlignment="1">
      <alignment horizontal="center" vertical="center"/>
      <protection/>
    </xf>
    <xf numFmtId="0" fontId="22" fillId="37" borderId="71" xfId="49" applyFont="1" applyFill="1" applyBorder="1" applyAlignment="1">
      <alignment horizontal="center" vertical="center"/>
      <protection/>
    </xf>
    <xf numFmtId="0" fontId="22" fillId="37" borderId="71" xfId="49" applyFont="1" applyFill="1" applyBorder="1" applyAlignment="1" quotePrefix="1">
      <alignment horizontal="center" vertical="center"/>
      <protection/>
    </xf>
    <xf numFmtId="0" fontId="8" fillId="37" borderId="83" xfId="49" applyFont="1" applyFill="1" applyBorder="1" applyAlignment="1">
      <alignment horizontal="center" vertical="center"/>
      <protection/>
    </xf>
    <xf numFmtId="0" fontId="8" fillId="37" borderId="84" xfId="49" applyFont="1" applyFill="1" applyBorder="1" applyAlignment="1">
      <alignment horizontal="center" vertical="center"/>
      <protection/>
    </xf>
    <xf numFmtId="0" fontId="8" fillId="37" borderId="85" xfId="49" applyFont="1" applyFill="1" applyBorder="1" applyAlignment="1">
      <alignment horizontal="center" vertical="center"/>
      <protection/>
    </xf>
    <xf numFmtId="0" fontId="12" fillId="0" borderId="46" xfId="49" applyFont="1" applyBorder="1" applyAlignment="1">
      <alignment horizontal="center" vertical="center"/>
      <protection/>
    </xf>
    <xf numFmtId="0" fontId="12" fillId="0" borderId="0" xfId="49" applyFont="1" applyBorder="1" applyAlignment="1">
      <alignment horizontal="center" vertical="center"/>
      <protection/>
    </xf>
    <xf numFmtId="0" fontId="12" fillId="0" borderId="32" xfId="49" applyFont="1" applyBorder="1" applyAlignment="1">
      <alignment horizontal="center" vertical="center"/>
      <protection/>
    </xf>
    <xf numFmtId="0" fontId="8" fillId="0" borderId="46" xfId="49" applyFont="1" applyFill="1" applyBorder="1" applyAlignment="1">
      <alignment horizontal="center" vertical="center"/>
      <protection/>
    </xf>
    <xf numFmtId="0" fontId="8" fillId="0" borderId="32" xfId="49" applyFont="1" applyFill="1" applyBorder="1" applyAlignment="1">
      <alignment horizontal="center" vertical="center"/>
      <protection/>
    </xf>
    <xf numFmtId="0" fontId="7" fillId="0" borderId="46" xfId="49" applyFont="1" applyBorder="1" applyAlignment="1">
      <alignment horizontal="center" vertical="center"/>
      <protection/>
    </xf>
    <xf numFmtId="0" fontId="7" fillId="0" borderId="0" xfId="49" applyFont="1" applyBorder="1" applyAlignment="1">
      <alignment horizontal="center" vertical="center"/>
      <protection/>
    </xf>
    <xf numFmtId="0" fontId="7" fillId="0" borderId="32" xfId="49" applyFont="1" applyBorder="1" applyAlignment="1">
      <alignment horizontal="center" vertical="center"/>
      <protection/>
    </xf>
    <xf numFmtId="0" fontId="11" fillId="0" borderId="46" xfId="47" applyFont="1" applyBorder="1" applyAlignment="1">
      <alignment horizontal="center" vertical="center"/>
      <protection/>
    </xf>
    <xf numFmtId="0" fontId="11" fillId="0" borderId="0" xfId="47" applyFont="1" applyBorder="1" applyAlignment="1">
      <alignment horizontal="center" vertical="center"/>
      <protection/>
    </xf>
    <xf numFmtId="0" fontId="11" fillId="0" borderId="32" xfId="47" applyFont="1" applyBorder="1" applyAlignment="1">
      <alignment horizontal="center" vertical="center"/>
      <protection/>
    </xf>
    <xf numFmtId="0" fontId="5" fillId="34" borderId="47" xfId="0" applyFont="1" applyFill="1" applyBorder="1" applyAlignment="1">
      <alignment horizontal="center" vertical="center"/>
    </xf>
    <xf numFmtId="0" fontId="5" fillId="34" borderId="86" xfId="0" applyFont="1" applyFill="1" applyBorder="1" applyAlignment="1">
      <alignment horizontal="center" vertical="center"/>
    </xf>
    <xf numFmtId="0" fontId="5" fillId="34" borderId="87" xfId="0" applyFont="1" applyFill="1" applyBorder="1" applyAlignment="1">
      <alignment horizontal="center" vertical="center"/>
    </xf>
    <xf numFmtId="0" fontId="5" fillId="34" borderId="48" xfId="0" applyFont="1" applyFill="1" applyBorder="1" applyAlignment="1">
      <alignment horizontal="center" vertical="center"/>
    </xf>
    <xf numFmtId="0" fontId="6" fillId="34" borderId="87" xfId="0" applyFont="1" applyFill="1" applyBorder="1" applyAlignment="1">
      <alignment horizontal="center" vertical="center"/>
    </xf>
    <xf numFmtId="0" fontId="6" fillId="34" borderId="48" xfId="0" applyFont="1" applyFill="1" applyBorder="1" applyAlignment="1">
      <alignment horizontal="center" vertical="center"/>
    </xf>
    <xf numFmtId="44" fontId="5" fillId="34" borderId="47" xfId="39" applyFont="1" applyFill="1" applyBorder="1" applyAlignment="1">
      <alignment horizontal="center" vertical="center"/>
    </xf>
    <xf numFmtId="44" fontId="5" fillId="34" borderId="48" xfId="39" applyFont="1" applyFill="1" applyBorder="1" applyAlignment="1">
      <alignment horizontal="center" vertical="center"/>
    </xf>
    <xf numFmtId="0" fontId="44" fillId="0" borderId="38" xfId="0" applyFont="1" applyFill="1" applyBorder="1" applyAlignment="1">
      <alignment horizontal="center" vertical="center"/>
    </xf>
    <xf numFmtId="0" fontId="44" fillId="0" borderId="33" xfId="0" applyFont="1" applyFill="1" applyBorder="1" applyAlignment="1">
      <alignment horizontal="center" vertical="center"/>
    </xf>
    <xf numFmtId="0" fontId="44" fillId="0" borderId="24" xfId="0" applyFont="1" applyFill="1" applyBorder="1" applyAlignment="1">
      <alignment horizontal="center" vertical="center"/>
    </xf>
    <xf numFmtId="0" fontId="2" fillId="35" borderId="44" xfId="0" applyFont="1" applyFill="1" applyBorder="1" applyAlignment="1">
      <alignment horizontal="center" vertical="center"/>
    </xf>
    <xf numFmtId="44" fontId="5" fillId="34" borderId="52" xfId="39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6" fillId="34" borderId="47" xfId="0" applyFont="1" applyFill="1" applyBorder="1" applyAlignment="1">
      <alignment horizontal="center" vertical="center"/>
    </xf>
    <xf numFmtId="0" fontId="6" fillId="34" borderId="86" xfId="0" applyFont="1" applyFill="1" applyBorder="1" applyAlignment="1">
      <alignment horizontal="center" vertical="center"/>
    </xf>
    <xf numFmtId="0" fontId="44" fillId="0" borderId="61" xfId="0" applyFont="1" applyFill="1" applyBorder="1" applyAlignment="1">
      <alignment horizontal="center" vertical="center"/>
    </xf>
    <xf numFmtId="0" fontId="44" fillId="0" borderId="62" xfId="0" applyFont="1" applyFill="1" applyBorder="1" applyAlignment="1">
      <alignment horizontal="center" vertical="center"/>
    </xf>
    <xf numFmtId="0" fontId="44" fillId="0" borderId="63" xfId="0" applyFont="1" applyFill="1" applyBorder="1" applyAlignment="1">
      <alignment horizontal="center"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" xfId="47"/>
    <cellStyle name="normální_Vzor - titul  žst_jBzenec_p" xfId="48"/>
    <cellStyle name="normální_Vzor - titul  žst_jBzenec_p 2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28575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762500" y="28575"/>
          <a:ext cx="5810250" cy="5524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Valtice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285750</xdr:colOff>
      <xdr:row>32</xdr:row>
      <xdr:rowOff>114300</xdr:rowOff>
    </xdr:from>
    <xdr:to>
      <xdr:col>14</xdr:col>
      <xdr:colOff>495300</xdr:colOff>
      <xdr:row>32</xdr:row>
      <xdr:rowOff>114300</xdr:rowOff>
    </xdr:to>
    <xdr:sp>
      <xdr:nvSpPr>
        <xdr:cNvPr id="1" name="Line 1816"/>
        <xdr:cNvSpPr>
          <a:spLocks/>
        </xdr:cNvSpPr>
      </xdr:nvSpPr>
      <xdr:spPr>
        <a:xfrm flipV="1">
          <a:off x="5257800" y="8048625"/>
          <a:ext cx="51816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21</xdr:row>
      <xdr:rowOff>0</xdr:rowOff>
    </xdr:from>
    <xdr:to>
      <xdr:col>80</xdr:col>
      <xdr:colOff>495300</xdr:colOff>
      <xdr:row>23</xdr:row>
      <xdr:rowOff>114300</xdr:rowOff>
    </xdr:to>
    <xdr:sp>
      <xdr:nvSpPr>
        <xdr:cNvPr id="2" name="Line 3"/>
        <xdr:cNvSpPr>
          <a:spLocks/>
        </xdr:cNvSpPr>
      </xdr:nvSpPr>
      <xdr:spPr>
        <a:xfrm flipH="1" flipV="1">
          <a:off x="56045100" y="5419725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20</xdr:row>
      <xdr:rowOff>114300</xdr:rowOff>
    </xdr:from>
    <xdr:to>
      <xdr:col>44</xdr:col>
      <xdr:colOff>19050</xdr:colOff>
      <xdr:row>20</xdr:row>
      <xdr:rowOff>114300</xdr:rowOff>
    </xdr:to>
    <xdr:sp>
      <xdr:nvSpPr>
        <xdr:cNvPr id="3" name="Line 6"/>
        <xdr:cNvSpPr>
          <a:spLocks/>
        </xdr:cNvSpPr>
      </xdr:nvSpPr>
      <xdr:spPr>
        <a:xfrm flipV="1">
          <a:off x="11182350" y="5305425"/>
          <a:ext cx="21221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23</xdr:row>
      <xdr:rowOff>114300</xdr:rowOff>
    </xdr:from>
    <xdr:to>
      <xdr:col>44</xdr:col>
      <xdr:colOff>47625</xdr:colOff>
      <xdr:row>23</xdr:row>
      <xdr:rowOff>114300</xdr:rowOff>
    </xdr:to>
    <xdr:sp>
      <xdr:nvSpPr>
        <xdr:cNvPr id="4" name="Line 7"/>
        <xdr:cNvSpPr>
          <a:spLocks/>
        </xdr:cNvSpPr>
      </xdr:nvSpPr>
      <xdr:spPr>
        <a:xfrm flipV="1">
          <a:off x="981075" y="599122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18</xdr:col>
      <xdr:colOff>0</xdr:colOff>
      <xdr:row>44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514350" y="1022032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 a  výkolejka</a:t>
          </a:r>
        </a:p>
      </xdr:txBody>
    </xdr:sp>
    <xdr:clientData/>
  </xdr:twoCellAnchor>
  <xdr:twoCellAnchor>
    <xdr:from>
      <xdr:col>44</xdr:col>
      <xdr:colOff>952500</xdr:colOff>
      <xdr:row>20</xdr:row>
      <xdr:rowOff>114300</xdr:rowOff>
    </xdr:from>
    <xdr:to>
      <xdr:col>73</xdr:col>
      <xdr:colOff>247650</xdr:colOff>
      <xdr:row>20</xdr:row>
      <xdr:rowOff>114300</xdr:rowOff>
    </xdr:to>
    <xdr:sp>
      <xdr:nvSpPr>
        <xdr:cNvPr id="6" name="Line 11"/>
        <xdr:cNvSpPr>
          <a:spLocks/>
        </xdr:cNvSpPr>
      </xdr:nvSpPr>
      <xdr:spPr>
        <a:xfrm flipV="1">
          <a:off x="33337500" y="5305425"/>
          <a:ext cx="21221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23</xdr:row>
      <xdr:rowOff>114300</xdr:rowOff>
    </xdr:from>
    <xdr:to>
      <xdr:col>87</xdr:col>
      <xdr:colOff>47625</xdr:colOff>
      <xdr:row>23</xdr:row>
      <xdr:rowOff>114300</xdr:rowOff>
    </xdr:to>
    <xdr:sp>
      <xdr:nvSpPr>
        <xdr:cNvPr id="7" name="Line 12"/>
        <xdr:cNvSpPr>
          <a:spLocks/>
        </xdr:cNvSpPr>
      </xdr:nvSpPr>
      <xdr:spPr>
        <a:xfrm flipV="1">
          <a:off x="33308925" y="599122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9525</xdr:rowOff>
    </xdr:from>
    <xdr:to>
      <xdr:col>48</xdr:col>
      <xdr:colOff>0</xdr:colOff>
      <xdr:row>2</xdr:row>
      <xdr:rowOff>0</xdr:rowOff>
    </xdr:to>
    <xdr:sp>
      <xdr:nvSpPr>
        <xdr:cNvPr id="8" name="text 54"/>
        <xdr:cNvSpPr>
          <a:spLocks/>
        </xdr:cNvSpPr>
      </xdr:nvSpPr>
      <xdr:spPr>
        <a:xfrm>
          <a:off x="30232350" y="9525"/>
          <a:ext cx="52768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Valtice</a:t>
          </a:r>
        </a:p>
      </xdr:txBody>
    </xdr:sp>
    <xdr:clientData/>
  </xdr:twoCellAnchor>
  <xdr:twoCellAnchor>
    <xdr:from>
      <xdr:col>71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9" name="text 55"/>
        <xdr:cNvSpPr txBox="1">
          <a:spLocks noChangeArrowheads="1"/>
        </xdr:cNvSpPr>
      </xdr:nvSpPr>
      <xdr:spPr>
        <a:xfrm>
          <a:off x="52825650" y="1022032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 a  výkolejka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2</xdr:col>
      <xdr:colOff>0</xdr:colOff>
      <xdr:row>24</xdr:row>
      <xdr:rowOff>0</xdr:rowOff>
    </xdr:to>
    <xdr:sp>
      <xdr:nvSpPr>
        <xdr:cNvPr id="10" name="text 3"/>
        <xdr:cNvSpPr txBox="1">
          <a:spLocks noChangeArrowheads="1"/>
        </xdr:cNvSpPr>
      </xdr:nvSpPr>
      <xdr:spPr>
        <a:xfrm>
          <a:off x="514350" y="58769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11" name="Line 32"/>
        <xdr:cNvSpPr>
          <a:spLocks/>
        </xdr:cNvSpPr>
      </xdr:nvSpPr>
      <xdr:spPr>
        <a:xfrm flipH="1">
          <a:off x="39966900" y="10963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12" name="Line 33"/>
        <xdr:cNvSpPr>
          <a:spLocks/>
        </xdr:cNvSpPr>
      </xdr:nvSpPr>
      <xdr:spPr>
        <a:xfrm flipH="1">
          <a:off x="39966900" y="10953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30</xdr:row>
      <xdr:rowOff>0</xdr:rowOff>
    </xdr:from>
    <xdr:to>
      <xdr:col>76</xdr:col>
      <xdr:colOff>504825</xdr:colOff>
      <xdr:row>30</xdr:row>
      <xdr:rowOff>0</xdr:rowOff>
    </xdr:to>
    <xdr:sp>
      <xdr:nvSpPr>
        <xdr:cNvPr id="13" name="Line 34"/>
        <xdr:cNvSpPr>
          <a:spLocks/>
        </xdr:cNvSpPr>
      </xdr:nvSpPr>
      <xdr:spPr>
        <a:xfrm flipH="1">
          <a:off x="5631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30</xdr:row>
      <xdr:rowOff>0</xdr:rowOff>
    </xdr:from>
    <xdr:to>
      <xdr:col>77</xdr:col>
      <xdr:colOff>9525</xdr:colOff>
      <xdr:row>30</xdr:row>
      <xdr:rowOff>0</xdr:rowOff>
    </xdr:to>
    <xdr:sp>
      <xdr:nvSpPr>
        <xdr:cNvPr id="14" name="Line 35"/>
        <xdr:cNvSpPr>
          <a:spLocks/>
        </xdr:cNvSpPr>
      </xdr:nvSpPr>
      <xdr:spPr>
        <a:xfrm flipH="1">
          <a:off x="56311800" y="7477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30</xdr:row>
      <xdr:rowOff>0</xdr:rowOff>
    </xdr:from>
    <xdr:to>
      <xdr:col>76</xdr:col>
      <xdr:colOff>504825</xdr:colOff>
      <xdr:row>30</xdr:row>
      <xdr:rowOff>0</xdr:rowOff>
    </xdr:to>
    <xdr:sp>
      <xdr:nvSpPr>
        <xdr:cNvPr id="15" name="Line 36"/>
        <xdr:cNvSpPr>
          <a:spLocks/>
        </xdr:cNvSpPr>
      </xdr:nvSpPr>
      <xdr:spPr>
        <a:xfrm flipH="1">
          <a:off x="5631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30</xdr:row>
      <xdr:rowOff>0</xdr:rowOff>
    </xdr:from>
    <xdr:to>
      <xdr:col>77</xdr:col>
      <xdr:colOff>9525</xdr:colOff>
      <xdr:row>30</xdr:row>
      <xdr:rowOff>0</xdr:rowOff>
    </xdr:to>
    <xdr:sp>
      <xdr:nvSpPr>
        <xdr:cNvPr id="16" name="Line 37"/>
        <xdr:cNvSpPr>
          <a:spLocks/>
        </xdr:cNvSpPr>
      </xdr:nvSpPr>
      <xdr:spPr>
        <a:xfrm flipH="1">
          <a:off x="56311800" y="7477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23</xdr:row>
      <xdr:rowOff>114300</xdr:rowOff>
    </xdr:from>
    <xdr:to>
      <xdr:col>1</xdr:col>
      <xdr:colOff>447675</xdr:colOff>
      <xdr:row>23</xdr:row>
      <xdr:rowOff>114300</xdr:rowOff>
    </xdr:to>
    <xdr:sp>
      <xdr:nvSpPr>
        <xdr:cNvPr id="17" name="Line 38"/>
        <xdr:cNvSpPr>
          <a:spLocks/>
        </xdr:cNvSpPr>
      </xdr:nvSpPr>
      <xdr:spPr>
        <a:xfrm>
          <a:off x="581025" y="59912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23</xdr:row>
      <xdr:rowOff>0</xdr:rowOff>
    </xdr:from>
    <xdr:to>
      <xdr:col>45</xdr:col>
      <xdr:colOff>0</xdr:colOff>
      <xdr:row>24</xdr:row>
      <xdr:rowOff>0</xdr:rowOff>
    </xdr:to>
    <xdr:sp>
      <xdr:nvSpPr>
        <xdr:cNvPr id="18" name="text 7166"/>
        <xdr:cNvSpPr txBox="1">
          <a:spLocks noChangeArrowheads="1"/>
        </xdr:cNvSpPr>
      </xdr:nvSpPr>
      <xdr:spPr>
        <a:xfrm>
          <a:off x="32385000" y="58769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44</xdr:col>
      <xdr:colOff>0</xdr:colOff>
      <xdr:row>20</xdr:row>
      <xdr:rowOff>0</xdr:rowOff>
    </xdr:from>
    <xdr:ext cx="971550" cy="228600"/>
    <xdr:sp>
      <xdr:nvSpPr>
        <xdr:cNvPr id="19" name="text 7166"/>
        <xdr:cNvSpPr txBox="1">
          <a:spLocks noChangeArrowheads="1"/>
        </xdr:cNvSpPr>
      </xdr:nvSpPr>
      <xdr:spPr>
        <a:xfrm>
          <a:off x="32385000" y="51911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87</xdr:col>
      <xdr:colOff>0</xdr:colOff>
      <xdr:row>23</xdr:row>
      <xdr:rowOff>0</xdr:rowOff>
    </xdr:from>
    <xdr:to>
      <xdr:col>88</xdr:col>
      <xdr:colOff>0</xdr:colOff>
      <xdr:row>24</xdr:row>
      <xdr:rowOff>0</xdr:rowOff>
    </xdr:to>
    <xdr:sp>
      <xdr:nvSpPr>
        <xdr:cNvPr id="20" name="text 3"/>
        <xdr:cNvSpPr txBox="1">
          <a:spLocks noChangeArrowheads="1"/>
        </xdr:cNvSpPr>
      </xdr:nvSpPr>
      <xdr:spPr>
        <a:xfrm>
          <a:off x="64712850" y="58769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23</xdr:row>
      <xdr:rowOff>114300</xdr:rowOff>
    </xdr:from>
    <xdr:to>
      <xdr:col>87</xdr:col>
      <xdr:colOff>447675</xdr:colOff>
      <xdr:row>23</xdr:row>
      <xdr:rowOff>114300</xdr:rowOff>
    </xdr:to>
    <xdr:sp>
      <xdr:nvSpPr>
        <xdr:cNvPr id="21" name="Line 55"/>
        <xdr:cNvSpPr>
          <a:spLocks/>
        </xdr:cNvSpPr>
      </xdr:nvSpPr>
      <xdr:spPr>
        <a:xfrm>
          <a:off x="64779525" y="59912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20</xdr:row>
      <xdr:rowOff>152400</xdr:rowOff>
    </xdr:from>
    <xdr:to>
      <xdr:col>75</xdr:col>
      <xdr:colOff>247650</xdr:colOff>
      <xdr:row>21</xdr:row>
      <xdr:rowOff>0</xdr:rowOff>
    </xdr:to>
    <xdr:sp>
      <xdr:nvSpPr>
        <xdr:cNvPr id="22" name="Line 609"/>
        <xdr:cNvSpPr>
          <a:spLocks/>
        </xdr:cNvSpPr>
      </xdr:nvSpPr>
      <xdr:spPr>
        <a:xfrm flipH="1" flipV="1">
          <a:off x="55302150" y="53435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20</xdr:row>
      <xdr:rowOff>114300</xdr:rowOff>
    </xdr:from>
    <xdr:to>
      <xdr:col>74</xdr:col>
      <xdr:colOff>476250</xdr:colOff>
      <xdr:row>20</xdr:row>
      <xdr:rowOff>152400</xdr:rowOff>
    </xdr:to>
    <xdr:sp>
      <xdr:nvSpPr>
        <xdr:cNvPr id="23" name="Line 610"/>
        <xdr:cNvSpPr>
          <a:spLocks/>
        </xdr:cNvSpPr>
      </xdr:nvSpPr>
      <xdr:spPr>
        <a:xfrm flipH="1" flipV="1">
          <a:off x="54559200" y="53054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29</xdr:row>
      <xdr:rowOff>19050</xdr:rowOff>
    </xdr:from>
    <xdr:to>
      <xdr:col>75</xdr:col>
      <xdr:colOff>504825</xdr:colOff>
      <xdr:row>29</xdr:row>
      <xdr:rowOff>19050</xdr:rowOff>
    </xdr:to>
    <xdr:sp>
      <xdr:nvSpPr>
        <xdr:cNvPr id="24" name="Line 864"/>
        <xdr:cNvSpPr>
          <a:spLocks/>
        </xdr:cNvSpPr>
      </xdr:nvSpPr>
      <xdr:spPr>
        <a:xfrm flipH="1">
          <a:off x="55787925" y="7267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29</xdr:row>
      <xdr:rowOff>9525</xdr:rowOff>
    </xdr:from>
    <xdr:to>
      <xdr:col>76</xdr:col>
      <xdr:colOff>9525</xdr:colOff>
      <xdr:row>29</xdr:row>
      <xdr:rowOff>9525</xdr:rowOff>
    </xdr:to>
    <xdr:sp>
      <xdr:nvSpPr>
        <xdr:cNvPr id="25" name="Line 865"/>
        <xdr:cNvSpPr>
          <a:spLocks/>
        </xdr:cNvSpPr>
      </xdr:nvSpPr>
      <xdr:spPr>
        <a:xfrm flipH="1">
          <a:off x="55787925" y="7258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29</xdr:row>
      <xdr:rowOff>19050</xdr:rowOff>
    </xdr:from>
    <xdr:to>
      <xdr:col>75</xdr:col>
      <xdr:colOff>504825</xdr:colOff>
      <xdr:row>29</xdr:row>
      <xdr:rowOff>19050</xdr:rowOff>
    </xdr:to>
    <xdr:sp>
      <xdr:nvSpPr>
        <xdr:cNvPr id="26" name="Line 866"/>
        <xdr:cNvSpPr>
          <a:spLocks/>
        </xdr:cNvSpPr>
      </xdr:nvSpPr>
      <xdr:spPr>
        <a:xfrm flipH="1">
          <a:off x="55787925" y="7267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29</xdr:row>
      <xdr:rowOff>9525</xdr:rowOff>
    </xdr:from>
    <xdr:to>
      <xdr:col>76</xdr:col>
      <xdr:colOff>9525</xdr:colOff>
      <xdr:row>29</xdr:row>
      <xdr:rowOff>9525</xdr:rowOff>
    </xdr:to>
    <xdr:sp>
      <xdr:nvSpPr>
        <xdr:cNvPr id="27" name="Line 867"/>
        <xdr:cNvSpPr>
          <a:spLocks/>
        </xdr:cNvSpPr>
      </xdr:nvSpPr>
      <xdr:spPr>
        <a:xfrm flipH="1">
          <a:off x="55787925" y="7258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476250</xdr:colOff>
      <xdr:row>29</xdr:row>
      <xdr:rowOff>76200</xdr:rowOff>
    </xdr:from>
    <xdr:to>
      <xdr:col>49</xdr:col>
      <xdr:colOff>247650</xdr:colOff>
      <xdr:row>29</xdr:row>
      <xdr:rowOff>114300</xdr:rowOff>
    </xdr:to>
    <xdr:sp>
      <xdr:nvSpPr>
        <xdr:cNvPr id="28" name="Line 1052"/>
        <xdr:cNvSpPr>
          <a:spLocks/>
        </xdr:cNvSpPr>
      </xdr:nvSpPr>
      <xdr:spPr>
        <a:xfrm flipV="1">
          <a:off x="35985450" y="73247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476250</xdr:colOff>
      <xdr:row>28</xdr:row>
      <xdr:rowOff>85725</xdr:rowOff>
    </xdr:from>
    <xdr:to>
      <xdr:col>51</xdr:col>
      <xdr:colOff>247650</xdr:colOff>
      <xdr:row>29</xdr:row>
      <xdr:rowOff>0</xdr:rowOff>
    </xdr:to>
    <xdr:sp>
      <xdr:nvSpPr>
        <xdr:cNvPr id="29" name="Line 1053"/>
        <xdr:cNvSpPr>
          <a:spLocks/>
        </xdr:cNvSpPr>
      </xdr:nvSpPr>
      <xdr:spPr>
        <a:xfrm flipV="1">
          <a:off x="37471350" y="71056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26</xdr:row>
      <xdr:rowOff>114300</xdr:rowOff>
    </xdr:from>
    <xdr:to>
      <xdr:col>44</xdr:col>
      <xdr:colOff>19050</xdr:colOff>
      <xdr:row>26</xdr:row>
      <xdr:rowOff>114300</xdr:rowOff>
    </xdr:to>
    <xdr:sp>
      <xdr:nvSpPr>
        <xdr:cNvPr id="30" name="Line 1195"/>
        <xdr:cNvSpPr>
          <a:spLocks/>
        </xdr:cNvSpPr>
      </xdr:nvSpPr>
      <xdr:spPr>
        <a:xfrm flipV="1">
          <a:off x="14154150" y="6677025"/>
          <a:ext cx="18249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26</xdr:row>
      <xdr:rowOff>114300</xdr:rowOff>
    </xdr:from>
    <xdr:to>
      <xdr:col>51</xdr:col>
      <xdr:colOff>266700</xdr:colOff>
      <xdr:row>26</xdr:row>
      <xdr:rowOff>114300</xdr:rowOff>
    </xdr:to>
    <xdr:sp>
      <xdr:nvSpPr>
        <xdr:cNvPr id="31" name="Line 1196"/>
        <xdr:cNvSpPr>
          <a:spLocks/>
        </xdr:cNvSpPr>
      </xdr:nvSpPr>
      <xdr:spPr>
        <a:xfrm flipV="1">
          <a:off x="33337500" y="6677025"/>
          <a:ext cx="489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26</xdr:row>
      <xdr:rowOff>0</xdr:rowOff>
    </xdr:from>
    <xdr:ext cx="971550" cy="228600"/>
    <xdr:sp>
      <xdr:nvSpPr>
        <xdr:cNvPr id="32" name="text 7166"/>
        <xdr:cNvSpPr txBox="1">
          <a:spLocks noChangeArrowheads="1"/>
        </xdr:cNvSpPr>
      </xdr:nvSpPr>
      <xdr:spPr>
        <a:xfrm>
          <a:off x="32385000" y="65627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33" name="Line 1200"/>
        <xdr:cNvSpPr>
          <a:spLocks/>
        </xdr:cNvSpPr>
      </xdr:nvSpPr>
      <xdr:spPr>
        <a:xfrm flipH="1">
          <a:off x="39966900" y="10467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34" name="Line 1201"/>
        <xdr:cNvSpPr>
          <a:spLocks/>
        </xdr:cNvSpPr>
      </xdr:nvSpPr>
      <xdr:spPr>
        <a:xfrm flipH="1">
          <a:off x="39966900" y="104584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342900</xdr:colOff>
      <xdr:row>29</xdr:row>
      <xdr:rowOff>114300</xdr:rowOff>
    </xdr:from>
    <xdr:to>
      <xdr:col>48</xdr:col>
      <xdr:colOff>476250</xdr:colOff>
      <xdr:row>29</xdr:row>
      <xdr:rowOff>114300</xdr:rowOff>
    </xdr:to>
    <xdr:sp>
      <xdr:nvSpPr>
        <xdr:cNvPr id="35" name="Line 1274"/>
        <xdr:cNvSpPr>
          <a:spLocks/>
        </xdr:cNvSpPr>
      </xdr:nvSpPr>
      <xdr:spPr>
        <a:xfrm flipV="1">
          <a:off x="32727900" y="7362825"/>
          <a:ext cx="32575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6" name="Line 1363"/>
        <xdr:cNvSpPr>
          <a:spLocks/>
        </xdr:cNvSpPr>
      </xdr:nvSpPr>
      <xdr:spPr>
        <a:xfrm flipH="1">
          <a:off x="60245625" y="3609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7" name="Line 1364"/>
        <xdr:cNvSpPr>
          <a:spLocks/>
        </xdr:cNvSpPr>
      </xdr:nvSpPr>
      <xdr:spPr>
        <a:xfrm flipH="1">
          <a:off x="60245625" y="3600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8" name="Line 1365"/>
        <xdr:cNvSpPr>
          <a:spLocks/>
        </xdr:cNvSpPr>
      </xdr:nvSpPr>
      <xdr:spPr>
        <a:xfrm flipH="1">
          <a:off x="60245625" y="3609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9" name="Line 1366"/>
        <xdr:cNvSpPr>
          <a:spLocks/>
        </xdr:cNvSpPr>
      </xdr:nvSpPr>
      <xdr:spPr>
        <a:xfrm flipH="1">
          <a:off x="60245625" y="3600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0" name="Line 1368"/>
        <xdr:cNvSpPr>
          <a:spLocks/>
        </xdr:cNvSpPr>
      </xdr:nvSpPr>
      <xdr:spPr>
        <a:xfrm flipH="1">
          <a:off x="3476625" y="3609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1" name="Line 1369"/>
        <xdr:cNvSpPr>
          <a:spLocks/>
        </xdr:cNvSpPr>
      </xdr:nvSpPr>
      <xdr:spPr>
        <a:xfrm flipH="1">
          <a:off x="3476625" y="3600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2" name="Line 1370"/>
        <xdr:cNvSpPr>
          <a:spLocks/>
        </xdr:cNvSpPr>
      </xdr:nvSpPr>
      <xdr:spPr>
        <a:xfrm flipH="1">
          <a:off x="3476625" y="3609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3" name="Line 1371"/>
        <xdr:cNvSpPr>
          <a:spLocks/>
        </xdr:cNvSpPr>
      </xdr:nvSpPr>
      <xdr:spPr>
        <a:xfrm flipH="1">
          <a:off x="3476625" y="3600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476250</xdr:colOff>
      <xdr:row>25</xdr:row>
      <xdr:rowOff>114300</xdr:rowOff>
    </xdr:from>
    <xdr:to>
      <xdr:col>54</xdr:col>
      <xdr:colOff>495300</xdr:colOff>
      <xdr:row>27</xdr:row>
      <xdr:rowOff>114300</xdr:rowOff>
    </xdr:to>
    <xdr:sp>
      <xdr:nvSpPr>
        <xdr:cNvPr id="44" name="Line 1450"/>
        <xdr:cNvSpPr>
          <a:spLocks/>
        </xdr:cNvSpPr>
      </xdr:nvSpPr>
      <xdr:spPr>
        <a:xfrm flipV="1">
          <a:off x="38957250" y="6448425"/>
          <a:ext cx="15049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45" name="Line 1474"/>
        <xdr:cNvSpPr>
          <a:spLocks/>
        </xdr:cNvSpPr>
      </xdr:nvSpPr>
      <xdr:spPr>
        <a:xfrm flipH="1">
          <a:off x="3476625" y="3838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46" name="Line 1475"/>
        <xdr:cNvSpPr>
          <a:spLocks/>
        </xdr:cNvSpPr>
      </xdr:nvSpPr>
      <xdr:spPr>
        <a:xfrm flipH="1">
          <a:off x="3476625" y="3829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47" name="Line 1476"/>
        <xdr:cNvSpPr>
          <a:spLocks/>
        </xdr:cNvSpPr>
      </xdr:nvSpPr>
      <xdr:spPr>
        <a:xfrm flipH="1">
          <a:off x="3476625" y="3838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48" name="Line 1477"/>
        <xdr:cNvSpPr>
          <a:spLocks/>
        </xdr:cNvSpPr>
      </xdr:nvSpPr>
      <xdr:spPr>
        <a:xfrm flipH="1">
          <a:off x="3476625" y="3829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49" name="Line 1478"/>
        <xdr:cNvSpPr>
          <a:spLocks/>
        </xdr:cNvSpPr>
      </xdr:nvSpPr>
      <xdr:spPr>
        <a:xfrm flipH="1">
          <a:off x="3476625" y="4067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50" name="Line 1479"/>
        <xdr:cNvSpPr>
          <a:spLocks/>
        </xdr:cNvSpPr>
      </xdr:nvSpPr>
      <xdr:spPr>
        <a:xfrm flipH="1">
          <a:off x="3476625" y="4057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51" name="Line 1480"/>
        <xdr:cNvSpPr>
          <a:spLocks/>
        </xdr:cNvSpPr>
      </xdr:nvSpPr>
      <xdr:spPr>
        <a:xfrm flipH="1">
          <a:off x="3476625" y="4067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52" name="Line 1481"/>
        <xdr:cNvSpPr>
          <a:spLocks/>
        </xdr:cNvSpPr>
      </xdr:nvSpPr>
      <xdr:spPr>
        <a:xfrm flipH="1">
          <a:off x="3476625" y="4057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5</xdr:col>
      <xdr:colOff>504825</xdr:colOff>
      <xdr:row>16</xdr:row>
      <xdr:rowOff>0</xdr:rowOff>
    </xdr:to>
    <xdr:sp>
      <xdr:nvSpPr>
        <xdr:cNvPr id="53" name="Line 1482"/>
        <xdr:cNvSpPr>
          <a:spLocks/>
        </xdr:cNvSpPr>
      </xdr:nvSpPr>
      <xdr:spPr>
        <a:xfrm flipH="1">
          <a:off x="347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6</xdr:col>
      <xdr:colOff>9525</xdr:colOff>
      <xdr:row>16</xdr:row>
      <xdr:rowOff>0</xdr:rowOff>
    </xdr:to>
    <xdr:sp>
      <xdr:nvSpPr>
        <xdr:cNvPr id="54" name="Line 1483"/>
        <xdr:cNvSpPr>
          <a:spLocks/>
        </xdr:cNvSpPr>
      </xdr:nvSpPr>
      <xdr:spPr>
        <a:xfrm flipH="1">
          <a:off x="3476625" y="4276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5</xdr:col>
      <xdr:colOff>504825</xdr:colOff>
      <xdr:row>16</xdr:row>
      <xdr:rowOff>0</xdr:rowOff>
    </xdr:to>
    <xdr:sp>
      <xdr:nvSpPr>
        <xdr:cNvPr id="55" name="Line 1484"/>
        <xdr:cNvSpPr>
          <a:spLocks/>
        </xdr:cNvSpPr>
      </xdr:nvSpPr>
      <xdr:spPr>
        <a:xfrm flipH="1">
          <a:off x="347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6</xdr:col>
      <xdr:colOff>9525</xdr:colOff>
      <xdr:row>16</xdr:row>
      <xdr:rowOff>0</xdr:rowOff>
    </xdr:to>
    <xdr:sp>
      <xdr:nvSpPr>
        <xdr:cNvPr id="56" name="Line 1485"/>
        <xdr:cNvSpPr>
          <a:spLocks/>
        </xdr:cNvSpPr>
      </xdr:nvSpPr>
      <xdr:spPr>
        <a:xfrm flipH="1">
          <a:off x="3476625" y="4276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57" name="Line 1486"/>
        <xdr:cNvSpPr>
          <a:spLocks/>
        </xdr:cNvSpPr>
      </xdr:nvSpPr>
      <xdr:spPr>
        <a:xfrm flipH="1">
          <a:off x="3476625" y="429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58" name="Line 1487"/>
        <xdr:cNvSpPr>
          <a:spLocks/>
        </xdr:cNvSpPr>
      </xdr:nvSpPr>
      <xdr:spPr>
        <a:xfrm flipH="1">
          <a:off x="3476625" y="4286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59" name="Line 1488"/>
        <xdr:cNvSpPr>
          <a:spLocks/>
        </xdr:cNvSpPr>
      </xdr:nvSpPr>
      <xdr:spPr>
        <a:xfrm flipH="1">
          <a:off x="3476625" y="429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60" name="Line 1489"/>
        <xdr:cNvSpPr>
          <a:spLocks/>
        </xdr:cNvSpPr>
      </xdr:nvSpPr>
      <xdr:spPr>
        <a:xfrm flipH="1">
          <a:off x="3476625" y="4286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61" name="Line 1490"/>
        <xdr:cNvSpPr>
          <a:spLocks/>
        </xdr:cNvSpPr>
      </xdr:nvSpPr>
      <xdr:spPr>
        <a:xfrm flipH="1">
          <a:off x="3476625" y="4524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62" name="Line 1491"/>
        <xdr:cNvSpPr>
          <a:spLocks/>
        </xdr:cNvSpPr>
      </xdr:nvSpPr>
      <xdr:spPr>
        <a:xfrm flipH="1">
          <a:off x="3476625" y="4514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63" name="Line 1492"/>
        <xdr:cNvSpPr>
          <a:spLocks/>
        </xdr:cNvSpPr>
      </xdr:nvSpPr>
      <xdr:spPr>
        <a:xfrm flipH="1">
          <a:off x="3476625" y="4524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64" name="Line 1493"/>
        <xdr:cNvSpPr>
          <a:spLocks/>
        </xdr:cNvSpPr>
      </xdr:nvSpPr>
      <xdr:spPr>
        <a:xfrm flipH="1">
          <a:off x="3476625" y="4514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0</xdr:rowOff>
    </xdr:from>
    <xdr:to>
      <xdr:col>5</xdr:col>
      <xdr:colOff>504825</xdr:colOff>
      <xdr:row>18</xdr:row>
      <xdr:rowOff>0</xdr:rowOff>
    </xdr:to>
    <xdr:sp>
      <xdr:nvSpPr>
        <xdr:cNvPr id="65" name="Line 1494"/>
        <xdr:cNvSpPr>
          <a:spLocks/>
        </xdr:cNvSpPr>
      </xdr:nvSpPr>
      <xdr:spPr>
        <a:xfrm flipH="1">
          <a:off x="3476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0</xdr:rowOff>
    </xdr:from>
    <xdr:to>
      <xdr:col>6</xdr:col>
      <xdr:colOff>9525</xdr:colOff>
      <xdr:row>18</xdr:row>
      <xdr:rowOff>0</xdr:rowOff>
    </xdr:to>
    <xdr:sp>
      <xdr:nvSpPr>
        <xdr:cNvPr id="66" name="Line 1495"/>
        <xdr:cNvSpPr>
          <a:spLocks/>
        </xdr:cNvSpPr>
      </xdr:nvSpPr>
      <xdr:spPr>
        <a:xfrm flipH="1">
          <a:off x="3476625" y="4733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0</xdr:rowOff>
    </xdr:from>
    <xdr:to>
      <xdr:col>5</xdr:col>
      <xdr:colOff>504825</xdr:colOff>
      <xdr:row>18</xdr:row>
      <xdr:rowOff>0</xdr:rowOff>
    </xdr:to>
    <xdr:sp>
      <xdr:nvSpPr>
        <xdr:cNvPr id="67" name="Line 1496"/>
        <xdr:cNvSpPr>
          <a:spLocks/>
        </xdr:cNvSpPr>
      </xdr:nvSpPr>
      <xdr:spPr>
        <a:xfrm flipH="1">
          <a:off x="3476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0</xdr:rowOff>
    </xdr:from>
    <xdr:to>
      <xdr:col>6</xdr:col>
      <xdr:colOff>9525</xdr:colOff>
      <xdr:row>18</xdr:row>
      <xdr:rowOff>0</xdr:rowOff>
    </xdr:to>
    <xdr:sp>
      <xdr:nvSpPr>
        <xdr:cNvPr id="68" name="Line 1497"/>
        <xdr:cNvSpPr>
          <a:spLocks/>
        </xdr:cNvSpPr>
      </xdr:nvSpPr>
      <xdr:spPr>
        <a:xfrm flipH="1">
          <a:off x="3476625" y="4733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0</xdr:rowOff>
    </xdr:from>
    <xdr:to>
      <xdr:col>5</xdr:col>
      <xdr:colOff>504825</xdr:colOff>
      <xdr:row>18</xdr:row>
      <xdr:rowOff>0</xdr:rowOff>
    </xdr:to>
    <xdr:sp>
      <xdr:nvSpPr>
        <xdr:cNvPr id="69" name="Line 1498"/>
        <xdr:cNvSpPr>
          <a:spLocks/>
        </xdr:cNvSpPr>
      </xdr:nvSpPr>
      <xdr:spPr>
        <a:xfrm flipH="1">
          <a:off x="3476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0</xdr:rowOff>
    </xdr:from>
    <xdr:to>
      <xdr:col>6</xdr:col>
      <xdr:colOff>9525</xdr:colOff>
      <xdr:row>18</xdr:row>
      <xdr:rowOff>0</xdr:rowOff>
    </xdr:to>
    <xdr:sp>
      <xdr:nvSpPr>
        <xdr:cNvPr id="70" name="Line 1499"/>
        <xdr:cNvSpPr>
          <a:spLocks/>
        </xdr:cNvSpPr>
      </xdr:nvSpPr>
      <xdr:spPr>
        <a:xfrm flipH="1">
          <a:off x="3476625" y="4733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0</xdr:rowOff>
    </xdr:from>
    <xdr:to>
      <xdr:col>5</xdr:col>
      <xdr:colOff>504825</xdr:colOff>
      <xdr:row>18</xdr:row>
      <xdr:rowOff>0</xdr:rowOff>
    </xdr:to>
    <xdr:sp>
      <xdr:nvSpPr>
        <xdr:cNvPr id="71" name="Line 1500"/>
        <xdr:cNvSpPr>
          <a:spLocks/>
        </xdr:cNvSpPr>
      </xdr:nvSpPr>
      <xdr:spPr>
        <a:xfrm flipH="1">
          <a:off x="3476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0</xdr:rowOff>
    </xdr:from>
    <xdr:to>
      <xdr:col>6</xdr:col>
      <xdr:colOff>9525</xdr:colOff>
      <xdr:row>18</xdr:row>
      <xdr:rowOff>0</xdr:rowOff>
    </xdr:to>
    <xdr:sp>
      <xdr:nvSpPr>
        <xdr:cNvPr id="72" name="Line 1501"/>
        <xdr:cNvSpPr>
          <a:spLocks/>
        </xdr:cNvSpPr>
      </xdr:nvSpPr>
      <xdr:spPr>
        <a:xfrm flipH="1">
          <a:off x="3476625" y="4733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19050</xdr:rowOff>
    </xdr:from>
    <xdr:to>
      <xdr:col>5</xdr:col>
      <xdr:colOff>504825</xdr:colOff>
      <xdr:row>18</xdr:row>
      <xdr:rowOff>19050</xdr:rowOff>
    </xdr:to>
    <xdr:sp>
      <xdr:nvSpPr>
        <xdr:cNvPr id="73" name="Line 1502"/>
        <xdr:cNvSpPr>
          <a:spLocks/>
        </xdr:cNvSpPr>
      </xdr:nvSpPr>
      <xdr:spPr>
        <a:xfrm flipH="1">
          <a:off x="3476625" y="4752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9525</xdr:rowOff>
    </xdr:from>
    <xdr:to>
      <xdr:col>6</xdr:col>
      <xdr:colOff>9525</xdr:colOff>
      <xdr:row>18</xdr:row>
      <xdr:rowOff>9525</xdr:rowOff>
    </xdr:to>
    <xdr:sp>
      <xdr:nvSpPr>
        <xdr:cNvPr id="74" name="Line 1503"/>
        <xdr:cNvSpPr>
          <a:spLocks/>
        </xdr:cNvSpPr>
      </xdr:nvSpPr>
      <xdr:spPr>
        <a:xfrm flipH="1">
          <a:off x="3476625" y="4743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19050</xdr:rowOff>
    </xdr:from>
    <xdr:to>
      <xdr:col>5</xdr:col>
      <xdr:colOff>504825</xdr:colOff>
      <xdr:row>18</xdr:row>
      <xdr:rowOff>19050</xdr:rowOff>
    </xdr:to>
    <xdr:sp>
      <xdr:nvSpPr>
        <xdr:cNvPr id="75" name="Line 1504"/>
        <xdr:cNvSpPr>
          <a:spLocks/>
        </xdr:cNvSpPr>
      </xdr:nvSpPr>
      <xdr:spPr>
        <a:xfrm flipH="1">
          <a:off x="3476625" y="4752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9525</xdr:rowOff>
    </xdr:from>
    <xdr:to>
      <xdr:col>6</xdr:col>
      <xdr:colOff>9525</xdr:colOff>
      <xdr:row>18</xdr:row>
      <xdr:rowOff>9525</xdr:rowOff>
    </xdr:to>
    <xdr:sp>
      <xdr:nvSpPr>
        <xdr:cNvPr id="76" name="Line 1505"/>
        <xdr:cNvSpPr>
          <a:spLocks/>
        </xdr:cNvSpPr>
      </xdr:nvSpPr>
      <xdr:spPr>
        <a:xfrm flipH="1">
          <a:off x="3476625" y="4743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19050</xdr:rowOff>
    </xdr:from>
    <xdr:to>
      <xdr:col>5</xdr:col>
      <xdr:colOff>504825</xdr:colOff>
      <xdr:row>19</xdr:row>
      <xdr:rowOff>19050</xdr:rowOff>
    </xdr:to>
    <xdr:sp>
      <xdr:nvSpPr>
        <xdr:cNvPr id="77" name="Line 1506"/>
        <xdr:cNvSpPr>
          <a:spLocks/>
        </xdr:cNvSpPr>
      </xdr:nvSpPr>
      <xdr:spPr>
        <a:xfrm flipH="1">
          <a:off x="3476625" y="4981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9525</xdr:rowOff>
    </xdr:from>
    <xdr:to>
      <xdr:col>6</xdr:col>
      <xdr:colOff>9525</xdr:colOff>
      <xdr:row>19</xdr:row>
      <xdr:rowOff>9525</xdr:rowOff>
    </xdr:to>
    <xdr:sp>
      <xdr:nvSpPr>
        <xdr:cNvPr id="78" name="Line 1507"/>
        <xdr:cNvSpPr>
          <a:spLocks/>
        </xdr:cNvSpPr>
      </xdr:nvSpPr>
      <xdr:spPr>
        <a:xfrm flipH="1">
          <a:off x="3476625" y="4972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19050</xdr:rowOff>
    </xdr:from>
    <xdr:to>
      <xdr:col>5</xdr:col>
      <xdr:colOff>504825</xdr:colOff>
      <xdr:row>19</xdr:row>
      <xdr:rowOff>19050</xdr:rowOff>
    </xdr:to>
    <xdr:sp>
      <xdr:nvSpPr>
        <xdr:cNvPr id="79" name="Line 1508"/>
        <xdr:cNvSpPr>
          <a:spLocks/>
        </xdr:cNvSpPr>
      </xdr:nvSpPr>
      <xdr:spPr>
        <a:xfrm flipH="1">
          <a:off x="3476625" y="4981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9525</xdr:rowOff>
    </xdr:from>
    <xdr:to>
      <xdr:col>6</xdr:col>
      <xdr:colOff>9525</xdr:colOff>
      <xdr:row>19</xdr:row>
      <xdr:rowOff>9525</xdr:rowOff>
    </xdr:to>
    <xdr:sp>
      <xdr:nvSpPr>
        <xdr:cNvPr id="80" name="Line 1509"/>
        <xdr:cNvSpPr>
          <a:spLocks/>
        </xdr:cNvSpPr>
      </xdr:nvSpPr>
      <xdr:spPr>
        <a:xfrm flipH="1">
          <a:off x="3476625" y="4972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428625</xdr:colOff>
      <xdr:row>35</xdr:row>
      <xdr:rowOff>114300</xdr:rowOff>
    </xdr:from>
    <xdr:to>
      <xdr:col>10</xdr:col>
      <xdr:colOff>495300</xdr:colOff>
      <xdr:row>35</xdr:row>
      <xdr:rowOff>114300</xdr:rowOff>
    </xdr:to>
    <xdr:sp>
      <xdr:nvSpPr>
        <xdr:cNvPr id="81" name="Line 1510"/>
        <xdr:cNvSpPr>
          <a:spLocks/>
        </xdr:cNvSpPr>
      </xdr:nvSpPr>
      <xdr:spPr>
        <a:xfrm flipV="1">
          <a:off x="5915025" y="8734425"/>
          <a:ext cx="15525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0</xdr:rowOff>
    </xdr:from>
    <xdr:to>
      <xdr:col>5</xdr:col>
      <xdr:colOff>504825</xdr:colOff>
      <xdr:row>18</xdr:row>
      <xdr:rowOff>0</xdr:rowOff>
    </xdr:to>
    <xdr:sp>
      <xdr:nvSpPr>
        <xdr:cNvPr id="82" name="Line 1511"/>
        <xdr:cNvSpPr>
          <a:spLocks/>
        </xdr:cNvSpPr>
      </xdr:nvSpPr>
      <xdr:spPr>
        <a:xfrm flipH="1">
          <a:off x="3476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0</xdr:rowOff>
    </xdr:from>
    <xdr:to>
      <xdr:col>6</xdr:col>
      <xdr:colOff>9525</xdr:colOff>
      <xdr:row>18</xdr:row>
      <xdr:rowOff>0</xdr:rowOff>
    </xdr:to>
    <xdr:sp>
      <xdr:nvSpPr>
        <xdr:cNvPr id="83" name="Line 1512"/>
        <xdr:cNvSpPr>
          <a:spLocks/>
        </xdr:cNvSpPr>
      </xdr:nvSpPr>
      <xdr:spPr>
        <a:xfrm flipH="1">
          <a:off x="3476625" y="4733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0</xdr:rowOff>
    </xdr:from>
    <xdr:to>
      <xdr:col>5</xdr:col>
      <xdr:colOff>504825</xdr:colOff>
      <xdr:row>18</xdr:row>
      <xdr:rowOff>0</xdr:rowOff>
    </xdr:to>
    <xdr:sp>
      <xdr:nvSpPr>
        <xdr:cNvPr id="84" name="Line 1513"/>
        <xdr:cNvSpPr>
          <a:spLocks/>
        </xdr:cNvSpPr>
      </xdr:nvSpPr>
      <xdr:spPr>
        <a:xfrm flipH="1">
          <a:off x="3476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0</xdr:rowOff>
    </xdr:from>
    <xdr:to>
      <xdr:col>6</xdr:col>
      <xdr:colOff>9525</xdr:colOff>
      <xdr:row>18</xdr:row>
      <xdr:rowOff>0</xdr:rowOff>
    </xdr:to>
    <xdr:sp>
      <xdr:nvSpPr>
        <xdr:cNvPr id="85" name="Line 1514"/>
        <xdr:cNvSpPr>
          <a:spLocks/>
        </xdr:cNvSpPr>
      </xdr:nvSpPr>
      <xdr:spPr>
        <a:xfrm flipH="1">
          <a:off x="3476625" y="4733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295275</xdr:colOff>
      <xdr:row>32</xdr:row>
      <xdr:rowOff>114300</xdr:rowOff>
    </xdr:from>
    <xdr:to>
      <xdr:col>36</xdr:col>
      <xdr:colOff>495300</xdr:colOff>
      <xdr:row>32</xdr:row>
      <xdr:rowOff>114300</xdr:rowOff>
    </xdr:to>
    <xdr:sp>
      <xdr:nvSpPr>
        <xdr:cNvPr id="86" name="Line 1515"/>
        <xdr:cNvSpPr>
          <a:spLocks/>
        </xdr:cNvSpPr>
      </xdr:nvSpPr>
      <xdr:spPr>
        <a:xfrm flipV="1">
          <a:off x="15668625" y="8048625"/>
          <a:ext cx="111156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</xdr:col>
      <xdr:colOff>0</xdr:colOff>
      <xdr:row>32</xdr:row>
      <xdr:rowOff>0</xdr:rowOff>
    </xdr:from>
    <xdr:ext cx="514350" cy="228600"/>
    <xdr:sp>
      <xdr:nvSpPr>
        <xdr:cNvPr id="87" name="text 7125"/>
        <xdr:cNvSpPr txBox="1">
          <a:spLocks noChangeArrowheads="1"/>
        </xdr:cNvSpPr>
      </xdr:nvSpPr>
      <xdr:spPr>
        <a:xfrm>
          <a:off x="6457950" y="793432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101</a:t>
          </a:r>
        </a:p>
      </xdr:txBody>
    </xdr:sp>
    <xdr:clientData/>
  </xdr:oneCellAnchor>
  <xdr:oneCellAnchor>
    <xdr:from>
      <xdr:col>9</xdr:col>
      <xdr:colOff>0</xdr:colOff>
      <xdr:row>35</xdr:row>
      <xdr:rowOff>0</xdr:rowOff>
    </xdr:from>
    <xdr:ext cx="514350" cy="228600"/>
    <xdr:sp>
      <xdr:nvSpPr>
        <xdr:cNvPr id="88" name="text 7125"/>
        <xdr:cNvSpPr txBox="1">
          <a:spLocks noChangeArrowheads="1"/>
        </xdr:cNvSpPr>
      </xdr:nvSpPr>
      <xdr:spPr>
        <a:xfrm>
          <a:off x="6457950" y="862012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102</a:t>
          </a:r>
        </a:p>
      </xdr:txBody>
    </xdr:sp>
    <xdr:clientData/>
  </xdr:oneCellAnchor>
  <xdr:oneCellAnchor>
    <xdr:from>
      <xdr:col>32</xdr:col>
      <xdr:colOff>228600</xdr:colOff>
      <xdr:row>32</xdr:row>
      <xdr:rowOff>0</xdr:rowOff>
    </xdr:from>
    <xdr:ext cx="533400" cy="228600"/>
    <xdr:sp>
      <xdr:nvSpPr>
        <xdr:cNvPr id="89" name="text 7125"/>
        <xdr:cNvSpPr txBox="1">
          <a:spLocks noChangeArrowheads="1"/>
        </xdr:cNvSpPr>
      </xdr:nvSpPr>
      <xdr:spPr>
        <a:xfrm>
          <a:off x="23545800" y="79343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>
    <xdr:from>
      <xdr:col>42</xdr:col>
      <xdr:colOff>0</xdr:colOff>
      <xdr:row>24</xdr:row>
      <xdr:rowOff>76200</xdr:rowOff>
    </xdr:from>
    <xdr:to>
      <xdr:col>50</xdr:col>
      <xdr:colOff>447675</xdr:colOff>
      <xdr:row>25</xdr:row>
      <xdr:rowOff>152400</xdr:rowOff>
    </xdr:to>
    <xdr:grpSp>
      <xdr:nvGrpSpPr>
        <xdr:cNvPr id="90" name="Group 1760"/>
        <xdr:cNvGrpSpPr>
          <a:grpSpLocks/>
        </xdr:cNvGrpSpPr>
      </xdr:nvGrpSpPr>
      <xdr:grpSpPr>
        <a:xfrm>
          <a:off x="30746700" y="6181725"/>
          <a:ext cx="6696075" cy="304800"/>
          <a:chOff x="115" y="388"/>
          <a:chExt cx="1117" cy="40"/>
        </a:xfrm>
        <a:solidFill>
          <a:srgbClr val="FFFFFF"/>
        </a:solidFill>
      </xdr:grpSpPr>
      <xdr:sp>
        <xdr:nvSpPr>
          <xdr:cNvPr id="91" name="Rectangle 1761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1762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1763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1764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1765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1766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1767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1768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1769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0</xdr:colOff>
      <xdr:row>27</xdr:row>
      <xdr:rowOff>76200</xdr:rowOff>
    </xdr:from>
    <xdr:to>
      <xdr:col>42</xdr:col>
      <xdr:colOff>247650</xdr:colOff>
      <xdr:row>28</xdr:row>
      <xdr:rowOff>152400</xdr:rowOff>
    </xdr:to>
    <xdr:grpSp>
      <xdr:nvGrpSpPr>
        <xdr:cNvPr id="100" name="Group 1770"/>
        <xdr:cNvGrpSpPr>
          <a:grpSpLocks/>
        </xdr:cNvGrpSpPr>
      </xdr:nvGrpSpPr>
      <xdr:grpSpPr>
        <a:xfrm>
          <a:off x="22802850" y="6867525"/>
          <a:ext cx="8191500" cy="304800"/>
          <a:chOff x="115" y="388"/>
          <a:chExt cx="1117" cy="40"/>
        </a:xfrm>
        <a:solidFill>
          <a:srgbClr val="FFFFFF"/>
        </a:solidFill>
      </xdr:grpSpPr>
      <xdr:sp>
        <xdr:nvSpPr>
          <xdr:cNvPr id="101" name="Rectangle 1771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1772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1773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1774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1775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1776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1777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1778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1779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971550</xdr:colOff>
      <xdr:row>21</xdr:row>
      <xdr:rowOff>0</xdr:rowOff>
    </xdr:from>
    <xdr:to>
      <xdr:col>82</xdr:col>
      <xdr:colOff>971550</xdr:colOff>
      <xdr:row>26</xdr:row>
      <xdr:rowOff>0</xdr:rowOff>
    </xdr:to>
    <xdr:sp>
      <xdr:nvSpPr>
        <xdr:cNvPr id="110" name="Line 1807"/>
        <xdr:cNvSpPr>
          <a:spLocks/>
        </xdr:cNvSpPr>
      </xdr:nvSpPr>
      <xdr:spPr>
        <a:xfrm>
          <a:off x="61741050" y="541972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82</xdr:col>
      <xdr:colOff>457200</xdr:colOff>
      <xdr:row>19</xdr:row>
      <xdr:rowOff>0</xdr:rowOff>
    </xdr:from>
    <xdr:ext cx="1028700" cy="457200"/>
    <xdr:sp>
      <xdr:nvSpPr>
        <xdr:cNvPr id="111" name="text 774"/>
        <xdr:cNvSpPr txBox="1">
          <a:spLocks noChangeArrowheads="1"/>
        </xdr:cNvSpPr>
      </xdr:nvSpPr>
      <xdr:spPr>
        <a:xfrm>
          <a:off x="61226700" y="496252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7097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96,424</a:t>
          </a:r>
        </a:p>
      </xdr:txBody>
    </xdr:sp>
    <xdr:clientData/>
  </xdr:oneCellAnchor>
  <xdr:oneCellAnchor>
    <xdr:from>
      <xdr:col>44</xdr:col>
      <xdr:colOff>323850</xdr:colOff>
      <xdr:row>5</xdr:row>
      <xdr:rowOff>9525</xdr:rowOff>
    </xdr:from>
    <xdr:ext cx="323850" cy="295275"/>
    <xdr:sp>
      <xdr:nvSpPr>
        <xdr:cNvPr id="112" name="Oval 1810"/>
        <xdr:cNvSpPr>
          <a:spLocks noChangeAspect="1"/>
        </xdr:cNvSpPr>
      </xdr:nvSpPr>
      <xdr:spPr>
        <a:xfrm>
          <a:off x="32708850" y="1476375"/>
          <a:ext cx="3238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49</xdr:col>
      <xdr:colOff>247650</xdr:colOff>
      <xdr:row>29</xdr:row>
      <xdr:rowOff>0</xdr:rowOff>
    </xdr:from>
    <xdr:to>
      <xdr:col>50</xdr:col>
      <xdr:colOff>476250</xdr:colOff>
      <xdr:row>29</xdr:row>
      <xdr:rowOff>76200</xdr:rowOff>
    </xdr:to>
    <xdr:sp>
      <xdr:nvSpPr>
        <xdr:cNvPr id="113" name="Line 1814"/>
        <xdr:cNvSpPr>
          <a:spLocks/>
        </xdr:cNvSpPr>
      </xdr:nvSpPr>
      <xdr:spPr>
        <a:xfrm flipV="1">
          <a:off x="36728400" y="72485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247650</xdr:colOff>
      <xdr:row>27</xdr:row>
      <xdr:rowOff>114300</xdr:rowOff>
    </xdr:from>
    <xdr:to>
      <xdr:col>52</xdr:col>
      <xdr:colOff>476250</xdr:colOff>
      <xdr:row>28</xdr:row>
      <xdr:rowOff>85725</xdr:rowOff>
    </xdr:to>
    <xdr:sp>
      <xdr:nvSpPr>
        <xdr:cNvPr id="114" name="Line 1815"/>
        <xdr:cNvSpPr>
          <a:spLocks/>
        </xdr:cNvSpPr>
      </xdr:nvSpPr>
      <xdr:spPr>
        <a:xfrm flipV="1">
          <a:off x="38214300" y="69056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19050</xdr:rowOff>
    </xdr:from>
    <xdr:to>
      <xdr:col>54</xdr:col>
      <xdr:colOff>504825</xdr:colOff>
      <xdr:row>42</xdr:row>
      <xdr:rowOff>19050</xdr:rowOff>
    </xdr:to>
    <xdr:sp>
      <xdr:nvSpPr>
        <xdr:cNvPr id="115" name="Line 1826"/>
        <xdr:cNvSpPr>
          <a:spLocks/>
        </xdr:cNvSpPr>
      </xdr:nvSpPr>
      <xdr:spPr>
        <a:xfrm flipH="1">
          <a:off x="39966900" y="10239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9525</xdr:rowOff>
    </xdr:from>
    <xdr:to>
      <xdr:col>55</xdr:col>
      <xdr:colOff>9525</xdr:colOff>
      <xdr:row>42</xdr:row>
      <xdr:rowOff>9525</xdr:rowOff>
    </xdr:to>
    <xdr:sp>
      <xdr:nvSpPr>
        <xdr:cNvPr id="116" name="Line 1827"/>
        <xdr:cNvSpPr>
          <a:spLocks/>
        </xdr:cNvSpPr>
      </xdr:nvSpPr>
      <xdr:spPr>
        <a:xfrm flipH="1">
          <a:off x="39966900" y="102298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19050</xdr:rowOff>
    </xdr:from>
    <xdr:to>
      <xdr:col>54</xdr:col>
      <xdr:colOff>504825</xdr:colOff>
      <xdr:row>41</xdr:row>
      <xdr:rowOff>19050</xdr:rowOff>
    </xdr:to>
    <xdr:sp>
      <xdr:nvSpPr>
        <xdr:cNvPr id="117" name="Line 1828"/>
        <xdr:cNvSpPr>
          <a:spLocks/>
        </xdr:cNvSpPr>
      </xdr:nvSpPr>
      <xdr:spPr>
        <a:xfrm flipH="1">
          <a:off x="39966900" y="10010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9525</xdr:rowOff>
    </xdr:from>
    <xdr:to>
      <xdr:col>55</xdr:col>
      <xdr:colOff>9525</xdr:colOff>
      <xdr:row>41</xdr:row>
      <xdr:rowOff>9525</xdr:rowOff>
    </xdr:to>
    <xdr:sp>
      <xdr:nvSpPr>
        <xdr:cNvPr id="118" name="Line 1829"/>
        <xdr:cNvSpPr>
          <a:spLocks/>
        </xdr:cNvSpPr>
      </xdr:nvSpPr>
      <xdr:spPr>
        <a:xfrm flipH="1">
          <a:off x="39966900" y="100012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0</xdr:rowOff>
    </xdr:from>
    <xdr:to>
      <xdr:col>54</xdr:col>
      <xdr:colOff>504825</xdr:colOff>
      <xdr:row>41</xdr:row>
      <xdr:rowOff>0</xdr:rowOff>
    </xdr:to>
    <xdr:sp>
      <xdr:nvSpPr>
        <xdr:cNvPr id="119" name="Line 1830"/>
        <xdr:cNvSpPr>
          <a:spLocks/>
        </xdr:cNvSpPr>
      </xdr:nvSpPr>
      <xdr:spPr>
        <a:xfrm flipH="1">
          <a:off x="39966900" y="999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0</xdr:rowOff>
    </xdr:from>
    <xdr:to>
      <xdr:col>55</xdr:col>
      <xdr:colOff>9525</xdr:colOff>
      <xdr:row>41</xdr:row>
      <xdr:rowOff>0</xdr:rowOff>
    </xdr:to>
    <xdr:sp>
      <xdr:nvSpPr>
        <xdr:cNvPr id="120" name="Line 1831"/>
        <xdr:cNvSpPr>
          <a:spLocks/>
        </xdr:cNvSpPr>
      </xdr:nvSpPr>
      <xdr:spPr>
        <a:xfrm flipH="1">
          <a:off x="39966900" y="9991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34</xdr:row>
      <xdr:rowOff>114300</xdr:rowOff>
    </xdr:from>
    <xdr:to>
      <xdr:col>8</xdr:col>
      <xdr:colOff>466725</xdr:colOff>
      <xdr:row>36</xdr:row>
      <xdr:rowOff>114300</xdr:rowOff>
    </xdr:to>
    <xdr:sp>
      <xdr:nvSpPr>
        <xdr:cNvPr id="121" name="Text Box 1884"/>
        <xdr:cNvSpPr txBox="1">
          <a:spLocks noChangeArrowheads="1"/>
        </xdr:cNvSpPr>
      </xdr:nvSpPr>
      <xdr:spPr>
        <a:xfrm>
          <a:off x="4972050" y="8505825"/>
          <a:ext cx="981075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Garáž TO</a:t>
          </a:r>
        </a:p>
      </xdr:txBody>
    </xdr:sp>
    <xdr:clientData/>
  </xdr:twoCellAnchor>
  <xdr:twoCellAnchor editAs="absolute">
    <xdr:from>
      <xdr:col>48</xdr:col>
      <xdr:colOff>285750</xdr:colOff>
      <xdr:row>30</xdr:row>
      <xdr:rowOff>47625</xdr:rowOff>
    </xdr:from>
    <xdr:to>
      <xdr:col>48</xdr:col>
      <xdr:colOff>638175</xdr:colOff>
      <xdr:row>30</xdr:row>
      <xdr:rowOff>171450</xdr:rowOff>
    </xdr:to>
    <xdr:sp>
      <xdr:nvSpPr>
        <xdr:cNvPr id="122" name="kreslení 417"/>
        <xdr:cNvSpPr>
          <a:spLocks/>
        </xdr:cNvSpPr>
      </xdr:nvSpPr>
      <xdr:spPr>
        <a:xfrm>
          <a:off x="35794950" y="75247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0</xdr:colOff>
      <xdr:row>23</xdr:row>
      <xdr:rowOff>0</xdr:rowOff>
    </xdr:from>
    <xdr:to>
      <xdr:col>69</xdr:col>
      <xdr:colOff>0</xdr:colOff>
      <xdr:row>24</xdr:row>
      <xdr:rowOff>0</xdr:rowOff>
    </xdr:to>
    <xdr:sp>
      <xdr:nvSpPr>
        <xdr:cNvPr id="123" name="text 7166"/>
        <xdr:cNvSpPr txBox="1">
          <a:spLocks noChangeArrowheads="1"/>
        </xdr:cNvSpPr>
      </xdr:nvSpPr>
      <xdr:spPr>
        <a:xfrm>
          <a:off x="50368200" y="58769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a</a:t>
          </a:r>
        </a:p>
      </xdr:txBody>
    </xdr:sp>
    <xdr:clientData/>
  </xdr:twoCellAnchor>
  <xdr:oneCellAnchor>
    <xdr:from>
      <xdr:col>45</xdr:col>
      <xdr:colOff>466725</xdr:colOff>
      <xdr:row>24</xdr:row>
      <xdr:rowOff>114300</xdr:rowOff>
    </xdr:from>
    <xdr:ext cx="523875" cy="228600"/>
    <xdr:sp>
      <xdr:nvSpPr>
        <xdr:cNvPr id="124" name="text 7125"/>
        <xdr:cNvSpPr txBox="1">
          <a:spLocks noChangeArrowheads="1"/>
        </xdr:cNvSpPr>
      </xdr:nvSpPr>
      <xdr:spPr>
        <a:xfrm>
          <a:off x="33823275" y="62198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95</a:t>
          </a:r>
        </a:p>
      </xdr:txBody>
    </xdr:sp>
    <xdr:clientData/>
  </xdr:oneCellAnchor>
  <xdr:oneCellAnchor>
    <xdr:from>
      <xdr:col>36</xdr:col>
      <xdr:colOff>352425</xdr:colOff>
      <xdr:row>27</xdr:row>
      <xdr:rowOff>114300</xdr:rowOff>
    </xdr:from>
    <xdr:ext cx="523875" cy="228600"/>
    <xdr:sp>
      <xdr:nvSpPr>
        <xdr:cNvPr id="125" name="text 7125"/>
        <xdr:cNvSpPr txBox="1">
          <a:spLocks noChangeArrowheads="1"/>
        </xdr:cNvSpPr>
      </xdr:nvSpPr>
      <xdr:spPr>
        <a:xfrm>
          <a:off x="26641425" y="69056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115</a:t>
          </a:r>
        </a:p>
      </xdr:txBody>
    </xdr:sp>
    <xdr:clientData/>
  </xdr:oneCellAnchor>
  <xdr:twoCellAnchor>
    <xdr:from>
      <xdr:col>46</xdr:col>
      <xdr:colOff>0</xdr:colOff>
      <xdr:row>32</xdr:row>
      <xdr:rowOff>0</xdr:rowOff>
    </xdr:from>
    <xdr:to>
      <xdr:col>46</xdr:col>
      <xdr:colOff>514350</xdr:colOff>
      <xdr:row>33</xdr:row>
      <xdr:rowOff>0</xdr:rowOff>
    </xdr:to>
    <xdr:grpSp>
      <xdr:nvGrpSpPr>
        <xdr:cNvPr id="126" name="Group 239"/>
        <xdr:cNvGrpSpPr>
          <a:grpSpLocks/>
        </xdr:cNvGrpSpPr>
      </xdr:nvGrpSpPr>
      <xdr:grpSpPr>
        <a:xfrm>
          <a:off x="34023300" y="7934325"/>
          <a:ext cx="514350" cy="228600"/>
          <a:chOff x="575" y="569"/>
          <a:chExt cx="47" cy="24"/>
        </a:xfrm>
        <a:solidFill>
          <a:srgbClr val="FFFFFF"/>
        </a:solidFill>
      </xdr:grpSpPr>
      <xdr:sp>
        <xdr:nvSpPr>
          <xdr:cNvPr id="127" name="Line 218"/>
          <xdr:cNvSpPr>
            <a:spLocks/>
          </xdr:cNvSpPr>
        </xdr:nvSpPr>
        <xdr:spPr>
          <a:xfrm>
            <a:off x="583" y="575"/>
            <a:ext cx="31" cy="0"/>
          </a:xfrm>
          <a:prstGeom prst="line">
            <a:avLst/>
          </a:prstGeom>
          <a:noFill/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219"/>
          <xdr:cNvSpPr>
            <a:spLocks/>
          </xdr:cNvSpPr>
        </xdr:nvSpPr>
        <xdr:spPr>
          <a:xfrm>
            <a:off x="587" y="579"/>
            <a:ext cx="10" cy="1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Line 224"/>
          <xdr:cNvSpPr>
            <a:spLocks/>
          </xdr:cNvSpPr>
        </xdr:nvSpPr>
        <xdr:spPr>
          <a:xfrm flipV="1">
            <a:off x="606" y="576"/>
            <a:ext cx="0" cy="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Line 235"/>
          <xdr:cNvSpPr>
            <a:spLocks/>
          </xdr:cNvSpPr>
        </xdr:nvSpPr>
        <xdr:spPr>
          <a:xfrm>
            <a:off x="575" y="569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Line 236"/>
          <xdr:cNvSpPr>
            <a:spLocks/>
          </xdr:cNvSpPr>
        </xdr:nvSpPr>
        <xdr:spPr>
          <a:xfrm>
            <a:off x="575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Line 237"/>
          <xdr:cNvSpPr>
            <a:spLocks/>
          </xdr:cNvSpPr>
        </xdr:nvSpPr>
        <xdr:spPr>
          <a:xfrm>
            <a:off x="622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Line 238"/>
          <xdr:cNvSpPr>
            <a:spLocks/>
          </xdr:cNvSpPr>
        </xdr:nvSpPr>
        <xdr:spPr>
          <a:xfrm>
            <a:off x="575" y="593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342900</xdr:colOff>
      <xdr:row>21</xdr:row>
      <xdr:rowOff>219075</xdr:rowOff>
    </xdr:from>
    <xdr:to>
      <xdr:col>8</xdr:col>
      <xdr:colOff>647700</xdr:colOff>
      <xdr:row>23</xdr:row>
      <xdr:rowOff>114300</xdr:rowOff>
    </xdr:to>
    <xdr:grpSp>
      <xdr:nvGrpSpPr>
        <xdr:cNvPr id="134" name="Group 190"/>
        <xdr:cNvGrpSpPr>
          <a:grpSpLocks noChangeAspect="1"/>
        </xdr:cNvGrpSpPr>
      </xdr:nvGrpSpPr>
      <xdr:grpSpPr>
        <a:xfrm>
          <a:off x="5829300" y="56388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35" name="Line 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342900</xdr:colOff>
      <xdr:row>23</xdr:row>
      <xdr:rowOff>114300</xdr:rowOff>
    </xdr:from>
    <xdr:to>
      <xdr:col>12</xdr:col>
      <xdr:colOff>647700</xdr:colOff>
      <xdr:row>25</xdr:row>
      <xdr:rowOff>28575</xdr:rowOff>
    </xdr:to>
    <xdr:grpSp>
      <xdr:nvGrpSpPr>
        <xdr:cNvPr id="137" name="Group 91"/>
        <xdr:cNvGrpSpPr>
          <a:grpSpLocks noChangeAspect="1"/>
        </xdr:cNvGrpSpPr>
      </xdr:nvGrpSpPr>
      <xdr:grpSpPr>
        <a:xfrm>
          <a:off x="8801100" y="59912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8" name="Line 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104775</xdr:colOff>
      <xdr:row>28</xdr:row>
      <xdr:rowOff>219075</xdr:rowOff>
    </xdr:from>
    <xdr:to>
      <xdr:col>19</xdr:col>
      <xdr:colOff>419100</xdr:colOff>
      <xdr:row>30</xdr:row>
      <xdr:rowOff>114300</xdr:rowOff>
    </xdr:to>
    <xdr:grpSp>
      <xdr:nvGrpSpPr>
        <xdr:cNvPr id="140" name="Group 191"/>
        <xdr:cNvGrpSpPr>
          <a:grpSpLocks noChangeAspect="1"/>
        </xdr:cNvGrpSpPr>
      </xdr:nvGrpSpPr>
      <xdr:grpSpPr>
        <a:xfrm>
          <a:off x="13992225" y="7239000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141" name="Line 45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46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85725</xdr:colOff>
      <xdr:row>29</xdr:row>
      <xdr:rowOff>47625</xdr:rowOff>
    </xdr:from>
    <xdr:to>
      <xdr:col>23</xdr:col>
      <xdr:colOff>438150</xdr:colOff>
      <xdr:row>29</xdr:row>
      <xdr:rowOff>171450</xdr:rowOff>
    </xdr:to>
    <xdr:sp>
      <xdr:nvSpPr>
        <xdr:cNvPr id="143" name="kreslení 417"/>
        <xdr:cNvSpPr>
          <a:spLocks/>
        </xdr:cNvSpPr>
      </xdr:nvSpPr>
      <xdr:spPr>
        <a:xfrm>
          <a:off x="16944975" y="72961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104775</xdr:colOff>
      <xdr:row>31</xdr:row>
      <xdr:rowOff>9525</xdr:rowOff>
    </xdr:from>
    <xdr:to>
      <xdr:col>24</xdr:col>
      <xdr:colOff>542925</xdr:colOff>
      <xdr:row>31</xdr:row>
      <xdr:rowOff>228600</xdr:rowOff>
    </xdr:to>
    <xdr:grpSp>
      <xdr:nvGrpSpPr>
        <xdr:cNvPr id="144" name="Skupina 6"/>
        <xdr:cNvGrpSpPr>
          <a:grpSpLocks/>
        </xdr:cNvGrpSpPr>
      </xdr:nvGrpSpPr>
      <xdr:grpSpPr>
        <a:xfrm>
          <a:off x="17478375" y="7715250"/>
          <a:ext cx="438150" cy="219075"/>
          <a:chOff x="8553450" y="3143250"/>
          <a:chExt cx="381000" cy="219075"/>
        </a:xfrm>
        <a:solidFill>
          <a:srgbClr val="FFFFFF"/>
        </a:solidFill>
      </xdr:grpSpPr>
      <xdr:sp>
        <xdr:nvSpPr>
          <xdr:cNvPr id="145" name="Oval 182"/>
          <xdr:cNvSpPr>
            <a:spLocks noChangeAspect="1"/>
          </xdr:cNvSpPr>
        </xdr:nvSpPr>
        <xdr:spPr>
          <a:xfrm>
            <a:off x="8696325" y="3200374"/>
            <a:ext cx="104775" cy="104773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Line 183"/>
          <xdr:cNvSpPr>
            <a:spLocks noChangeAspect="1"/>
          </xdr:cNvSpPr>
        </xdr:nvSpPr>
        <xdr:spPr>
          <a:xfrm>
            <a:off x="8553450" y="3362325"/>
            <a:ext cx="38100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Rectangle 184"/>
          <xdr:cNvSpPr>
            <a:spLocks noChangeAspect="1"/>
          </xdr:cNvSpPr>
        </xdr:nvSpPr>
        <xdr:spPr>
          <a:xfrm>
            <a:off x="8620125" y="3143250"/>
            <a:ext cx="247650" cy="219075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185"/>
          <xdr:cNvSpPr>
            <a:spLocks noChangeAspect="1"/>
          </xdr:cNvSpPr>
        </xdr:nvSpPr>
        <xdr:spPr>
          <a:xfrm>
            <a:off x="8691563" y="3200374"/>
            <a:ext cx="104775" cy="104773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266700</xdr:colOff>
      <xdr:row>26</xdr:row>
      <xdr:rowOff>114300</xdr:rowOff>
    </xdr:from>
    <xdr:to>
      <xdr:col>28</xdr:col>
      <xdr:colOff>495300</xdr:colOff>
      <xdr:row>26</xdr:row>
      <xdr:rowOff>152400</xdr:rowOff>
    </xdr:to>
    <xdr:sp>
      <xdr:nvSpPr>
        <xdr:cNvPr id="149" name="Přímá spojnice 184"/>
        <xdr:cNvSpPr>
          <a:spLocks/>
        </xdr:cNvSpPr>
      </xdr:nvSpPr>
      <xdr:spPr>
        <a:xfrm flipV="1">
          <a:off x="20097750" y="66770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26</xdr:row>
      <xdr:rowOff>152400</xdr:rowOff>
    </xdr:from>
    <xdr:to>
      <xdr:col>27</xdr:col>
      <xdr:colOff>266700</xdr:colOff>
      <xdr:row>26</xdr:row>
      <xdr:rowOff>228600</xdr:rowOff>
    </xdr:to>
    <xdr:sp>
      <xdr:nvSpPr>
        <xdr:cNvPr id="150" name="Přímá spojnice 185"/>
        <xdr:cNvSpPr>
          <a:spLocks/>
        </xdr:cNvSpPr>
      </xdr:nvSpPr>
      <xdr:spPr>
        <a:xfrm flipH="1">
          <a:off x="19354800" y="67151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27</xdr:row>
      <xdr:rowOff>0</xdr:rowOff>
    </xdr:from>
    <xdr:to>
      <xdr:col>26</xdr:col>
      <xdr:colOff>495300</xdr:colOff>
      <xdr:row>30</xdr:row>
      <xdr:rowOff>114300</xdr:rowOff>
    </xdr:to>
    <xdr:sp>
      <xdr:nvSpPr>
        <xdr:cNvPr id="151" name="Přímá spojnice 186"/>
        <xdr:cNvSpPr>
          <a:spLocks/>
        </xdr:cNvSpPr>
      </xdr:nvSpPr>
      <xdr:spPr>
        <a:xfrm flipH="1">
          <a:off x="14154150" y="6791325"/>
          <a:ext cx="5200650" cy="800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342900</xdr:colOff>
      <xdr:row>26</xdr:row>
      <xdr:rowOff>114300</xdr:rowOff>
    </xdr:from>
    <xdr:to>
      <xdr:col>28</xdr:col>
      <xdr:colOff>647700</xdr:colOff>
      <xdr:row>28</xdr:row>
      <xdr:rowOff>28575</xdr:rowOff>
    </xdr:to>
    <xdr:grpSp>
      <xdr:nvGrpSpPr>
        <xdr:cNvPr id="152" name="Group 91"/>
        <xdr:cNvGrpSpPr>
          <a:grpSpLocks noChangeAspect="1"/>
        </xdr:cNvGrpSpPr>
      </xdr:nvGrpSpPr>
      <xdr:grpSpPr>
        <a:xfrm>
          <a:off x="20688300" y="66770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53" name="Line 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495300</xdr:colOff>
      <xdr:row>20</xdr:row>
      <xdr:rowOff>114300</xdr:rowOff>
    </xdr:from>
    <xdr:to>
      <xdr:col>15</xdr:col>
      <xdr:colOff>266700</xdr:colOff>
      <xdr:row>20</xdr:row>
      <xdr:rowOff>152400</xdr:rowOff>
    </xdr:to>
    <xdr:sp>
      <xdr:nvSpPr>
        <xdr:cNvPr id="155" name="Přímá spojnice 194"/>
        <xdr:cNvSpPr>
          <a:spLocks/>
        </xdr:cNvSpPr>
      </xdr:nvSpPr>
      <xdr:spPr>
        <a:xfrm flipH="1">
          <a:off x="10439400" y="53054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20</xdr:row>
      <xdr:rowOff>152400</xdr:rowOff>
    </xdr:from>
    <xdr:to>
      <xdr:col>14</xdr:col>
      <xdr:colOff>495300</xdr:colOff>
      <xdr:row>21</xdr:row>
      <xdr:rowOff>0</xdr:rowOff>
    </xdr:to>
    <xdr:sp>
      <xdr:nvSpPr>
        <xdr:cNvPr id="156" name="Přímá spojnice 195"/>
        <xdr:cNvSpPr>
          <a:spLocks/>
        </xdr:cNvSpPr>
      </xdr:nvSpPr>
      <xdr:spPr>
        <a:xfrm flipV="1">
          <a:off x="9696450" y="53435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21</xdr:row>
      <xdr:rowOff>0</xdr:rowOff>
    </xdr:from>
    <xdr:to>
      <xdr:col>13</xdr:col>
      <xdr:colOff>266700</xdr:colOff>
      <xdr:row>23</xdr:row>
      <xdr:rowOff>114300</xdr:rowOff>
    </xdr:to>
    <xdr:sp>
      <xdr:nvSpPr>
        <xdr:cNvPr id="157" name="Přímá spojnice 197"/>
        <xdr:cNvSpPr>
          <a:spLocks/>
        </xdr:cNvSpPr>
      </xdr:nvSpPr>
      <xdr:spPr>
        <a:xfrm flipV="1">
          <a:off x="5981700" y="541972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23</xdr:row>
      <xdr:rowOff>114300</xdr:rowOff>
    </xdr:from>
    <xdr:to>
      <xdr:col>17</xdr:col>
      <xdr:colOff>266700</xdr:colOff>
      <xdr:row>26</xdr:row>
      <xdr:rowOff>0</xdr:rowOff>
    </xdr:to>
    <xdr:sp>
      <xdr:nvSpPr>
        <xdr:cNvPr id="158" name="Přímá spojnice 203"/>
        <xdr:cNvSpPr>
          <a:spLocks/>
        </xdr:cNvSpPr>
      </xdr:nvSpPr>
      <xdr:spPr>
        <a:xfrm>
          <a:off x="8953500" y="599122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25</xdr:row>
      <xdr:rowOff>228600</xdr:rowOff>
    </xdr:from>
    <xdr:to>
      <xdr:col>18</xdr:col>
      <xdr:colOff>495300</xdr:colOff>
      <xdr:row>26</xdr:row>
      <xdr:rowOff>76200</xdr:rowOff>
    </xdr:to>
    <xdr:sp>
      <xdr:nvSpPr>
        <xdr:cNvPr id="159" name="Přímá spojnice 204"/>
        <xdr:cNvSpPr>
          <a:spLocks/>
        </xdr:cNvSpPr>
      </xdr:nvSpPr>
      <xdr:spPr>
        <a:xfrm>
          <a:off x="12668250" y="65627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26</xdr:row>
      <xdr:rowOff>76200</xdr:rowOff>
    </xdr:from>
    <xdr:to>
      <xdr:col>19</xdr:col>
      <xdr:colOff>266700</xdr:colOff>
      <xdr:row>26</xdr:row>
      <xdr:rowOff>114300</xdr:rowOff>
    </xdr:to>
    <xdr:sp>
      <xdr:nvSpPr>
        <xdr:cNvPr id="160" name="Přímá spojnice 209"/>
        <xdr:cNvSpPr>
          <a:spLocks/>
        </xdr:cNvSpPr>
      </xdr:nvSpPr>
      <xdr:spPr>
        <a:xfrm>
          <a:off x="13411200" y="66389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32</xdr:row>
      <xdr:rowOff>76200</xdr:rowOff>
    </xdr:from>
    <xdr:to>
      <xdr:col>15</xdr:col>
      <xdr:colOff>266700</xdr:colOff>
      <xdr:row>32</xdr:row>
      <xdr:rowOff>114300</xdr:rowOff>
    </xdr:to>
    <xdr:sp>
      <xdr:nvSpPr>
        <xdr:cNvPr id="161" name="Přímá spojnice 211"/>
        <xdr:cNvSpPr>
          <a:spLocks/>
        </xdr:cNvSpPr>
      </xdr:nvSpPr>
      <xdr:spPr>
        <a:xfrm flipV="1">
          <a:off x="10439400" y="80105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32</xdr:row>
      <xdr:rowOff>0</xdr:rowOff>
    </xdr:from>
    <xdr:to>
      <xdr:col>16</xdr:col>
      <xdr:colOff>495300</xdr:colOff>
      <xdr:row>32</xdr:row>
      <xdr:rowOff>76200</xdr:rowOff>
    </xdr:to>
    <xdr:sp>
      <xdr:nvSpPr>
        <xdr:cNvPr id="162" name="Přímá spojnice 212"/>
        <xdr:cNvSpPr>
          <a:spLocks/>
        </xdr:cNvSpPr>
      </xdr:nvSpPr>
      <xdr:spPr>
        <a:xfrm flipV="1">
          <a:off x="11182350" y="79343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30</xdr:row>
      <xdr:rowOff>114300</xdr:rowOff>
    </xdr:from>
    <xdr:to>
      <xdr:col>19</xdr:col>
      <xdr:colOff>266700</xdr:colOff>
      <xdr:row>32</xdr:row>
      <xdr:rowOff>0</xdr:rowOff>
    </xdr:to>
    <xdr:sp>
      <xdr:nvSpPr>
        <xdr:cNvPr id="163" name="Přímá spojnice 214"/>
        <xdr:cNvSpPr>
          <a:spLocks/>
        </xdr:cNvSpPr>
      </xdr:nvSpPr>
      <xdr:spPr>
        <a:xfrm flipV="1">
          <a:off x="11925300" y="7591425"/>
          <a:ext cx="222885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35</xdr:row>
      <xdr:rowOff>76200</xdr:rowOff>
    </xdr:from>
    <xdr:to>
      <xdr:col>11</xdr:col>
      <xdr:colOff>266700</xdr:colOff>
      <xdr:row>35</xdr:row>
      <xdr:rowOff>114300</xdr:rowOff>
    </xdr:to>
    <xdr:sp>
      <xdr:nvSpPr>
        <xdr:cNvPr id="164" name="Přímá spojnice 218"/>
        <xdr:cNvSpPr>
          <a:spLocks/>
        </xdr:cNvSpPr>
      </xdr:nvSpPr>
      <xdr:spPr>
        <a:xfrm flipV="1">
          <a:off x="7467600" y="86963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35</xdr:row>
      <xdr:rowOff>0</xdr:rowOff>
    </xdr:from>
    <xdr:to>
      <xdr:col>12</xdr:col>
      <xdr:colOff>495300</xdr:colOff>
      <xdr:row>35</xdr:row>
      <xdr:rowOff>76200</xdr:rowOff>
    </xdr:to>
    <xdr:sp>
      <xdr:nvSpPr>
        <xdr:cNvPr id="165" name="Přímá spojnice 219"/>
        <xdr:cNvSpPr>
          <a:spLocks/>
        </xdr:cNvSpPr>
      </xdr:nvSpPr>
      <xdr:spPr>
        <a:xfrm flipV="1">
          <a:off x="8210550" y="86201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34</xdr:row>
      <xdr:rowOff>114300</xdr:rowOff>
    </xdr:from>
    <xdr:to>
      <xdr:col>13</xdr:col>
      <xdr:colOff>266700</xdr:colOff>
      <xdr:row>35</xdr:row>
      <xdr:rowOff>0</xdr:rowOff>
    </xdr:to>
    <xdr:sp>
      <xdr:nvSpPr>
        <xdr:cNvPr id="166" name="Přímá spojnice 221"/>
        <xdr:cNvSpPr>
          <a:spLocks/>
        </xdr:cNvSpPr>
      </xdr:nvSpPr>
      <xdr:spPr>
        <a:xfrm flipV="1">
          <a:off x="8953500" y="85058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30</xdr:row>
      <xdr:rowOff>114300</xdr:rowOff>
    </xdr:from>
    <xdr:to>
      <xdr:col>19</xdr:col>
      <xdr:colOff>266700</xdr:colOff>
      <xdr:row>34</xdr:row>
      <xdr:rowOff>114300</xdr:rowOff>
    </xdr:to>
    <xdr:sp>
      <xdr:nvSpPr>
        <xdr:cNvPr id="167" name="Přímá spojnice 224"/>
        <xdr:cNvSpPr>
          <a:spLocks/>
        </xdr:cNvSpPr>
      </xdr:nvSpPr>
      <xdr:spPr>
        <a:xfrm flipV="1">
          <a:off x="9696450" y="7591425"/>
          <a:ext cx="44577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21</xdr:col>
      <xdr:colOff>171450</xdr:colOff>
      <xdr:row>32</xdr:row>
      <xdr:rowOff>47625</xdr:rowOff>
    </xdr:from>
    <xdr:to>
      <xdr:col>21</xdr:col>
      <xdr:colOff>323850</xdr:colOff>
      <xdr:row>32</xdr:row>
      <xdr:rowOff>180975</xdr:rowOff>
    </xdr:to>
    <xdr:pic>
      <xdr:nvPicPr>
        <xdr:cNvPr id="168" name="Obrázek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7981950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80</xdr:col>
      <xdr:colOff>342900</xdr:colOff>
      <xdr:row>21</xdr:row>
      <xdr:rowOff>219075</xdr:rowOff>
    </xdr:from>
    <xdr:to>
      <xdr:col>80</xdr:col>
      <xdr:colOff>647700</xdr:colOff>
      <xdr:row>23</xdr:row>
      <xdr:rowOff>114300</xdr:rowOff>
    </xdr:to>
    <xdr:grpSp>
      <xdr:nvGrpSpPr>
        <xdr:cNvPr id="169" name="Group 190"/>
        <xdr:cNvGrpSpPr>
          <a:grpSpLocks noChangeAspect="1"/>
        </xdr:cNvGrpSpPr>
      </xdr:nvGrpSpPr>
      <xdr:grpSpPr>
        <a:xfrm>
          <a:off x="59626500" y="56388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70" name="Line 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342900</xdr:colOff>
      <xdr:row>25</xdr:row>
      <xdr:rowOff>114300</xdr:rowOff>
    </xdr:from>
    <xdr:to>
      <xdr:col>54</xdr:col>
      <xdr:colOff>647700</xdr:colOff>
      <xdr:row>27</xdr:row>
      <xdr:rowOff>28575</xdr:rowOff>
    </xdr:to>
    <xdr:grpSp>
      <xdr:nvGrpSpPr>
        <xdr:cNvPr id="172" name="Group 91"/>
        <xdr:cNvGrpSpPr>
          <a:grpSpLocks noChangeAspect="1"/>
        </xdr:cNvGrpSpPr>
      </xdr:nvGrpSpPr>
      <xdr:grpSpPr>
        <a:xfrm>
          <a:off x="40309800" y="64484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73" name="Line 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342900</xdr:colOff>
      <xdr:row>23</xdr:row>
      <xdr:rowOff>114300</xdr:rowOff>
    </xdr:from>
    <xdr:to>
      <xdr:col>58</xdr:col>
      <xdr:colOff>647700</xdr:colOff>
      <xdr:row>25</xdr:row>
      <xdr:rowOff>28575</xdr:rowOff>
    </xdr:to>
    <xdr:grpSp>
      <xdr:nvGrpSpPr>
        <xdr:cNvPr id="175" name="Group 91"/>
        <xdr:cNvGrpSpPr>
          <a:grpSpLocks noChangeAspect="1"/>
        </xdr:cNvGrpSpPr>
      </xdr:nvGrpSpPr>
      <xdr:grpSpPr>
        <a:xfrm>
          <a:off x="43281600" y="59912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76" name="Line 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266700</xdr:colOff>
      <xdr:row>26</xdr:row>
      <xdr:rowOff>76200</xdr:rowOff>
    </xdr:from>
    <xdr:to>
      <xdr:col>52</xdr:col>
      <xdr:colOff>495300</xdr:colOff>
      <xdr:row>26</xdr:row>
      <xdr:rowOff>114300</xdr:rowOff>
    </xdr:to>
    <xdr:sp>
      <xdr:nvSpPr>
        <xdr:cNvPr id="178" name="Přímá spojnice 246"/>
        <xdr:cNvSpPr>
          <a:spLocks/>
        </xdr:cNvSpPr>
      </xdr:nvSpPr>
      <xdr:spPr>
        <a:xfrm flipV="1">
          <a:off x="38233350" y="66389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26</xdr:row>
      <xdr:rowOff>0</xdr:rowOff>
    </xdr:from>
    <xdr:to>
      <xdr:col>53</xdr:col>
      <xdr:colOff>266700</xdr:colOff>
      <xdr:row>26</xdr:row>
      <xdr:rowOff>76200</xdr:rowOff>
    </xdr:to>
    <xdr:sp>
      <xdr:nvSpPr>
        <xdr:cNvPr id="179" name="Přímá spojnice 247"/>
        <xdr:cNvSpPr>
          <a:spLocks/>
        </xdr:cNvSpPr>
      </xdr:nvSpPr>
      <xdr:spPr>
        <a:xfrm flipV="1">
          <a:off x="38976300" y="65627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266700</xdr:colOff>
      <xdr:row>23</xdr:row>
      <xdr:rowOff>114300</xdr:rowOff>
    </xdr:from>
    <xdr:to>
      <xdr:col>58</xdr:col>
      <xdr:colOff>495300</xdr:colOff>
      <xdr:row>26</xdr:row>
      <xdr:rowOff>0</xdr:rowOff>
    </xdr:to>
    <xdr:sp>
      <xdr:nvSpPr>
        <xdr:cNvPr id="180" name="Přímá spojnice 251"/>
        <xdr:cNvSpPr>
          <a:spLocks/>
        </xdr:cNvSpPr>
      </xdr:nvSpPr>
      <xdr:spPr>
        <a:xfrm flipH="1">
          <a:off x="39719250" y="599122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371475</xdr:colOff>
      <xdr:row>25</xdr:row>
      <xdr:rowOff>152400</xdr:rowOff>
    </xdr:from>
    <xdr:to>
      <xdr:col>42</xdr:col>
      <xdr:colOff>581025</xdr:colOff>
      <xdr:row>32</xdr:row>
      <xdr:rowOff>0</xdr:rowOff>
    </xdr:to>
    <xdr:sp>
      <xdr:nvSpPr>
        <xdr:cNvPr id="181" name="Rectangle 1274" descr="Vodorovné cihly"/>
        <xdr:cNvSpPr>
          <a:spLocks/>
        </xdr:cNvSpPr>
      </xdr:nvSpPr>
      <xdr:spPr>
        <a:xfrm>
          <a:off x="31118175" y="6486525"/>
          <a:ext cx="209550" cy="1447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247650</xdr:colOff>
      <xdr:row>27</xdr:row>
      <xdr:rowOff>76200</xdr:rowOff>
    </xdr:from>
    <xdr:to>
      <xdr:col>42</xdr:col>
      <xdr:colOff>371475</xdr:colOff>
      <xdr:row>28</xdr:row>
      <xdr:rowOff>152400</xdr:rowOff>
    </xdr:to>
    <xdr:sp>
      <xdr:nvSpPr>
        <xdr:cNvPr id="182" name="Rectangle 1275" descr="Vodorovné cihly"/>
        <xdr:cNvSpPr>
          <a:spLocks/>
        </xdr:cNvSpPr>
      </xdr:nvSpPr>
      <xdr:spPr>
        <a:xfrm>
          <a:off x="30994350" y="6867525"/>
          <a:ext cx="123825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32</xdr:row>
      <xdr:rowOff>76200</xdr:rowOff>
    </xdr:from>
    <xdr:to>
      <xdr:col>37</xdr:col>
      <xdr:colOff>266700</xdr:colOff>
      <xdr:row>32</xdr:row>
      <xdr:rowOff>114300</xdr:rowOff>
    </xdr:to>
    <xdr:sp>
      <xdr:nvSpPr>
        <xdr:cNvPr id="183" name="Přímá spojnice 257"/>
        <xdr:cNvSpPr>
          <a:spLocks/>
        </xdr:cNvSpPr>
      </xdr:nvSpPr>
      <xdr:spPr>
        <a:xfrm flipV="1">
          <a:off x="26784300" y="80105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32</xdr:row>
      <xdr:rowOff>0</xdr:rowOff>
    </xdr:from>
    <xdr:to>
      <xdr:col>38</xdr:col>
      <xdr:colOff>495300</xdr:colOff>
      <xdr:row>32</xdr:row>
      <xdr:rowOff>76200</xdr:rowOff>
    </xdr:to>
    <xdr:sp>
      <xdr:nvSpPr>
        <xdr:cNvPr id="184" name="Přímá spojnice 258"/>
        <xdr:cNvSpPr>
          <a:spLocks/>
        </xdr:cNvSpPr>
      </xdr:nvSpPr>
      <xdr:spPr>
        <a:xfrm flipV="1">
          <a:off x="27527250" y="79343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30</xdr:row>
      <xdr:rowOff>0</xdr:rowOff>
    </xdr:from>
    <xdr:to>
      <xdr:col>42</xdr:col>
      <xdr:colOff>495300</xdr:colOff>
      <xdr:row>32</xdr:row>
      <xdr:rowOff>0</xdr:rowOff>
    </xdr:to>
    <xdr:sp>
      <xdr:nvSpPr>
        <xdr:cNvPr id="185" name="Přímá spojnice 261"/>
        <xdr:cNvSpPr>
          <a:spLocks/>
        </xdr:cNvSpPr>
      </xdr:nvSpPr>
      <xdr:spPr>
        <a:xfrm flipV="1">
          <a:off x="28270200" y="7477125"/>
          <a:ext cx="29718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29</xdr:row>
      <xdr:rowOff>114300</xdr:rowOff>
    </xdr:from>
    <xdr:to>
      <xdr:col>44</xdr:col>
      <xdr:colOff>342900</xdr:colOff>
      <xdr:row>29</xdr:row>
      <xdr:rowOff>152400</xdr:rowOff>
    </xdr:to>
    <xdr:sp>
      <xdr:nvSpPr>
        <xdr:cNvPr id="186" name="Přímá spojnice 272"/>
        <xdr:cNvSpPr>
          <a:spLocks/>
        </xdr:cNvSpPr>
      </xdr:nvSpPr>
      <xdr:spPr>
        <a:xfrm flipV="1">
          <a:off x="31984950" y="73628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29</xdr:row>
      <xdr:rowOff>152400</xdr:rowOff>
    </xdr:from>
    <xdr:to>
      <xdr:col>43</xdr:col>
      <xdr:colOff>266700</xdr:colOff>
      <xdr:row>30</xdr:row>
      <xdr:rowOff>0</xdr:rowOff>
    </xdr:to>
    <xdr:sp>
      <xdr:nvSpPr>
        <xdr:cNvPr id="187" name="Přímá spojnice 273"/>
        <xdr:cNvSpPr>
          <a:spLocks/>
        </xdr:cNvSpPr>
      </xdr:nvSpPr>
      <xdr:spPr>
        <a:xfrm flipH="1">
          <a:off x="31242000" y="74009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</xdr:col>
      <xdr:colOff>447675</xdr:colOff>
      <xdr:row>24</xdr:row>
      <xdr:rowOff>57150</xdr:rowOff>
    </xdr:from>
    <xdr:to>
      <xdr:col>3</xdr:col>
      <xdr:colOff>466725</xdr:colOff>
      <xdr:row>24</xdr:row>
      <xdr:rowOff>171450</xdr:rowOff>
    </xdr:to>
    <xdr:grpSp>
      <xdr:nvGrpSpPr>
        <xdr:cNvPr id="188" name="Group 1626"/>
        <xdr:cNvGrpSpPr>
          <a:grpSpLocks noChangeAspect="1"/>
        </xdr:cNvGrpSpPr>
      </xdr:nvGrpSpPr>
      <xdr:grpSpPr>
        <a:xfrm>
          <a:off x="1476375" y="616267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189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90" name="Line 1628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1629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1630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1631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1632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1633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Rectangle 1634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371475</xdr:colOff>
      <xdr:row>22</xdr:row>
      <xdr:rowOff>57150</xdr:rowOff>
    </xdr:from>
    <xdr:to>
      <xdr:col>4</xdr:col>
      <xdr:colOff>295275</xdr:colOff>
      <xdr:row>22</xdr:row>
      <xdr:rowOff>171450</xdr:rowOff>
    </xdr:to>
    <xdr:grpSp>
      <xdr:nvGrpSpPr>
        <xdr:cNvPr id="197" name="Group 59"/>
        <xdr:cNvGrpSpPr>
          <a:grpSpLocks noChangeAspect="1"/>
        </xdr:cNvGrpSpPr>
      </xdr:nvGrpSpPr>
      <xdr:grpSpPr>
        <a:xfrm>
          <a:off x="2371725" y="57054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98" name="Line 5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5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5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Rectangle 5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352425</xdr:colOff>
      <xdr:row>24</xdr:row>
      <xdr:rowOff>57150</xdr:rowOff>
    </xdr:from>
    <xdr:to>
      <xdr:col>8</xdr:col>
      <xdr:colOff>647700</xdr:colOff>
      <xdr:row>24</xdr:row>
      <xdr:rowOff>171450</xdr:rowOff>
    </xdr:to>
    <xdr:grpSp>
      <xdr:nvGrpSpPr>
        <xdr:cNvPr id="202" name="Group 155"/>
        <xdr:cNvGrpSpPr>
          <a:grpSpLocks noChangeAspect="1"/>
        </xdr:cNvGrpSpPr>
      </xdr:nvGrpSpPr>
      <xdr:grpSpPr>
        <a:xfrm>
          <a:off x="5838825" y="61626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03" name="Oval 3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3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Rectangle 3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323850</xdr:colOff>
      <xdr:row>21</xdr:row>
      <xdr:rowOff>57150</xdr:rowOff>
    </xdr:from>
    <xdr:to>
      <xdr:col>80</xdr:col>
      <xdr:colOff>619125</xdr:colOff>
      <xdr:row>21</xdr:row>
      <xdr:rowOff>171450</xdr:rowOff>
    </xdr:to>
    <xdr:grpSp>
      <xdr:nvGrpSpPr>
        <xdr:cNvPr id="206" name="Group 156"/>
        <xdr:cNvGrpSpPr>
          <a:grpSpLocks noChangeAspect="1"/>
        </xdr:cNvGrpSpPr>
      </xdr:nvGrpSpPr>
      <xdr:grpSpPr>
        <a:xfrm>
          <a:off x="59607450" y="54768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07" name="Oval 5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5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Rectangle 5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82</xdr:col>
      <xdr:colOff>514350</xdr:colOff>
      <xdr:row>24</xdr:row>
      <xdr:rowOff>57150</xdr:rowOff>
    </xdr:from>
    <xdr:to>
      <xdr:col>82</xdr:col>
      <xdr:colOff>952500</xdr:colOff>
      <xdr:row>24</xdr:row>
      <xdr:rowOff>171450</xdr:rowOff>
    </xdr:to>
    <xdr:grpSp>
      <xdr:nvGrpSpPr>
        <xdr:cNvPr id="210" name="Group 98"/>
        <xdr:cNvGrpSpPr>
          <a:grpSpLocks noChangeAspect="1"/>
        </xdr:cNvGrpSpPr>
      </xdr:nvGrpSpPr>
      <xdr:grpSpPr>
        <a:xfrm>
          <a:off x="61283850" y="61626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11" name="Line 2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2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Oval 2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Rectangle 2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390525</xdr:colOff>
      <xdr:row>19</xdr:row>
      <xdr:rowOff>57150</xdr:rowOff>
    </xdr:from>
    <xdr:to>
      <xdr:col>15</xdr:col>
      <xdr:colOff>285750</xdr:colOff>
      <xdr:row>19</xdr:row>
      <xdr:rowOff>171450</xdr:rowOff>
    </xdr:to>
    <xdr:grpSp>
      <xdr:nvGrpSpPr>
        <xdr:cNvPr id="215" name="Group 1371"/>
        <xdr:cNvGrpSpPr>
          <a:grpSpLocks noChangeAspect="1"/>
        </xdr:cNvGrpSpPr>
      </xdr:nvGrpSpPr>
      <xdr:grpSpPr>
        <a:xfrm>
          <a:off x="10334625" y="5019675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216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17" name="Line 1373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1374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1375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1376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1377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Rectangle 1378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495300</xdr:colOff>
      <xdr:row>25</xdr:row>
      <xdr:rowOff>57150</xdr:rowOff>
    </xdr:from>
    <xdr:to>
      <xdr:col>19</xdr:col>
      <xdr:colOff>381000</xdr:colOff>
      <xdr:row>25</xdr:row>
      <xdr:rowOff>171450</xdr:rowOff>
    </xdr:to>
    <xdr:grpSp>
      <xdr:nvGrpSpPr>
        <xdr:cNvPr id="223" name="Group 1371"/>
        <xdr:cNvGrpSpPr>
          <a:grpSpLocks noChangeAspect="1"/>
        </xdr:cNvGrpSpPr>
      </xdr:nvGrpSpPr>
      <xdr:grpSpPr>
        <a:xfrm>
          <a:off x="13411200" y="6391275"/>
          <a:ext cx="857250" cy="114300"/>
          <a:chOff x="504" y="191"/>
          <a:chExt cx="79" cy="12"/>
        </a:xfrm>
        <a:solidFill>
          <a:srgbClr val="FFFFFF"/>
        </a:solidFill>
      </xdr:grpSpPr>
      <xdr:sp>
        <xdr:nvSpPr>
          <xdr:cNvPr id="224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25" name="Line 1373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1374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1375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1376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1377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Rectangle 1378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781050</xdr:colOff>
      <xdr:row>22</xdr:row>
      <xdr:rowOff>57150</xdr:rowOff>
    </xdr:from>
    <xdr:to>
      <xdr:col>19</xdr:col>
      <xdr:colOff>381000</xdr:colOff>
      <xdr:row>22</xdr:row>
      <xdr:rowOff>171450</xdr:rowOff>
    </xdr:to>
    <xdr:grpSp>
      <xdr:nvGrpSpPr>
        <xdr:cNvPr id="231" name="Group 435"/>
        <xdr:cNvGrpSpPr>
          <a:grpSpLocks noChangeAspect="1"/>
        </xdr:cNvGrpSpPr>
      </xdr:nvGrpSpPr>
      <xdr:grpSpPr>
        <a:xfrm>
          <a:off x="13696950" y="570547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232" name="Line 427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428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429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431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Rectangle 433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73</xdr:col>
      <xdr:colOff>47625</xdr:colOff>
      <xdr:row>24</xdr:row>
      <xdr:rowOff>57150</xdr:rowOff>
    </xdr:from>
    <xdr:to>
      <xdr:col>74</xdr:col>
      <xdr:colOff>95250</xdr:colOff>
      <xdr:row>24</xdr:row>
      <xdr:rowOff>171450</xdr:rowOff>
    </xdr:to>
    <xdr:grpSp>
      <xdr:nvGrpSpPr>
        <xdr:cNvPr id="237" name="Group 434"/>
        <xdr:cNvGrpSpPr>
          <a:grpSpLocks noChangeAspect="1"/>
        </xdr:cNvGrpSpPr>
      </xdr:nvGrpSpPr>
      <xdr:grpSpPr>
        <a:xfrm>
          <a:off x="54359175" y="6162675"/>
          <a:ext cx="561975" cy="114300"/>
          <a:chOff x="29" y="407"/>
          <a:chExt cx="52" cy="12"/>
        </a:xfrm>
        <a:solidFill>
          <a:srgbClr val="FFFFFF"/>
        </a:solidFill>
      </xdr:grpSpPr>
      <xdr:sp>
        <xdr:nvSpPr>
          <xdr:cNvPr id="238" name="Line 420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Oval 421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Oval 424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425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Rectangle 426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73</xdr:col>
      <xdr:colOff>47625</xdr:colOff>
      <xdr:row>21</xdr:row>
      <xdr:rowOff>57150</xdr:rowOff>
    </xdr:from>
    <xdr:to>
      <xdr:col>74</xdr:col>
      <xdr:colOff>390525</xdr:colOff>
      <xdr:row>21</xdr:row>
      <xdr:rowOff>171450</xdr:rowOff>
    </xdr:to>
    <xdr:grpSp>
      <xdr:nvGrpSpPr>
        <xdr:cNvPr id="243" name="Group 1347"/>
        <xdr:cNvGrpSpPr>
          <a:grpSpLocks noChangeAspect="1"/>
        </xdr:cNvGrpSpPr>
      </xdr:nvGrpSpPr>
      <xdr:grpSpPr>
        <a:xfrm>
          <a:off x="54359175" y="5476875"/>
          <a:ext cx="857250" cy="114300"/>
          <a:chOff x="330" y="191"/>
          <a:chExt cx="79" cy="12"/>
        </a:xfrm>
        <a:solidFill>
          <a:srgbClr val="FFFFFF"/>
        </a:solidFill>
      </xdr:grpSpPr>
      <xdr:sp>
        <xdr:nvSpPr>
          <xdr:cNvPr id="244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45" name="Line 1349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1350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1351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1352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Oval 1353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Rectangle 1354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66675</xdr:colOff>
      <xdr:row>22</xdr:row>
      <xdr:rowOff>57150</xdr:rowOff>
    </xdr:from>
    <xdr:to>
      <xdr:col>86</xdr:col>
      <xdr:colOff>542925</xdr:colOff>
      <xdr:row>22</xdr:row>
      <xdr:rowOff>171450</xdr:rowOff>
    </xdr:to>
    <xdr:grpSp>
      <xdr:nvGrpSpPr>
        <xdr:cNvPr id="251" name="Group 1644"/>
        <xdr:cNvGrpSpPr>
          <a:grpSpLocks noChangeAspect="1"/>
        </xdr:cNvGrpSpPr>
      </xdr:nvGrpSpPr>
      <xdr:grpSpPr>
        <a:xfrm>
          <a:off x="63293625" y="570547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252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53" name="Line 1646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1647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Oval 1648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Oval 1649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Oval 1650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1651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Rectangle 1652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361950</xdr:colOff>
      <xdr:row>22</xdr:row>
      <xdr:rowOff>57150</xdr:rowOff>
    </xdr:from>
    <xdr:to>
      <xdr:col>58</xdr:col>
      <xdr:colOff>838200</xdr:colOff>
      <xdr:row>22</xdr:row>
      <xdr:rowOff>171450</xdr:rowOff>
    </xdr:to>
    <xdr:grpSp>
      <xdr:nvGrpSpPr>
        <xdr:cNvPr id="260" name="Group 1653"/>
        <xdr:cNvGrpSpPr>
          <a:grpSpLocks noChangeAspect="1"/>
        </xdr:cNvGrpSpPr>
      </xdr:nvGrpSpPr>
      <xdr:grpSpPr>
        <a:xfrm>
          <a:off x="42786300" y="5705475"/>
          <a:ext cx="990600" cy="114300"/>
          <a:chOff x="492" y="383"/>
          <a:chExt cx="91" cy="12"/>
        </a:xfrm>
        <a:solidFill>
          <a:srgbClr val="FFFFFF"/>
        </a:solidFill>
      </xdr:grpSpPr>
      <xdr:sp>
        <xdr:nvSpPr>
          <xdr:cNvPr id="261" name="text 1492"/>
          <xdr:cNvSpPr txBox="1">
            <a:spLocks noChangeAspect="1" noChangeArrowheads="1"/>
          </xdr:cNvSpPr>
        </xdr:nvSpPr>
        <xdr:spPr>
          <a:xfrm>
            <a:off x="552" y="38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62" name="Line 1655"/>
          <xdr:cNvSpPr>
            <a:spLocks noChangeAspect="1"/>
          </xdr:cNvSpPr>
        </xdr:nvSpPr>
        <xdr:spPr>
          <a:xfrm>
            <a:off x="567" y="38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1656"/>
          <xdr:cNvSpPr>
            <a:spLocks noChangeAspect="1"/>
          </xdr:cNvSpPr>
        </xdr:nvSpPr>
        <xdr:spPr>
          <a:xfrm>
            <a:off x="528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Oval 1657"/>
          <xdr:cNvSpPr>
            <a:spLocks noChangeAspect="1"/>
          </xdr:cNvSpPr>
        </xdr:nvSpPr>
        <xdr:spPr>
          <a:xfrm>
            <a:off x="540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1658"/>
          <xdr:cNvSpPr>
            <a:spLocks noChangeAspect="1"/>
          </xdr:cNvSpPr>
        </xdr:nvSpPr>
        <xdr:spPr>
          <a:xfrm>
            <a:off x="504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Oval 1659"/>
          <xdr:cNvSpPr>
            <a:spLocks noChangeAspect="1"/>
          </xdr:cNvSpPr>
        </xdr:nvSpPr>
        <xdr:spPr>
          <a:xfrm>
            <a:off x="516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Oval 1660"/>
          <xdr:cNvSpPr>
            <a:spLocks noChangeAspect="1"/>
          </xdr:cNvSpPr>
        </xdr:nvSpPr>
        <xdr:spPr>
          <a:xfrm>
            <a:off x="492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Rectangle 1661"/>
          <xdr:cNvSpPr>
            <a:spLocks noChangeAspect="1"/>
          </xdr:cNvSpPr>
        </xdr:nvSpPr>
        <xdr:spPr>
          <a:xfrm>
            <a:off x="580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238125</xdr:colOff>
      <xdr:row>27</xdr:row>
      <xdr:rowOff>57150</xdr:rowOff>
    </xdr:from>
    <xdr:to>
      <xdr:col>49</xdr:col>
      <xdr:colOff>266700</xdr:colOff>
      <xdr:row>27</xdr:row>
      <xdr:rowOff>171450</xdr:rowOff>
    </xdr:to>
    <xdr:grpSp>
      <xdr:nvGrpSpPr>
        <xdr:cNvPr id="269" name="Group 1635"/>
        <xdr:cNvGrpSpPr>
          <a:grpSpLocks noChangeAspect="1"/>
        </xdr:cNvGrpSpPr>
      </xdr:nvGrpSpPr>
      <xdr:grpSpPr>
        <a:xfrm>
          <a:off x="35747325" y="6848475"/>
          <a:ext cx="1000125" cy="114300"/>
          <a:chOff x="330" y="383"/>
          <a:chExt cx="91" cy="12"/>
        </a:xfrm>
        <a:solidFill>
          <a:srgbClr val="FFFFFF"/>
        </a:solidFill>
      </xdr:grpSpPr>
      <xdr:sp>
        <xdr:nvSpPr>
          <xdr:cNvPr id="270" name="text 1492"/>
          <xdr:cNvSpPr txBox="1">
            <a:spLocks noChangeAspect="1" noChangeArrowheads="1"/>
          </xdr:cNvSpPr>
        </xdr:nvSpPr>
        <xdr:spPr>
          <a:xfrm>
            <a:off x="346" y="38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71" name="Line 1637"/>
          <xdr:cNvSpPr>
            <a:spLocks noChangeAspect="1"/>
          </xdr:cNvSpPr>
        </xdr:nvSpPr>
        <xdr:spPr>
          <a:xfrm>
            <a:off x="333" y="38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Oval 1638"/>
          <xdr:cNvSpPr>
            <a:spLocks noChangeAspect="1"/>
          </xdr:cNvSpPr>
        </xdr:nvSpPr>
        <xdr:spPr>
          <a:xfrm>
            <a:off x="373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Oval 1639"/>
          <xdr:cNvSpPr>
            <a:spLocks noChangeAspect="1"/>
          </xdr:cNvSpPr>
        </xdr:nvSpPr>
        <xdr:spPr>
          <a:xfrm>
            <a:off x="409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Oval 1640"/>
          <xdr:cNvSpPr>
            <a:spLocks noChangeAspect="1"/>
          </xdr:cNvSpPr>
        </xdr:nvSpPr>
        <xdr:spPr>
          <a:xfrm>
            <a:off x="397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1641"/>
          <xdr:cNvSpPr>
            <a:spLocks noChangeAspect="1"/>
          </xdr:cNvSpPr>
        </xdr:nvSpPr>
        <xdr:spPr>
          <a:xfrm>
            <a:off x="385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1642"/>
          <xdr:cNvSpPr>
            <a:spLocks noChangeAspect="1"/>
          </xdr:cNvSpPr>
        </xdr:nvSpPr>
        <xdr:spPr>
          <a:xfrm>
            <a:off x="361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Rectangle 1643"/>
          <xdr:cNvSpPr>
            <a:spLocks noChangeAspect="1"/>
          </xdr:cNvSpPr>
        </xdr:nvSpPr>
        <xdr:spPr>
          <a:xfrm>
            <a:off x="330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200025</xdr:colOff>
      <xdr:row>24</xdr:row>
      <xdr:rowOff>57150</xdr:rowOff>
    </xdr:from>
    <xdr:to>
      <xdr:col>52</xdr:col>
      <xdr:colOff>895350</xdr:colOff>
      <xdr:row>24</xdr:row>
      <xdr:rowOff>171450</xdr:rowOff>
    </xdr:to>
    <xdr:grpSp>
      <xdr:nvGrpSpPr>
        <xdr:cNvPr id="278" name="Group 2133"/>
        <xdr:cNvGrpSpPr>
          <a:grpSpLocks noChangeAspect="1"/>
        </xdr:cNvGrpSpPr>
      </xdr:nvGrpSpPr>
      <xdr:grpSpPr>
        <a:xfrm>
          <a:off x="38681025" y="6162675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279" name="Line 2134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2135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Oval 2136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Oval 2137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Oval 2138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Rectangle 2139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257175</xdr:colOff>
      <xdr:row>28</xdr:row>
      <xdr:rowOff>9525</xdr:rowOff>
    </xdr:from>
    <xdr:to>
      <xdr:col>56</xdr:col>
      <xdr:colOff>695325</xdr:colOff>
      <xdr:row>29</xdr:row>
      <xdr:rowOff>0</xdr:rowOff>
    </xdr:to>
    <xdr:grpSp>
      <xdr:nvGrpSpPr>
        <xdr:cNvPr id="285" name="Skupina 6"/>
        <xdr:cNvGrpSpPr>
          <a:grpSpLocks/>
        </xdr:cNvGrpSpPr>
      </xdr:nvGrpSpPr>
      <xdr:grpSpPr>
        <a:xfrm>
          <a:off x="41709975" y="7029450"/>
          <a:ext cx="438150" cy="219075"/>
          <a:chOff x="8553450" y="3143250"/>
          <a:chExt cx="381000" cy="219075"/>
        </a:xfrm>
        <a:solidFill>
          <a:srgbClr val="FFFFFF"/>
        </a:solidFill>
      </xdr:grpSpPr>
      <xdr:sp>
        <xdr:nvSpPr>
          <xdr:cNvPr id="286" name="Oval 182"/>
          <xdr:cNvSpPr>
            <a:spLocks noChangeAspect="1"/>
          </xdr:cNvSpPr>
        </xdr:nvSpPr>
        <xdr:spPr>
          <a:xfrm>
            <a:off x="8696325" y="3200374"/>
            <a:ext cx="104775" cy="104773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Line 183"/>
          <xdr:cNvSpPr>
            <a:spLocks noChangeAspect="1"/>
          </xdr:cNvSpPr>
        </xdr:nvSpPr>
        <xdr:spPr>
          <a:xfrm>
            <a:off x="8553450" y="3362325"/>
            <a:ext cx="38100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Rectangle 184"/>
          <xdr:cNvSpPr>
            <a:spLocks noChangeAspect="1"/>
          </xdr:cNvSpPr>
        </xdr:nvSpPr>
        <xdr:spPr>
          <a:xfrm>
            <a:off x="8620125" y="3143250"/>
            <a:ext cx="247650" cy="219075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Oval 185"/>
          <xdr:cNvSpPr>
            <a:spLocks noChangeAspect="1"/>
          </xdr:cNvSpPr>
        </xdr:nvSpPr>
        <xdr:spPr>
          <a:xfrm>
            <a:off x="8691563" y="3200374"/>
            <a:ext cx="104775" cy="104773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219075</xdr:colOff>
      <xdr:row>29</xdr:row>
      <xdr:rowOff>19050</xdr:rowOff>
    </xdr:from>
    <xdr:to>
      <xdr:col>24</xdr:col>
      <xdr:colOff>438150</xdr:colOff>
      <xdr:row>31</xdr:row>
      <xdr:rowOff>9525</xdr:rowOff>
    </xdr:to>
    <xdr:grpSp>
      <xdr:nvGrpSpPr>
        <xdr:cNvPr id="290" name="Group 162"/>
        <xdr:cNvGrpSpPr>
          <a:grpSpLocks noChangeAspect="1"/>
        </xdr:cNvGrpSpPr>
      </xdr:nvGrpSpPr>
      <xdr:grpSpPr>
        <a:xfrm>
          <a:off x="17592675" y="72675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291" name="Line 163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Line 164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Line 165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AutoShape 166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oneCell">
    <xdr:from>
      <xdr:col>42</xdr:col>
      <xdr:colOff>190500</xdr:colOff>
      <xdr:row>32</xdr:row>
      <xdr:rowOff>19050</xdr:rowOff>
    </xdr:from>
    <xdr:to>
      <xdr:col>43</xdr:col>
      <xdr:colOff>447675</xdr:colOff>
      <xdr:row>34</xdr:row>
      <xdr:rowOff>19050</xdr:rowOff>
    </xdr:to>
    <xdr:pic>
      <xdr:nvPicPr>
        <xdr:cNvPr id="295" name="Picture 128" descr="D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937200" y="7953375"/>
          <a:ext cx="12287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56</xdr:col>
      <xdr:colOff>371475</xdr:colOff>
      <xdr:row>26</xdr:row>
      <xdr:rowOff>19050</xdr:rowOff>
    </xdr:from>
    <xdr:to>
      <xdr:col>56</xdr:col>
      <xdr:colOff>590550</xdr:colOff>
      <xdr:row>28</xdr:row>
      <xdr:rowOff>9525</xdr:rowOff>
    </xdr:to>
    <xdr:grpSp>
      <xdr:nvGrpSpPr>
        <xdr:cNvPr id="296" name="Group 162"/>
        <xdr:cNvGrpSpPr>
          <a:grpSpLocks noChangeAspect="1"/>
        </xdr:cNvGrpSpPr>
      </xdr:nvGrpSpPr>
      <xdr:grpSpPr>
        <a:xfrm>
          <a:off x="41824275" y="65817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297" name="Line 163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Line 164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Line 165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AutoShape 166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0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51" customWidth="1"/>
    <col min="2" max="2" width="10.75390625" style="246" customWidth="1"/>
    <col min="3" max="8" width="11.75390625" style="152" customWidth="1"/>
    <col min="9" max="11" width="9.75390625" style="152" customWidth="1"/>
    <col min="12" max="17" width="11.75390625" style="152" customWidth="1"/>
    <col min="18" max="18" width="10.75390625" style="152" customWidth="1"/>
    <col min="19" max="19" width="4.75390625" style="151" customWidth="1"/>
    <col min="20" max="20" width="1.75390625" style="151" customWidth="1"/>
    <col min="21" max="16384" width="9.125" style="152" customWidth="1"/>
  </cols>
  <sheetData>
    <row r="1" spans="1:20" s="150" customFormat="1" ht="9.75" customHeight="1">
      <c r="A1" s="147"/>
      <c r="B1" s="148"/>
      <c r="C1" s="149"/>
      <c r="D1" s="149"/>
      <c r="E1" s="149"/>
      <c r="F1" s="149"/>
      <c r="G1" s="149"/>
      <c r="H1" s="149"/>
      <c r="I1" s="149"/>
      <c r="J1" s="149"/>
      <c r="K1" s="149"/>
      <c r="L1" s="149"/>
      <c r="S1" s="147"/>
      <c r="T1" s="147"/>
    </row>
    <row r="2" spans="2:18" ht="36" customHeight="1">
      <c r="B2" s="152"/>
      <c r="D2" s="153"/>
      <c r="E2" s="153"/>
      <c r="F2" s="153"/>
      <c r="G2" s="153"/>
      <c r="H2" s="153"/>
      <c r="I2" s="153"/>
      <c r="J2" s="153"/>
      <c r="K2" s="153"/>
      <c r="L2" s="153"/>
      <c r="R2" s="154"/>
    </row>
    <row r="3" spans="2:12" s="151" customFormat="1" ht="21" customHeight="1">
      <c r="B3" s="155"/>
      <c r="C3" s="155"/>
      <c r="D3" s="155"/>
      <c r="J3" s="156"/>
      <c r="K3" s="155"/>
      <c r="L3" s="155"/>
    </row>
    <row r="4" spans="1:22" s="165" customFormat="1" ht="24.75" customHeight="1">
      <c r="A4" s="157"/>
      <c r="B4" s="158" t="s">
        <v>42</v>
      </c>
      <c r="C4" s="159">
        <v>323</v>
      </c>
      <c r="D4" s="160"/>
      <c r="E4" s="157"/>
      <c r="F4" s="157"/>
      <c r="G4" s="157"/>
      <c r="H4" s="157"/>
      <c r="I4" s="161"/>
      <c r="J4" s="162" t="s">
        <v>35</v>
      </c>
      <c r="K4" s="161"/>
      <c r="L4" s="160"/>
      <c r="M4" s="161"/>
      <c r="N4" s="161"/>
      <c r="O4" s="161"/>
      <c r="P4" s="161"/>
      <c r="Q4" s="163" t="s">
        <v>43</v>
      </c>
      <c r="R4" s="158">
        <v>366559</v>
      </c>
      <c r="S4" s="161"/>
      <c r="T4" s="161"/>
      <c r="U4" s="164"/>
      <c r="V4" s="164"/>
    </row>
    <row r="5" spans="2:22" s="166" customFormat="1" ht="21" customHeight="1" thickBot="1">
      <c r="B5" s="167"/>
      <c r="C5" s="168"/>
      <c r="D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</row>
    <row r="6" spans="1:22" s="174" customFormat="1" ht="24.75" customHeight="1">
      <c r="A6" s="169"/>
      <c r="B6" s="170"/>
      <c r="C6" s="171"/>
      <c r="D6" s="170"/>
      <c r="E6" s="172"/>
      <c r="F6" s="172"/>
      <c r="G6" s="172"/>
      <c r="H6" s="172"/>
      <c r="I6" s="172"/>
      <c r="J6" s="170"/>
      <c r="K6" s="170"/>
      <c r="L6" s="170"/>
      <c r="M6" s="170"/>
      <c r="N6" s="170"/>
      <c r="O6" s="170"/>
      <c r="P6" s="170"/>
      <c r="Q6" s="170"/>
      <c r="R6" s="170"/>
      <c r="S6" s="173"/>
      <c r="T6" s="156"/>
      <c r="U6" s="156"/>
      <c r="V6" s="156"/>
    </row>
    <row r="7" spans="1:21" ht="21" customHeight="1">
      <c r="A7" s="175"/>
      <c r="B7" s="176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8"/>
      <c r="S7" s="179"/>
      <c r="T7" s="155"/>
      <c r="U7" s="153"/>
    </row>
    <row r="8" spans="1:21" ht="25.5" customHeight="1">
      <c r="A8" s="175"/>
      <c r="B8" s="180"/>
      <c r="C8" s="181" t="s">
        <v>9</v>
      </c>
      <c r="D8" s="182"/>
      <c r="E8" s="182"/>
      <c r="F8" s="182"/>
      <c r="G8" s="182"/>
      <c r="M8" s="182"/>
      <c r="N8" s="182"/>
      <c r="O8" s="182"/>
      <c r="P8" s="182"/>
      <c r="Q8" s="182"/>
      <c r="R8" s="183"/>
      <c r="S8" s="179"/>
      <c r="T8" s="155"/>
      <c r="U8" s="153"/>
    </row>
    <row r="9" spans="1:21" ht="25.5" customHeight="1">
      <c r="A9" s="175"/>
      <c r="B9" s="180"/>
      <c r="C9" s="184" t="s">
        <v>10</v>
      </c>
      <c r="D9" s="182"/>
      <c r="E9" s="182"/>
      <c r="F9" s="182"/>
      <c r="G9" s="182"/>
      <c r="H9" s="185"/>
      <c r="I9" s="185"/>
      <c r="J9" s="186" t="s">
        <v>55</v>
      </c>
      <c r="K9" s="185"/>
      <c r="L9" s="185"/>
      <c r="M9" s="182"/>
      <c r="N9" s="182"/>
      <c r="O9" s="182"/>
      <c r="P9" s="312" t="s">
        <v>56</v>
      </c>
      <c r="Q9" s="312"/>
      <c r="R9" s="188"/>
      <c r="S9" s="179"/>
      <c r="T9" s="155"/>
      <c r="U9" s="153"/>
    </row>
    <row r="10" spans="1:21" ht="25.5" customHeight="1">
      <c r="A10" s="175"/>
      <c r="B10" s="180"/>
      <c r="C10" s="184" t="s">
        <v>11</v>
      </c>
      <c r="D10" s="182"/>
      <c r="E10" s="182"/>
      <c r="F10" s="182"/>
      <c r="G10" s="182"/>
      <c r="H10" s="189"/>
      <c r="I10" s="182"/>
      <c r="J10" s="190" t="s">
        <v>89</v>
      </c>
      <c r="K10" s="182"/>
      <c r="M10" s="182"/>
      <c r="N10" s="182"/>
      <c r="O10" s="182"/>
      <c r="P10" s="182"/>
      <c r="Q10" s="182"/>
      <c r="R10" s="183"/>
      <c r="S10" s="179"/>
      <c r="T10" s="155"/>
      <c r="U10" s="153"/>
    </row>
    <row r="11" spans="1:21" ht="21" customHeight="1">
      <c r="A11" s="175"/>
      <c r="B11" s="191"/>
      <c r="C11" s="192"/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3"/>
      <c r="S11" s="179"/>
      <c r="T11" s="155"/>
      <c r="U11" s="153"/>
    </row>
    <row r="12" spans="1:21" ht="21" customHeight="1">
      <c r="A12" s="175"/>
      <c r="B12" s="180"/>
      <c r="C12" s="182"/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3"/>
      <c r="S12" s="179"/>
      <c r="T12" s="155"/>
      <c r="U12" s="153"/>
    </row>
    <row r="13" spans="1:21" ht="21" customHeight="1">
      <c r="A13" s="175"/>
      <c r="B13" s="180"/>
      <c r="C13" s="194" t="s">
        <v>22</v>
      </c>
      <c r="D13" s="182"/>
      <c r="E13" s="182"/>
      <c r="F13" s="182"/>
      <c r="G13" s="182"/>
      <c r="I13" s="189"/>
      <c r="J13" s="194" t="s">
        <v>102</v>
      </c>
      <c r="K13" s="276"/>
      <c r="M13" s="182"/>
      <c r="N13" s="292" t="s">
        <v>57</v>
      </c>
      <c r="O13" s="182"/>
      <c r="P13" s="182"/>
      <c r="Q13" s="182"/>
      <c r="R13" s="183"/>
      <c r="S13" s="179"/>
      <c r="T13" s="155"/>
      <c r="U13" s="153"/>
    </row>
    <row r="14" spans="1:21" ht="21" customHeight="1">
      <c r="A14" s="175"/>
      <c r="B14" s="180"/>
      <c r="C14" s="187" t="s">
        <v>25</v>
      </c>
      <c r="D14" s="182"/>
      <c r="E14" s="182"/>
      <c r="F14" s="182"/>
      <c r="G14" s="182"/>
      <c r="I14" s="189"/>
      <c r="J14" s="275">
        <v>95.814</v>
      </c>
      <c r="K14" s="276"/>
      <c r="M14" s="182"/>
      <c r="N14" s="293">
        <v>95.848</v>
      </c>
      <c r="O14" s="182"/>
      <c r="P14" s="182"/>
      <c r="Q14" s="182"/>
      <c r="R14" s="183"/>
      <c r="S14" s="179"/>
      <c r="T14" s="155"/>
      <c r="U14" s="153"/>
    </row>
    <row r="15" spans="1:21" ht="21" customHeight="1">
      <c r="A15" s="175"/>
      <c r="B15" s="180"/>
      <c r="C15" s="187" t="s">
        <v>24</v>
      </c>
      <c r="D15" s="182"/>
      <c r="E15" s="182"/>
      <c r="F15" s="182"/>
      <c r="G15" s="189"/>
      <c r="H15" s="276"/>
      <c r="I15" s="189"/>
      <c r="J15" s="287" t="s">
        <v>87</v>
      </c>
      <c r="K15" s="276"/>
      <c r="L15" s="276"/>
      <c r="M15" s="189"/>
      <c r="N15" s="189"/>
      <c r="O15" s="182"/>
      <c r="P15" s="182"/>
      <c r="Q15" s="182"/>
      <c r="R15" s="183"/>
      <c r="S15" s="179"/>
      <c r="T15" s="155"/>
      <c r="U15" s="153"/>
    </row>
    <row r="16" spans="1:21" ht="21" customHeight="1">
      <c r="A16" s="175"/>
      <c r="B16" s="180"/>
      <c r="D16" s="182"/>
      <c r="E16" s="182"/>
      <c r="F16" s="182"/>
      <c r="G16" s="182"/>
      <c r="I16" s="182"/>
      <c r="J16" s="310" t="s">
        <v>101</v>
      </c>
      <c r="M16" s="182"/>
      <c r="N16" s="182"/>
      <c r="O16" s="182"/>
      <c r="P16" s="182"/>
      <c r="Q16" s="182"/>
      <c r="R16" s="183"/>
      <c r="S16" s="179"/>
      <c r="T16" s="155"/>
      <c r="U16" s="153"/>
    </row>
    <row r="17" spans="1:21" ht="21" customHeight="1">
      <c r="A17" s="175"/>
      <c r="B17" s="191"/>
      <c r="C17" s="192"/>
      <c r="D17" s="192"/>
      <c r="E17" s="192"/>
      <c r="F17" s="192"/>
      <c r="G17" s="192"/>
      <c r="H17" s="192"/>
      <c r="I17" s="192"/>
      <c r="J17" s="192"/>
      <c r="K17" s="192"/>
      <c r="L17" s="192"/>
      <c r="M17" s="192"/>
      <c r="N17" s="192"/>
      <c r="O17" s="192"/>
      <c r="P17" s="192"/>
      <c r="Q17" s="192"/>
      <c r="R17" s="193"/>
      <c r="S17" s="179"/>
      <c r="T17" s="155"/>
      <c r="U17" s="153"/>
    </row>
    <row r="18" spans="1:21" ht="21" customHeight="1">
      <c r="A18" s="175"/>
      <c r="B18" s="180"/>
      <c r="C18" s="182"/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3"/>
      <c r="S18" s="179"/>
      <c r="T18" s="155"/>
      <c r="U18" s="153"/>
    </row>
    <row r="19" spans="1:21" ht="21" customHeight="1">
      <c r="A19" s="175"/>
      <c r="B19" s="180"/>
      <c r="C19" s="187" t="s">
        <v>44</v>
      </c>
      <c r="D19" s="182"/>
      <c r="E19" s="182"/>
      <c r="F19" s="182"/>
      <c r="G19" s="182"/>
      <c r="H19" s="182"/>
      <c r="J19" s="195" t="s">
        <v>58</v>
      </c>
      <c r="L19" s="182"/>
      <c r="M19" s="196"/>
      <c r="N19" s="196"/>
      <c r="O19" s="182"/>
      <c r="P19" s="312" t="s">
        <v>59</v>
      </c>
      <c r="Q19" s="312"/>
      <c r="R19" s="183"/>
      <c r="S19" s="179"/>
      <c r="T19" s="155"/>
      <c r="U19" s="153"/>
    </row>
    <row r="20" spans="1:21" ht="21" customHeight="1">
      <c r="A20" s="175"/>
      <c r="B20" s="180"/>
      <c r="C20" s="187" t="s">
        <v>45</v>
      </c>
      <c r="D20" s="182"/>
      <c r="E20" s="182"/>
      <c r="F20" s="182"/>
      <c r="G20" s="182"/>
      <c r="H20" s="182"/>
      <c r="J20" s="197" t="s">
        <v>60</v>
      </c>
      <c r="L20" s="182"/>
      <c r="M20" s="196"/>
      <c r="N20" s="196"/>
      <c r="O20" s="182"/>
      <c r="P20" s="312" t="s">
        <v>61</v>
      </c>
      <c r="Q20" s="312"/>
      <c r="R20" s="183"/>
      <c r="S20" s="179"/>
      <c r="T20" s="155"/>
      <c r="U20" s="153"/>
    </row>
    <row r="21" spans="1:21" ht="21" customHeight="1">
      <c r="A21" s="175"/>
      <c r="B21" s="198"/>
      <c r="C21" s="199"/>
      <c r="D21" s="199"/>
      <c r="E21" s="199"/>
      <c r="F21" s="199"/>
      <c r="G21" s="199"/>
      <c r="H21" s="199"/>
      <c r="I21" s="199"/>
      <c r="J21" s="199"/>
      <c r="K21" s="199"/>
      <c r="L21" s="199"/>
      <c r="M21" s="199"/>
      <c r="N21" s="199"/>
      <c r="O21" s="199"/>
      <c r="P21" s="199"/>
      <c r="Q21" s="199"/>
      <c r="R21" s="200"/>
      <c r="S21" s="179"/>
      <c r="T21" s="155"/>
      <c r="U21" s="153"/>
    </row>
    <row r="22" spans="1:21" ht="24.75" customHeight="1">
      <c r="A22" s="175"/>
      <c r="B22" s="201"/>
      <c r="C22" s="202"/>
      <c r="D22" s="202"/>
      <c r="E22" s="203"/>
      <c r="F22" s="203"/>
      <c r="G22" s="203"/>
      <c r="H22" s="203"/>
      <c r="I22" s="202"/>
      <c r="J22" s="204"/>
      <c r="K22" s="202"/>
      <c r="L22" s="202"/>
      <c r="M22" s="202"/>
      <c r="N22" s="202"/>
      <c r="O22" s="202"/>
      <c r="P22" s="202"/>
      <c r="Q22" s="202"/>
      <c r="R22" s="202"/>
      <c r="S22" s="179"/>
      <c r="T22" s="155"/>
      <c r="U22" s="153"/>
    </row>
    <row r="23" spans="1:19" ht="30" customHeight="1">
      <c r="A23" s="205"/>
      <c r="B23" s="206"/>
      <c r="C23" s="207"/>
      <c r="D23" s="313" t="s">
        <v>46</v>
      </c>
      <c r="E23" s="314"/>
      <c r="F23" s="314"/>
      <c r="G23" s="314"/>
      <c r="H23" s="207"/>
      <c r="I23" s="208"/>
      <c r="J23" s="209"/>
      <c r="K23" s="206"/>
      <c r="L23" s="207"/>
      <c r="M23" s="313" t="s">
        <v>47</v>
      </c>
      <c r="N23" s="313"/>
      <c r="O23" s="313"/>
      <c r="P23" s="313"/>
      <c r="Q23" s="207"/>
      <c r="R23" s="208"/>
      <c r="S23" s="179"/>
    </row>
    <row r="24" spans="1:20" s="215" customFormat="1" ht="21" customHeight="1" thickBot="1">
      <c r="A24" s="210"/>
      <c r="B24" s="211" t="s">
        <v>4</v>
      </c>
      <c r="C24" s="212" t="s">
        <v>13</v>
      </c>
      <c r="D24" s="212" t="s">
        <v>14</v>
      </c>
      <c r="E24" s="213" t="s">
        <v>15</v>
      </c>
      <c r="F24" s="315" t="s">
        <v>16</v>
      </c>
      <c r="G24" s="316"/>
      <c r="H24" s="316"/>
      <c r="I24" s="317"/>
      <c r="J24" s="209"/>
      <c r="K24" s="211" t="s">
        <v>4</v>
      </c>
      <c r="L24" s="212" t="s">
        <v>13</v>
      </c>
      <c r="M24" s="212" t="s">
        <v>14</v>
      </c>
      <c r="N24" s="213" t="s">
        <v>15</v>
      </c>
      <c r="O24" s="315" t="s">
        <v>16</v>
      </c>
      <c r="P24" s="316"/>
      <c r="Q24" s="316"/>
      <c r="R24" s="317"/>
      <c r="S24" s="214"/>
      <c r="T24" s="151"/>
    </row>
    <row r="25" spans="1:20" s="165" customFormat="1" ht="21" customHeight="1" thickTop="1">
      <c r="A25" s="205"/>
      <c r="B25" s="216"/>
      <c r="C25" s="217"/>
      <c r="D25" s="218"/>
      <c r="E25" s="219"/>
      <c r="F25" s="220"/>
      <c r="G25" s="221"/>
      <c r="H25" s="221"/>
      <c r="I25" s="222"/>
      <c r="J25" s="209"/>
      <c r="K25" s="216"/>
      <c r="L25" s="217"/>
      <c r="M25" s="218"/>
      <c r="N25" s="219"/>
      <c r="O25" s="220"/>
      <c r="P25" s="221"/>
      <c r="Q25" s="221"/>
      <c r="R25" s="222"/>
      <c r="S25" s="179"/>
      <c r="T25" s="151"/>
    </row>
    <row r="26" spans="1:20" s="165" customFormat="1" ht="21" customHeight="1">
      <c r="A26" s="223"/>
      <c r="B26" s="224">
        <v>1</v>
      </c>
      <c r="C26" s="225">
        <v>95.57</v>
      </c>
      <c r="D26" s="225">
        <v>95.913</v>
      </c>
      <c r="E26" s="226">
        <f>(D26-C26)*1000</f>
        <v>343.0000000000035</v>
      </c>
      <c r="F26" s="318" t="s">
        <v>38</v>
      </c>
      <c r="G26" s="319"/>
      <c r="H26" s="319"/>
      <c r="I26" s="320"/>
      <c r="J26" s="209"/>
      <c r="K26" s="216"/>
      <c r="L26" s="227"/>
      <c r="M26" s="228"/>
      <c r="N26" s="229"/>
      <c r="O26" s="220"/>
      <c r="P26" s="221"/>
      <c r="Q26" s="221"/>
      <c r="R26" s="222"/>
      <c r="S26" s="230"/>
      <c r="T26" s="151"/>
    </row>
    <row r="27" spans="1:20" s="165" customFormat="1" ht="21" customHeight="1">
      <c r="A27" s="205"/>
      <c r="B27" s="231" t="s">
        <v>52</v>
      </c>
      <c r="C27" s="225">
        <v>95.983</v>
      </c>
      <c r="D27" s="225">
        <v>96.132</v>
      </c>
      <c r="E27" s="226">
        <f>(D27-C27)*1000</f>
        <v>149.0000000000009</v>
      </c>
      <c r="F27" s="321" t="s">
        <v>103</v>
      </c>
      <c r="G27" s="312"/>
      <c r="H27" s="312"/>
      <c r="I27" s="322"/>
      <c r="J27" s="209"/>
      <c r="K27" s="224">
        <v>1</v>
      </c>
      <c r="L27" s="232">
        <v>95.8</v>
      </c>
      <c r="M27" s="232">
        <v>95.895</v>
      </c>
      <c r="N27" s="233">
        <f>(M27-L27)*1000</f>
        <v>94.99999999999886</v>
      </c>
      <c r="O27" s="323" t="s">
        <v>53</v>
      </c>
      <c r="P27" s="324"/>
      <c r="Q27" s="324"/>
      <c r="R27" s="325"/>
      <c r="S27" s="179"/>
      <c r="T27" s="151"/>
    </row>
    <row r="28" spans="1:20" s="165" customFormat="1" ht="21" customHeight="1">
      <c r="A28" s="205"/>
      <c r="B28" s="216"/>
      <c r="C28" s="217"/>
      <c r="D28" s="234"/>
      <c r="E28" s="226">
        <f>(D28-C28)*1000</f>
        <v>0</v>
      </c>
      <c r="F28" s="220"/>
      <c r="G28" s="221"/>
      <c r="H28" s="221"/>
      <c r="I28" s="222"/>
      <c r="J28" s="209"/>
      <c r="K28" s="216"/>
      <c r="L28" s="227"/>
      <c r="M28" s="235"/>
      <c r="N28" s="229"/>
      <c r="O28" s="220"/>
      <c r="P28" s="221"/>
      <c r="Q28" s="221"/>
      <c r="R28" s="222"/>
      <c r="S28" s="179"/>
      <c r="T28" s="151"/>
    </row>
    <row r="29" spans="1:20" s="165" customFormat="1" ht="21" customHeight="1">
      <c r="A29" s="205"/>
      <c r="B29" s="224">
        <v>2</v>
      </c>
      <c r="C29" s="225">
        <v>95.57</v>
      </c>
      <c r="D29" s="225">
        <v>95.869</v>
      </c>
      <c r="E29" s="233">
        <f>(D29-C29)*1000</f>
        <v>299.0000000000066</v>
      </c>
      <c r="F29" s="323" t="s">
        <v>48</v>
      </c>
      <c r="G29" s="324"/>
      <c r="H29" s="324"/>
      <c r="I29" s="325"/>
      <c r="J29" s="209"/>
      <c r="K29" s="224">
        <v>2</v>
      </c>
      <c r="L29" s="232">
        <v>95.69</v>
      </c>
      <c r="M29" s="232">
        <v>95.805</v>
      </c>
      <c r="N29" s="233">
        <f>(M29-L29)*1000</f>
        <v>115.0000000000091</v>
      </c>
      <c r="O29" s="323" t="s">
        <v>54</v>
      </c>
      <c r="P29" s="324"/>
      <c r="Q29" s="324"/>
      <c r="R29" s="325"/>
      <c r="S29" s="179"/>
      <c r="T29" s="151"/>
    </row>
    <row r="30" spans="1:20" s="165" customFormat="1" ht="21" customHeight="1">
      <c r="A30" s="223"/>
      <c r="B30" s="216"/>
      <c r="C30" s="217"/>
      <c r="D30" s="234"/>
      <c r="E30" s="219"/>
      <c r="F30" s="220"/>
      <c r="G30" s="221"/>
      <c r="H30" s="221"/>
      <c r="I30" s="222"/>
      <c r="J30" s="209"/>
      <c r="K30" s="216"/>
      <c r="L30" s="227"/>
      <c r="M30" s="228"/>
      <c r="N30" s="229"/>
      <c r="O30" s="220"/>
      <c r="P30" s="221"/>
      <c r="Q30" s="221"/>
      <c r="R30" s="222"/>
      <c r="S30" s="230"/>
      <c r="T30" s="151"/>
    </row>
    <row r="31" spans="1:20" s="165" customFormat="1" ht="21" customHeight="1">
      <c r="A31" s="223"/>
      <c r="B31" s="224">
        <v>3</v>
      </c>
      <c r="C31" s="225">
        <v>95.528</v>
      </c>
      <c r="D31" s="225">
        <v>96.132</v>
      </c>
      <c r="E31" s="233">
        <f>(D31-C31)*1000</f>
        <v>603.9999999999992</v>
      </c>
      <c r="F31" s="323" t="s">
        <v>48</v>
      </c>
      <c r="G31" s="324"/>
      <c r="H31" s="324"/>
      <c r="I31" s="325"/>
      <c r="J31" s="209"/>
      <c r="K31" s="216"/>
      <c r="L31" s="227"/>
      <c r="M31" s="228"/>
      <c r="N31" s="229"/>
      <c r="O31" s="326" t="s">
        <v>82</v>
      </c>
      <c r="P31" s="327"/>
      <c r="Q31" s="327"/>
      <c r="R31" s="328"/>
      <c r="S31" s="230"/>
      <c r="T31" s="151"/>
    </row>
    <row r="32" spans="1:20" s="157" customFormat="1" ht="21" customHeight="1">
      <c r="A32" s="205"/>
      <c r="B32" s="236"/>
      <c r="C32" s="237"/>
      <c r="D32" s="238"/>
      <c r="E32" s="239"/>
      <c r="F32" s="240"/>
      <c r="G32" s="241"/>
      <c r="H32" s="241"/>
      <c r="I32" s="242"/>
      <c r="J32" s="209"/>
      <c r="K32" s="236"/>
      <c r="L32" s="237"/>
      <c r="M32" s="238"/>
      <c r="N32" s="239"/>
      <c r="O32" s="240"/>
      <c r="P32" s="241"/>
      <c r="Q32" s="241"/>
      <c r="R32" s="242"/>
      <c r="S32" s="179"/>
      <c r="T32" s="151"/>
    </row>
    <row r="33" spans="1:19" ht="24.75" customHeight="1" thickBot="1">
      <c r="A33" s="243"/>
      <c r="B33" s="244"/>
      <c r="C33" s="244"/>
      <c r="D33" s="244"/>
      <c r="E33" s="244"/>
      <c r="F33" s="244"/>
      <c r="G33" s="244"/>
      <c r="H33" s="244"/>
      <c r="I33" s="244"/>
      <c r="J33" s="244"/>
      <c r="K33" s="244"/>
      <c r="L33" s="244"/>
      <c r="M33" s="244"/>
      <c r="N33" s="244"/>
      <c r="O33" s="244"/>
      <c r="P33" s="244"/>
      <c r="Q33" s="244"/>
      <c r="R33" s="244"/>
      <c r="S33" s="245"/>
    </row>
    <row r="35" spans="10:22" ht="18">
      <c r="J35" s="309" t="s">
        <v>88</v>
      </c>
      <c r="V35" s="247"/>
    </row>
    <row r="36" ht="12.75">
      <c r="V36" s="247"/>
    </row>
    <row r="37" ht="12.75">
      <c r="V37" s="247"/>
    </row>
    <row r="38" ht="12.75">
      <c r="V38" s="247"/>
    </row>
    <row r="39" ht="12.75">
      <c r="V39" s="247"/>
    </row>
    <row r="40" ht="12.75">
      <c r="V40" s="247"/>
    </row>
  </sheetData>
  <sheetProtection password="E9A7" sheet="1" objects="1" scenarios="1"/>
  <mergeCells count="14">
    <mergeCell ref="F26:I26"/>
    <mergeCell ref="F27:I27"/>
    <mergeCell ref="O27:R27"/>
    <mergeCell ref="F29:I29"/>
    <mergeCell ref="O29:R29"/>
    <mergeCell ref="F31:I31"/>
    <mergeCell ref="O31:R31"/>
    <mergeCell ref="P9:Q9"/>
    <mergeCell ref="P19:Q19"/>
    <mergeCell ref="P20:Q20"/>
    <mergeCell ref="D23:G23"/>
    <mergeCell ref="M23:P23"/>
    <mergeCell ref="F24:I24"/>
    <mergeCell ref="O24:R24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84"/>
      <c r="AE1" s="85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84"/>
      <c r="BH1" s="85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</row>
    <row r="2" spans="2:88" ht="36" customHeight="1" thickBot="1" thickTop="1">
      <c r="B2" s="121"/>
      <c r="C2" s="122"/>
      <c r="D2" s="122"/>
      <c r="E2" s="122"/>
      <c r="F2" s="122"/>
      <c r="G2" s="112" t="s">
        <v>33</v>
      </c>
      <c r="H2" s="122"/>
      <c r="I2" s="122"/>
      <c r="J2" s="122"/>
      <c r="K2" s="122"/>
      <c r="L2" s="123"/>
      <c r="P2" s="81"/>
      <c r="Q2" s="82"/>
      <c r="R2" s="82"/>
      <c r="S2" s="82"/>
      <c r="T2" s="340" t="s">
        <v>26</v>
      </c>
      <c r="U2" s="340"/>
      <c r="V2" s="340"/>
      <c r="W2" s="340"/>
      <c r="X2" s="340"/>
      <c r="Y2" s="340"/>
      <c r="Z2" s="82"/>
      <c r="AA2" s="82"/>
      <c r="AB2" s="82"/>
      <c r="AC2" s="83"/>
      <c r="AK2" s="19"/>
      <c r="AL2" s="19"/>
      <c r="AZ2" s="19"/>
      <c r="BA2" s="19"/>
      <c r="BB2" s="19"/>
      <c r="BC2" s="19"/>
      <c r="BD2" s="19"/>
      <c r="BE2" s="19"/>
      <c r="BF2" s="19"/>
      <c r="BG2" s="19"/>
      <c r="BH2" s="81"/>
      <c r="BI2" s="82"/>
      <c r="BJ2" s="82"/>
      <c r="BK2" s="82"/>
      <c r="BL2" s="340" t="s">
        <v>26</v>
      </c>
      <c r="BM2" s="340"/>
      <c r="BN2" s="340"/>
      <c r="BO2" s="340"/>
      <c r="BP2" s="340"/>
      <c r="BQ2" s="340"/>
      <c r="BR2" s="82"/>
      <c r="BS2" s="82"/>
      <c r="BT2" s="82"/>
      <c r="BU2" s="83"/>
      <c r="BY2" s="19"/>
      <c r="BZ2" s="121"/>
      <c r="CA2" s="122"/>
      <c r="CB2" s="122"/>
      <c r="CC2" s="122"/>
      <c r="CD2" s="122"/>
      <c r="CE2" s="112" t="s">
        <v>34</v>
      </c>
      <c r="CF2" s="122"/>
      <c r="CG2" s="122"/>
      <c r="CH2" s="122"/>
      <c r="CI2" s="122"/>
      <c r="CJ2" s="123"/>
    </row>
    <row r="3" spans="16:77" ht="21" customHeight="1" thickBot="1" thickTop="1">
      <c r="P3" s="331" t="s">
        <v>0</v>
      </c>
      <c r="Q3" s="332"/>
      <c r="R3" s="72"/>
      <c r="S3" s="71"/>
      <c r="T3" s="335" t="s">
        <v>36</v>
      </c>
      <c r="U3" s="341"/>
      <c r="V3" s="341"/>
      <c r="W3" s="336"/>
      <c r="X3" s="329" t="s">
        <v>63</v>
      </c>
      <c r="Y3" s="332"/>
      <c r="Z3" s="90"/>
      <c r="AA3" s="91"/>
      <c r="AB3" s="343" t="s">
        <v>1</v>
      </c>
      <c r="AC3" s="344"/>
      <c r="AD3" s="19"/>
      <c r="AE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BG3" s="19"/>
      <c r="BH3" s="333" t="s">
        <v>1</v>
      </c>
      <c r="BI3" s="334"/>
      <c r="BJ3" s="101"/>
      <c r="BK3" s="101"/>
      <c r="BL3" s="329" t="s">
        <v>63</v>
      </c>
      <c r="BM3" s="332"/>
      <c r="BN3" s="101"/>
      <c r="BO3" s="101"/>
      <c r="BP3" s="335" t="s">
        <v>36</v>
      </c>
      <c r="BQ3" s="336"/>
      <c r="BR3" s="100"/>
      <c r="BS3" s="101"/>
      <c r="BT3" s="329" t="s">
        <v>0</v>
      </c>
      <c r="BU3" s="330"/>
      <c r="BY3" s="19"/>
    </row>
    <row r="4" spans="2:89" ht="24" thickTop="1">
      <c r="B4" s="53"/>
      <c r="C4" s="54"/>
      <c r="D4" s="54"/>
      <c r="E4" s="54"/>
      <c r="F4" s="54"/>
      <c r="G4" s="54"/>
      <c r="H4" s="54"/>
      <c r="I4" s="54"/>
      <c r="J4" s="55"/>
      <c r="K4" s="54"/>
      <c r="L4" s="56"/>
      <c r="P4" s="133"/>
      <c r="Q4" s="134"/>
      <c r="R4" s="253"/>
      <c r="S4" s="253"/>
      <c r="T4" s="342" t="s">
        <v>100</v>
      </c>
      <c r="U4" s="342"/>
      <c r="V4" s="342"/>
      <c r="W4" s="342"/>
      <c r="X4" s="342"/>
      <c r="Y4" s="342"/>
      <c r="Z4" s="4"/>
      <c r="AA4" s="4"/>
      <c r="AB4" s="4"/>
      <c r="AC4" s="5"/>
      <c r="AD4" s="19"/>
      <c r="AE4" s="19"/>
      <c r="AK4" s="19"/>
      <c r="AL4" s="19"/>
      <c r="AM4" s="19"/>
      <c r="AN4" s="19"/>
      <c r="AO4" s="19"/>
      <c r="AP4" s="19"/>
      <c r="AQ4" s="19"/>
      <c r="AR4" s="19"/>
      <c r="AS4" s="113" t="s">
        <v>35</v>
      </c>
      <c r="AT4" s="19"/>
      <c r="AU4" s="19"/>
      <c r="AV4" s="19"/>
      <c r="AW4" s="19"/>
      <c r="AX4" s="19"/>
      <c r="BG4" s="19"/>
      <c r="BH4" s="6"/>
      <c r="BI4" s="4"/>
      <c r="BJ4" s="3"/>
      <c r="BK4" s="253"/>
      <c r="BL4" s="342" t="s">
        <v>100</v>
      </c>
      <c r="BM4" s="342"/>
      <c r="BN4" s="342"/>
      <c r="BO4" s="342"/>
      <c r="BP4" s="342"/>
      <c r="BQ4" s="342"/>
      <c r="BR4" s="4"/>
      <c r="BS4" s="3"/>
      <c r="BT4" s="140"/>
      <c r="BU4" s="5"/>
      <c r="BY4" s="19"/>
      <c r="BZ4" s="53"/>
      <c r="CA4" s="54"/>
      <c r="CB4" s="54"/>
      <c r="CC4" s="54"/>
      <c r="CD4" s="54"/>
      <c r="CE4" s="54"/>
      <c r="CF4" s="54"/>
      <c r="CG4" s="54"/>
      <c r="CH4" s="55"/>
      <c r="CI4" s="54"/>
      <c r="CJ4" s="56"/>
      <c r="CK4" s="7"/>
    </row>
    <row r="5" spans="2:88" ht="21" customHeight="1">
      <c r="B5" s="45"/>
      <c r="C5" s="46" t="s">
        <v>12</v>
      </c>
      <c r="D5" s="60"/>
      <c r="E5" s="48"/>
      <c r="F5" s="48"/>
      <c r="G5" s="48"/>
      <c r="H5" s="48"/>
      <c r="I5" s="48"/>
      <c r="J5" s="44"/>
      <c r="L5" s="51"/>
      <c r="P5" s="135"/>
      <c r="Q5" s="136"/>
      <c r="R5" s="137"/>
      <c r="S5" s="136"/>
      <c r="T5" s="254"/>
      <c r="U5" s="255"/>
      <c r="V5" s="254"/>
      <c r="W5" s="256"/>
      <c r="X5" s="254"/>
      <c r="Y5" s="256"/>
      <c r="Z5" s="139"/>
      <c r="AA5" s="136"/>
      <c r="AB5" s="60"/>
      <c r="AC5" s="14"/>
      <c r="AD5" s="19"/>
      <c r="AE5" s="19"/>
      <c r="AK5" s="19"/>
      <c r="AL5" s="19"/>
      <c r="AM5" s="19"/>
      <c r="AN5" s="19"/>
      <c r="AO5" s="19"/>
      <c r="AP5" s="19"/>
      <c r="AQ5" s="19"/>
      <c r="AU5" s="19"/>
      <c r="AV5" s="19"/>
      <c r="AW5" s="19"/>
      <c r="AX5" s="19"/>
      <c r="BG5" s="19"/>
      <c r="BH5" s="268"/>
      <c r="BI5" s="138"/>
      <c r="BJ5" s="142"/>
      <c r="BK5" s="143"/>
      <c r="BL5" s="254"/>
      <c r="BM5" s="256"/>
      <c r="BN5" s="142"/>
      <c r="BO5" s="143"/>
      <c r="BP5" s="254"/>
      <c r="BQ5" s="256"/>
      <c r="BR5" s="142"/>
      <c r="BS5" s="143"/>
      <c r="BT5" s="144"/>
      <c r="BU5" s="145"/>
      <c r="BY5" s="19"/>
      <c r="BZ5" s="45"/>
      <c r="CA5" s="46" t="s">
        <v>12</v>
      </c>
      <c r="CB5" s="60"/>
      <c r="CC5" s="48"/>
      <c r="CD5" s="48"/>
      <c r="CE5" s="48"/>
      <c r="CF5" s="48"/>
      <c r="CG5" s="48"/>
      <c r="CH5" s="44"/>
      <c r="CJ5" s="51"/>
    </row>
    <row r="6" spans="2:88" ht="23.25">
      <c r="B6" s="45"/>
      <c r="C6" s="46" t="s">
        <v>10</v>
      </c>
      <c r="D6" s="60"/>
      <c r="E6" s="48"/>
      <c r="F6" s="48"/>
      <c r="G6" s="49" t="s">
        <v>76</v>
      </c>
      <c r="H6" s="48"/>
      <c r="I6" s="48"/>
      <c r="J6" s="44"/>
      <c r="K6" s="50" t="s">
        <v>77</v>
      </c>
      <c r="L6" s="51"/>
      <c r="P6" s="95" t="s">
        <v>32</v>
      </c>
      <c r="Q6" s="97">
        <v>93.318</v>
      </c>
      <c r="R6" s="137"/>
      <c r="S6" s="136"/>
      <c r="T6" s="142"/>
      <c r="U6" s="11"/>
      <c r="V6" s="257" t="s">
        <v>64</v>
      </c>
      <c r="W6" s="258">
        <v>95.57</v>
      </c>
      <c r="X6" s="257" t="s">
        <v>65</v>
      </c>
      <c r="Y6" s="258">
        <v>95.913</v>
      </c>
      <c r="Z6" s="137"/>
      <c r="AA6" s="136"/>
      <c r="AB6" s="259" t="s">
        <v>66</v>
      </c>
      <c r="AC6" s="260">
        <v>94.852</v>
      </c>
      <c r="AD6" s="19"/>
      <c r="AE6" s="19"/>
      <c r="AK6" s="19"/>
      <c r="AL6" s="19"/>
      <c r="AM6" s="19"/>
      <c r="AN6" s="19"/>
      <c r="AO6" s="19"/>
      <c r="AP6" s="19"/>
      <c r="AQ6" s="19"/>
      <c r="AR6" s="124" t="s">
        <v>51</v>
      </c>
      <c r="AS6" s="12" t="s">
        <v>2</v>
      </c>
      <c r="AT6" s="125" t="s">
        <v>3</v>
      </c>
      <c r="AU6" s="19"/>
      <c r="AV6" s="19"/>
      <c r="AW6" s="19"/>
      <c r="AX6" s="19"/>
      <c r="BG6" s="19"/>
      <c r="BH6" s="269" t="s">
        <v>70</v>
      </c>
      <c r="BI6" s="291">
        <v>96.206</v>
      </c>
      <c r="BJ6" s="142"/>
      <c r="BK6" s="141"/>
      <c r="BL6" s="142"/>
      <c r="BM6" s="262"/>
      <c r="BN6" s="142"/>
      <c r="BO6" s="141"/>
      <c r="BP6" s="257" t="s">
        <v>74</v>
      </c>
      <c r="BQ6" s="258">
        <v>96.132</v>
      </c>
      <c r="BR6" s="142"/>
      <c r="BS6" s="141"/>
      <c r="BT6" s="66" t="s">
        <v>31</v>
      </c>
      <c r="BU6" s="88">
        <v>98.02</v>
      </c>
      <c r="BY6" s="19"/>
      <c r="BZ6" s="45"/>
      <c r="CA6" s="46" t="s">
        <v>10</v>
      </c>
      <c r="CB6" s="60"/>
      <c r="CC6" s="48"/>
      <c r="CD6" s="48"/>
      <c r="CE6" s="49" t="s">
        <v>107</v>
      </c>
      <c r="CF6" s="48"/>
      <c r="CG6" s="48"/>
      <c r="CH6" s="44"/>
      <c r="CI6" s="50" t="s">
        <v>109</v>
      </c>
      <c r="CJ6" s="51"/>
    </row>
    <row r="7" spans="2:88" ht="21" customHeight="1">
      <c r="B7" s="45"/>
      <c r="C7" s="46" t="s">
        <v>11</v>
      </c>
      <c r="D7" s="60"/>
      <c r="E7" s="48"/>
      <c r="F7" s="48"/>
      <c r="G7" s="110" t="s">
        <v>98</v>
      </c>
      <c r="H7" s="48"/>
      <c r="I7" s="48"/>
      <c r="J7" s="60"/>
      <c r="K7" s="60"/>
      <c r="L7" s="75"/>
      <c r="P7" s="135"/>
      <c r="Q7" s="136"/>
      <c r="R7" s="137"/>
      <c r="S7" s="136"/>
      <c r="T7" s="257" t="s">
        <v>67</v>
      </c>
      <c r="U7" s="261">
        <v>95.57</v>
      </c>
      <c r="V7" s="137"/>
      <c r="W7" s="262"/>
      <c r="X7" s="137"/>
      <c r="Y7" s="262"/>
      <c r="Z7" s="137"/>
      <c r="AA7" s="136"/>
      <c r="AB7" s="60"/>
      <c r="AC7" s="14"/>
      <c r="AD7" s="19"/>
      <c r="AE7" s="19"/>
      <c r="AK7" s="19"/>
      <c r="AL7" s="19"/>
      <c r="AM7" s="19"/>
      <c r="AN7" s="19"/>
      <c r="AO7" s="19"/>
      <c r="AP7" s="19"/>
      <c r="AQ7" s="19"/>
      <c r="AU7" s="19"/>
      <c r="AV7" s="19"/>
      <c r="AW7" s="19"/>
      <c r="AX7" s="19"/>
      <c r="BG7" s="19"/>
      <c r="BH7" s="268"/>
      <c r="BI7" s="138"/>
      <c r="BJ7" s="142"/>
      <c r="BK7" s="141"/>
      <c r="BL7" s="257" t="s">
        <v>75</v>
      </c>
      <c r="BM7" s="258">
        <v>95.983</v>
      </c>
      <c r="BN7" s="142"/>
      <c r="BO7" s="141"/>
      <c r="BP7" s="137"/>
      <c r="BQ7" s="262"/>
      <c r="BR7" s="142"/>
      <c r="BS7" s="141"/>
      <c r="BT7" s="137"/>
      <c r="BU7" s="270"/>
      <c r="BY7" s="19"/>
      <c r="BZ7" s="45"/>
      <c r="CA7" s="46" t="s">
        <v>11</v>
      </c>
      <c r="CB7" s="60"/>
      <c r="CC7" s="48"/>
      <c r="CD7" s="48"/>
      <c r="CE7" s="110" t="s">
        <v>108</v>
      </c>
      <c r="CF7" s="48"/>
      <c r="CG7" s="48"/>
      <c r="CH7" s="60"/>
      <c r="CI7" s="60"/>
      <c r="CJ7" s="75"/>
    </row>
    <row r="8" spans="2:88" ht="21" customHeight="1">
      <c r="B8" s="47"/>
      <c r="C8" s="8"/>
      <c r="D8" s="8"/>
      <c r="E8" s="8"/>
      <c r="F8" s="8"/>
      <c r="G8" s="8"/>
      <c r="H8" s="8"/>
      <c r="I8" s="8"/>
      <c r="J8" s="8"/>
      <c r="K8" s="8"/>
      <c r="L8" s="52"/>
      <c r="P8" s="13" t="s">
        <v>17</v>
      </c>
      <c r="Q8" s="57">
        <v>94.802</v>
      </c>
      <c r="R8" s="137"/>
      <c r="S8" s="136"/>
      <c r="T8" s="142"/>
      <c r="U8" s="11"/>
      <c r="V8" s="257" t="s">
        <v>69</v>
      </c>
      <c r="W8" s="258">
        <v>95.528</v>
      </c>
      <c r="X8" s="257" t="s">
        <v>71</v>
      </c>
      <c r="Y8" s="258">
        <v>95.869</v>
      </c>
      <c r="Z8" s="137"/>
      <c r="AA8" s="136"/>
      <c r="AB8" s="263" t="s">
        <v>68</v>
      </c>
      <c r="AC8" s="264">
        <v>95.453</v>
      </c>
      <c r="AD8" s="19"/>
      <c r="AE8" s="19"/>
      <c r="AK8" s="19"/>
      <c r="AL8" s="19"/>
      <c r="AM8" s="19"/>
      <c r="AN8" s="19"/>
      <c r="AO8" s="19"/>
      <c r="AP8" s="19"/>
      <c r="AQ8" s="19"/>
      <c r="AS8" s="15" t="s">
        <v>99</v>
      </c>
      <c r="AU8" s="19"/>
      <c r="AV8" s="19"/>
      <c r="AW8" s="19"/>
      <c r="AX8" s="19"/>
      <c r="BG8" s="19"/>
      <c r="BH8" s="271" t="s">
        <v>73</v>
      </c>
      <c r="BI8" s="272">
        <v>96.409</v>
      </c>
      <c r="BJ8" s="142"/>
      <c r="BK8" s="141"/>
      <c r="BL8" s="142"/>
      <c r="BM8" s="262"/>
      <c r="BN8" s="142"/>
      <c r="BO8" s="141"/>
      <c r="BP8" s="257" t="s">
        <v>79</v>
      </c>
      <c r="BQ8" s="258">
        <v>96.132</v>
      </c>
      <c r="BR8" s="142"/>
      <c r="BS8" s="141"/>
      <c r="BT8" s="17" t="s">
        <v>30</v>
      </c>
      <c r="BU8" s="18">
        <v>97</v>
      </c>
      <c r="BY8" s="19"/>
      <c r="BZ8" s="47"/>
      <c r="CA8" s="8"/>
      <c r="CB8" s="8"/>
      <c r="CC8" s="8"/>
      <c r="CD8" s="8"/>
      <c r="CE8" s="8"/>
      <c r="CF8" s="8"/>
      <c r="CG8" s="8"/>
      <c r="CH8" s="8"/>
      <c r="CI8" s="8"/>
      <c r="CJ8" s="52"/>
    </row>
    <row r="9" spans="2:88" ht="21" customHeight="1" thickBot="1">
      <c r="B9" s="76"/>
      <c r="C9" s="60"/>
      <c r="D9" s="60"/>
      <c r="E9" s="60"/>
      <c r="F9" s="60"/>
      <c r="G9" s="60"/>
      <c r="H9" s="60"/>
      <c r="I9" s="60"/>
      <c r="J9" s="60"/>
      <c r="K9" s="60"/>
      <c r="L9" s="75"/>
      <c r="P9" s="67"/>
      <c r="Q9" s="68"/>
      <c r="R9" s="69"/>
      <c r="S9" s="68"/>
      <c r="T9" s="265"/>
      <c r="U9" s="266"/>
      <c r="V9" s="265"/>
      <c r="W9" s="267"/>
      <c r="X9" s="265"/>
      <c r="Y9" s="267"/>
      <c r="Z9" s="69"/>
      <c r="AA9" s="68"/>
      <c r="AB9" s="61"/>
      <c r="AC9" s="42"/>
      <c r="AD9" s="19"/>
      <c r="AE9" s="19"/>
      <c r="AK9" s="19"/>
      <c r="AL9" s="19"/>
      <c r="AM9" s="19"/>
      <c r="AN9" s="19"/>
      <c r="AO9" s="19"/>
      <c r="AP9" s="19"/>
      <c r="AQ9" s="19"/>
      <c r="AU9" s="19"/>
      <c r="AV9" s="19"/>
      <c r="AW9" s="19"/>
      <c r="AX9" s="19"/>
      <c r="BG9" s="19"/>
      <c r="BH9" s="70"/>
      <c r="BI9" s="40"/>
      <c r="BJ9" s="58"/>
      <c r="BK9" s="98"/>
      <c r="BL9" s="265"/>
      <c r="BM9" s="267"/>
      <c r="BN9" s="58"/>
      <c r="BO9" s="98"/>
      <c r="BP9" s="265"/>
      <c r="BQ9" s="267"/>
      <c r="BR9" s="58"/>
      <c r="BS9" s="98"/>
      <c r="BT9" s="73"/>
      <c r="BU9" s="74"/>
      <c r="BY9" s="19"/>
      <c r="BZ9" s="76"/>
      <c r="CA9" s="60"/>
      <c r="CB9" s="60"/>
      <c r="CC9" s="60"/>
      <c r="CD9" s="60"/>
      <c r="CE9" s="60"/>
      <c r="CF9" s="60"/>
      <c r="CG9" s="60"/>
      <c r="CH9" s="60"/>
      <c r="CI9" s="60"/>
      <c r="CJ9" s="75"/>
    </row>
    <row r="10" spans="2:88" ht="21" customHeight="1">
      <c r="B10" s="45"/>
      <c r="C10" s="77" t="s">
        <v>18</v>
      </c>
      <c r="D10" s="60"/>
      <c r="E10" s="60"/>
      <c r="F10" s="44"/>
      <c r="G10" s="273" t="s">
        <v>58</v>
      </c>
      <c r="H10" s="60"/>
      <c r="I10" s="60"/>
      <c r="J10" s="43" t="s">
        <v>19</v>
      </c>
      <c r="K10" s="274">
        <v>90</v>
      </c>
      <c r="L10" s="51"/>
      <c r="AD10" s="19"/>
      <c r="AE10" s="19"/>
      <c r="AK10" s="19"/>
      <c r="AL10" s="19"/>
      <c r="AM10" s="19"/>
      <c r="AN10" s="19"/>
      <c r="AO10" s="19"/>
      <c r="AP10" s="19"/>
      <c r="AQ10" s="19"/>
      <c r="AS10" s="109" t="s">
        <v>28</v>
      </c>
      <c r="AU10" s="19"/>
      <c r="AV10" s="19"/>
      <c r="AW10" s="19"/>
      <c r="AX10" s="19"/>
      <c r="BG10" s="19"/>
      <c r="BY10" s="19"/>
      <c r="BZ10" s="45"/>
      <c r="CA10" s="77" t="s">
        <v>18</v>
      </c>
      <c r="CB10" s="60"/>
      <c r="CC10" s="60"/>
      <c r="CD10" s="44"/>
      <c r="CE10" s="273" t="s">
        <v>110</v>
      </c>
      <c r="CF10" s="60"/>
      <c r="CG10" s="60"/>
      <c r="CH10" s="43" t="s">
        <v>19</v>
      </c>
      <c r="CI10" s="274" t="s">
        <v>111</v>
      </c>
      <c r="CJ10" s="51"/>
    </row>
    <row r="11" spans="2:88" ht="21" customHeight="1">
      <c r="B11" s="45"/>
      <c r="C11" s="77" t="s">
        <v>21</v>
      </c>
      <c r="D11" s="60"/>
      <c r="E11" s="60"/>
      <c r="F11" s="44"/>
      <c r="G11" s="273" t="s">
        <v>60</v>
      </c>
      <c r="H11" s="60"/>
      <c r="I11" s="10"/>
      <c r="J11" s="43" t="s">
        <v>20</v>
      </c>
      <c r="K11" s="274">
        <v>30</v>
      </c>
      <c r="L11" s="51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S11" s="86" t="s">
        <v>29</v>
      </c>
      <c r="AU11" s="19"/>
      <c r="AV11" s="19"/>
      <c r="AW11" s="19"/>
      <c r="AX11" s="19"/>
      <c r="BG11" s="19"/>
      <c r="BY11" s="19"/>
      <c r="BZ11" s="45"/>
      <c r="CA11" s="77" t="s">
        <v>21</v>
      </c>
      <c r="CB11" s="60"/>
      <c r="CC11" s="60"/>
      <c r="CD11" s="44"/>
      <c r="CE11" s="273" t="s">
        <v>112</v>
      </c>
      <c r="CF11" s="60"/>
      <c r="CG11" s="10"/>
      <c r="CH11" s="43" t="s">
        <v>20</v>
      </c>
      <c r="CI11" s="274" t="s">
        <v>111</v>
      </c>
      <c r="CJ11" s="51"/>
    </row>
    <row r="12" spans="2:88" ht="21" customHeight="1" thickBot="1">
      <c r="B12" s="78"/>
      <c r="C12" s="79"/>
      <c r="D12" s="79"/>
      <c r="E12" s="79"/>
      <c r="F12" s="79"/>
      <c r="G12" s="79"/>
      <c r="H12" s="79"/>
      <c r="I12" s="79"/>
      <c r="J12" s="79"/>
      <c r="K12" s="79"/>
      <c r="L12" s="80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86" t="s">
        <v>78</v>
      </c>
      <c r="AU12" s="19"/>
      <c r="AV12" s="19"/>
      <c r="AW12" s="19"/>
      <c r="AX12" s="19"/>
      <c r="BG12" s="19"/>
      <c r="BY12" s="19"/>
      <c r="BZ12" s="78"/>
      <c r="CA12" s="79"/>
      <c r="CB12" s="79"/>
      <c r="CC12" s="79"/>
      <c r="CD12" s="79"/>
      <c r="CE12" s="79"/>
      <c r="CF12" s="79"/>
      <c r="CG12" s="79"/>
      <c r="CH12" s="79"/>
      <c r="CI12" s="79"/>
      <c r="CJ12" s="80"/>
    </row>
    <row r="13" spans="30:77" ht="18" customHeight="1" thickTop="1"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BG13" s="19"/>
      <c r="BY13" s="19"/>
    </row>
    <row r="14" spans="17:77" ht="18" customHeight="1">
      <c r="Q14" s="2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BG14" s="19"/>
      <c r="BW14" s="2"/>
      <c r="BX14" s="2"/>
      <c r="BY14" s="1"/>
    </row>
    <row r="15" spans="30:76" ht="18" customHeight="1"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BG15" s="19"/>
      <c r="BW15" s="2"/>
      <c r="BX15" s="2"/>
    </row>
    <row r="16" spans="32:59" ht="18" customHeight="1"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BG16" s="19"/>
    </row>
    <row r="17" spans="32:73" ht="18" customHeight="1"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N17" s="19"/>
      <c r="BR17" s="19"/>
      <c r="BS17" s="19"/>
      <c r="BT17" s="19"/>
      <c r="BU17" s="19"/>
    </row>
    <row r="18" spans="32:73" ht="18" customHeight="1"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R18" s="19"/>
      <c r="BS18" s="19"/>
      <c r="BT18" s="19"/>
      <c r="BU18" s="19"/>
    </row>
    <row r="19" spans="16:74" ht="18" customHeight="1">
      <c r="P19" s="284" t="s">
        <v>69</v>
      </c>
      <c r="AA19" s="20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P19" s="20"/>
      <c r="BS19" s="19"/>
      <c r="BT19" s="19"/>
      <c r="BV19" s="19"/>
    </row>
    <row r="20" spans="21:71" ht="18" customHeight="1">
      <c r="U20" s="19"/>
      <c r="AE20" s="19"/>
      <c r="AF20" s="19"/>
      <c r="AG20" s="19"/>
      <c r="AI20" s="19"/>
      <c r="AJ20" s="19"/>
      <c r="AK20" s="19"/>
      <c r="AL20" s="19"/>
      <c r="AZ20" s="19"/>
      <c r="BA20" s="19"/>
      <c r="BB20" s="20"/>
      <c r="BC20" s="19"/>
      <c r="BD20" s="19"/>
      <c r="BE20" s="19"/>
      <c r="BF20" s="19"/>
      <c r="BG20" s="19"/>
      <c r="BS20" s="19"/>
    </row>
    <row r="21" spans="1:89" ht="18" customHeight="1">
      <c r="A21" s="22"/>
      <c r="C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CC21" s="286" t="s">
        <v>70</v>
      </c>
      <c r="CK21" s="22"/>
    </row>
    <row r="22" spans="1:87" ht="18" customHeight="1">
      <c r="A22" s="22"/>
      <c r="E22" s="288" t="s">
        <v>66</v>
      </c>
      <c r="L22" s="19"/>
      <c r="M22" s="19"/>
      <c r="T22" s="289" t="s">
        <v>67</v>
      </c>
      <c r="AA22" s="19"/>
      <c r="AD22" s="19"/>
      <c r="AE22" s="19"/>
      <c r="AF22" s="19"/>
      <c r="AG22" s="19"/>
      <c r="AH22" s="19"/>
      <c r="AI22" s="19"/>
      <c r="AJ22" s="19"/>
      <c r="AK22" s="19"/>
      <c r="AL22" s="19"/>
      <c r="AZ22" s="19"/>
      <c r="BA22" s="19"/>
      <c r="BB22" s="19"/>
      <c r="BC22" s="19"/>
      <c r="BD22" s="19"/>
      <c r="BE22" s="19"/>
      <c r="BF22" s="19"/>
      <c r="BG22" s="283" t="s">
        <v>85</v>
      </c>
      <c r="BO22" s="19"/>
      <c r="BR22" s="19"/>
      <c r="BS22" s="19"/>
      <c r="BV22" s="19"/>
      <c r="BW22" s="19"/>
      <c r="BZ22" s="19"/>
      <c r="CA22" s="19"/>
      <c r="CC22" s="19"/>
      <c r="CG22" s="20"/>
      <c r="CI22" s="127" t="s">
        <v>30</v>
      </c>
    </row>
    <row r="23" spans="1:89" ht="18" customHeight="1">
      <c r="A23" s="22"/>
      <c r="I23" s="130">
        <v>1</v>
      </c>
      <c r="P23" s="19"/>
      <c r="AD23" s="19"/>
      <c r="AE23" s="19"/>
      <c r="AF23" s="19"/>
      <c r="AG23" s="19"/>
      <c r="AH23" s="19"/>
      <c r="AI23" s="19"/>
      <c r="AJ23" s="19"/>
      <c r="AK23" s="19"/>
      <c r="AL23" s="19"/>
      <c r="AZ23" s="19"/>
      <c r="BA23" s="19"/>
      <c r="BB23" s="19"/>
      <c r="BC23" s="19"/>
      <c r="BD23" s="19"/>
      <c r="BE23" s="19"/>
      <c r="BF23" s="19"/>
      <c r="BV23" s="285" t="s">
        <v>79</v>
      </c>
      <c r="BX23" s="19"/>
      <c r="CC23" s="130">
        <v>6</v>
      </c>
      <c r="CG23" s="19"/>
      <c r="CK23" s="22"/>
    </row>
    <row r="24" spans="2:88" ht="18" customHeight="1">
      <c r="B24" s="22"/>
      <c r="I24" s="19"/>
      <c r="J24" s="19"/>
      <c r="K24" s="19"/>
      <c r="L24" s="19"/>
      <c r="M24" s="19"/>
      <c r="N24" s="19"/>
      <c r="O24" s="19"/>
      <c r="Q24" s="19"/>
      <c r="R24" s="19"/>
      <c r="U24" s="19"/>
      <c r="W24" s="19"/>
      <c r="Y24" s="19"/>
      <c r="AA24" s="19"/>
      <c r="AD24" s="19"/>
      <c r="AE24" s="19"/>
      <c r="AF24" s="19"/>
      <c r="AG24" s="19"/>
      <c r="AH24" s="19"/>
      <c r="AI24" s="19"/>
      <c r="AJ24" s="19"/>
      <c r="AK24" s="19"/>
      <c r="AL24" s="19"/>
      <c r="AQ24" s="19"/>
      <c r="AS24" s="20"/>
      <c r="AX24" s="19"/>
      <c r="AY24" s="19"/>
      <c r="AZ24" s="19"/>
      <c r="BA24" s="19"/>
      <c r="BB24" s="19"/>
      <c r="BC24" s="19"/>
      <c r="BD24" s="19"/>
      <c r="BE24" s="19"/>
      <c r="BG24" s="19"/>
      <c r="BN24" s="19"/>
      <c r="BO24" s="19"/>
      <c r="BP24" s="19"/>
      <c r="BQ24" s="20"/>
      <c r="BR24" s="19"/>
      <c r="BS24" s="9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G24" s="19"/>
      <c r="CJ24" s="22"/>
    </row>
    <row r="25" spans="12:85" ht="18" customHeight="1">
      <c r="L25" s="19"/>
      <c r="M25" s="130">
        <v>2</v>
      </c>
      <c r="N25" s="19"/>
      <c r="Q25" s="19"/>
      <c r="T25" s="289" t="s">
        <v>64</v>
      </c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P25" s="19"/>
      <c r="AX25" s="19"/>
      <c r="AZ25" s="19"/>
      <c r="BA25" s="19"/>
      <c r="BB25" s="19"/>
      <c r="BC25" s="19"/>
      <c r="BD25" s="19"/>
      <c r="BG25" s="130">
        <v>5</v>
      </c>
      <c r="BR25" s="19"/>
      <c r="BS25" s="19"/>
      <c r="BT25" s="19"/>
      <c r="CG25" s="19"/>
    </row>
    <row r="26" spans="3:83" ht="18" customHeight="1">
      <c r="C26" s="127" t="s">
        <v>17</v>
      </c>
      <c r="I26" s="279" t="s">
        <v>68</v>
      </c>
      <c r="M26" s="19"/>
      <c r="N26" s="19"/>
      <c r="O26" s="19"/>
      <c r="P26" s="19"/>
      <c r="Q26" s="19"/>
      <c r="R26" s="19"/>
      <c r="W26" s="19"/>
      <c r="AD26" s="19"/>
      <c r="AE26" s="19"/>
      <c r="AF26" s="19"/>
      <c r="AG26" s="19"/>
      <c r="AH26" s="19"/>
      <c r="AI26" s="19"/>
      <c r="AJ26" s="19"/>
      <c r="AK26" s="19"/>
      <c r="AL26" s="19"/>
      <c r="AX26" s="19"/>
      <c r="AY26" s="19"/>
      <c r="BA26" s="285" t="s">
        <v>83</v>
      </c>
      <c r="BB26" s="19"/>
      <c r="BC26" s="19"/>
      <c r="BD26" s="19"/>
      <c r="BM26" s="19"/>
      <c r="BS26" s="19"/>
      <c r="BT26" s="19"/>
      <c r="BU26" s="19"/>
      <c r="BV26" s="285" t="s">
        <v>74</v>
      </c>
      <c r="BW26" s="19"/>
      <c r="BX26" s="19"/>
      <c r="CE26" s="290" t="s">
        <v>86</v>
      </c>
    </row>
    <row r="27" spans="3:87" ht="18" customHeight="1">
      <c r="C27" s="23"/>
      <c r="H27" s="19"/>
      <c r="I27" s="19"/>
      <c r="J27" s="19"/>
      <c r="L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30">
        <v>4</v>
      </c>
      <c r="BD27" s="19"/>
      <c r="BF27" s="19"/>
      <c r="BG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CE27" s="19"/>
      <c r="CI27" s="25"/>
    </row>
    <row r="28" spans="3:87" ht="18" customHeight="1">
      <c r="C28" s="23"/>
      <c r="K28" s="19"/>
      <c r="N28" s="19"/>
      <c r="P28" s="19"/>
      <c r="R28" s="19"/>
      <c r="U28" s="19"/>
      <c r="Z28" s="19"/>
      <c r="AA28" s="19"/>
      <c r="AC28" s="130">
        <v>3</v>
      </c>
      <c r="AX28" s="19"/>
      <c r="BA28" s="19"/>
      <c r="BD28" s="19"/>
      <c r="BE28" s="19"/>
      <c r="BL28" s="19"/>
      <c r="BN28" s="19"/>
      <c r="BU28" s="21"/>
      <c r="BW28" s="22"/>
      <c r="CE28" s="19"/>
      <c r="CI28" s="25"/>
    </row>
    <row r="29" spans="3:87" ht="18" customHeight="1">
      <c r="C29" s="23"/>
      <c r="I29" s="24"/>
      <c r="J29" s="19"/>
      <c r="R29" s="19"/>
      <c r="V29" s="19"/>
      <c r="W29" s="19"/>
      <c r="X29" s="19"/>
      <c r="Y29" s="19"/>
      <c r="AB29" s="19"/>
      <c r="AD29" s="19"/>
      <c r="AE29" s="19"/>
      <c r="AF29" s="19"/>
      <c r="AG29" s="19"/>
      <c r="AH29" s="19"/>
      <c r="AI29" s="19"/>
      <c r="AJ29" s="19"/>
      <c r="AK29" s="19"/>
      <c r="AL29" s="19"/>
      <c r="AN29" s="19"/>
      <c r="AO29" s="19"/>
      <c r="AU29" s="19"/>
      <c r="AW29" s="285" t="s">
        <v>84</v>
      </c>
      <c r="AX29" s="19"/>
      <c r="AY29" s="19"/>
      <c r="AZ29" s="19"/>
      <c r="BA29" s="19"/>
      <c r="BB29" s="19"/>
      <c r="BD29" s="19"/>
      <c r="BS29" s="19"/>
      <c r="BT29" s="19"/>
      <c r="BY29" s="19"/>
      <c r="CB29" s="19"/>
      <c r="CI29" s="25"/>
    </row>
    <row r="30" spans="8:74" ht="18" customHeight="1">
      <c r="H30" s="19"/>
      <c r="I30" s="19"/>
      <c r="T30" s="132">
        <v>101</v>
      </c>
      <c r="Y30" s="19"/>
      <c r="AD30" s="19"/>
      <c r="AE30" s="19"/>
      <c r="AF30" s="19"/>
      <c r="AG30" s="19"/>
      <c r="AH30" s="19"/>
      <c r="AI30" s="19"/>
      <c r="AJ30" s="19"/>
      <c r="AN30" s="19"/>
      <c r="AQ30" s="19"/>
      <c r="AR30" s="19"/>
      <c r="AS30" s="19"/>
      <c r="AT30" s="19"/>
      <c r="AV30" s="19"/>
      <c r="AW30" s="19"/>
      <c r="AX30" s="19"/>
      <c r="AZ30" s="19"/>
      <c r="BA30" s="19"/>
      <c r="BD30" s="19"/>
      <c r="BE30" s="278" t="s">
        <v>80</v>
      </c>
      <c r="BG30" s="19"/>
      <c r="BK30" s="19"/>
      <c r="BR30" s="19"/>
      <c r="BV30" s="19"/>
    </row>
    <row r="31" spans="10:57" ht="18" customHeight="1">
      <c r="J31" s="131" t="s">
        <v>50</v>
      </c>
      <c r="T31" s="19"/>
      <c r="W31" s="19"/>
      <c r="X31" s="126" t="s">
        <v>40</v>
      </c>
      <c r="Z31" s="278" t="s">
        <v>81</v>
      </c>
      <c r="AB31" s="19"/>
      <c r="AQ31" s="19"/>
      <c r="BE31" s="294" t="s">
        <v>106</v>
      </c>
    </row>
    <row r="32" spans="18:49" ht="18" customHeight="1">
      <c r="R32" s="19"/>
      <c r="W32" s="19"/>
      <c r="X32" s="19"/>
      <c r="Z32" s="279" t="s">
        <v>105</v>
      </c>
      <c r="AN32" s="19"/>
      <c r="AW32" s="126" t="s">
        <v>39</v>
      </c>
    </row>
    <row r="33" spans="11:48" ht="18" customHeight="1">
      <c r="K33" s="19"/>
      <c r="O33" s="19"/>
      <c r="P33" s="19"/>
      <c r="Q33" s="19"/>
      <c r="X33" s="19"/>
      <c r="Z33" s="19"/>
      <c r="AB33" s="19"/>
      <c r="AF33" s="19"/>
      <c r="AG33" s="19"/>
      <c r="AH33" s="19"/>
      <c r="AK33" s="19"/>
      <c r="AL33" s="19"/>
      <c r="AM33" s="19"/>
      <c r="AV33" s="277"/>
    </row>
    <row r="34" spans="8:47" ht="18" customHeight="1">
      <c r="H34" s="280">
        <v>95.437</v>
      </c>
      <c r="V34" s="281" t="s">
        <v>104</v>
      </c>
      <c r="AM34" s="19"/>
      <c r="AN34" s="19"/>
      <c r="AP34" s="19"/>
      <c r="AU34" s="311" t="s">
        <v>113</v>
      </c>
    </row>
    <row r="35" spans="14:86" ht="18" customHeight="1">
      <c r="N35" s="19"/>
      <c r="O35" s="19"/>
      <c r="CH35" s="273"/>
    </row>
    <row r="36" spans="11:57" ht="18" customHeight="1">
      <c r="K36" s="19"/>
      <c r="L36" s="19"/>
      <c r="M36" s="19"/>
      <c r="Q36" s="19"/>
      <c r="AK36" s="19"/>
      <c r="BE36" s="19"/>
    </row>
    <row r="37" spans="13:14" ht="18" customHeight="1">
      <c r="M37" s="19"/>
      <c r="N37" s="19"/>
    </row>
    <row r="38" ht="18" customHeight="1">
      <c r="I38" s="126">
        <v>95.455</v>
      </c>
    </row>
    <row r="39" ht="18" customHeight="1"/>
    <row r="40" ht="18" customHeight="1"/>
    <row r="41" ht="18" customHeight="1"/>
    <row r="42" ht="18" customHeight="1"/>
    <row r="43" ht="18" customHeight="1"/>
    <row r="44" ht="18" customHeight="1"/>
    <row r="45" spans="2:88" ht="21" customHeight="1" thickBot="1">
      <c r="B45" s="26" t="s">
        <v>4</v>
      </c>
      <c r="C45" s="27" t="s">
        <v>5</v>
      </c>
      <c r="D45" s="27" t="s">
        <v>6</v>
      </c>
      <c r="E45" s="27" t="s">
        <v>7</v>
      </c>
      <c r="F45" s="96" t="s">
        <v>8</v>
      </c>
      <c r="G45" s="92"/>
      <c r="H45" s="27" t="s">
        <v>4</v>
      </c>
      <c r="I45" s="27" t="s">
        <v>5</v>
      </c>
      <c r="J45" s="27" t="s">
        <v>6</v>
      </c>
      <c r="K45" s="27" t="s">
        <v>7</v>
      </c>
      <c r="L45" s="62" t="s">
        <v>8</v>
      </c>
      <c r="M45" s="59"/>
      <c r="N45" s="59"/>
      <c r="O45" s="96" t="s">
        <v>23</v>
      </c>
      <c r="P45" s="96"/>
      <c r="Q45" s="59"/>
      <c r="R45" s="103"/>
      <c r="BT45" s="26" t="s">
        <v>4</v>
      </c>
      <c r="BU45" s="27" t="s">
        <v>5</v>
      </c>
      <c r="BV45" s="27" t="s">
        <v>6</v>
      </c>
      <c r="BW45" s="27" t="s">
        <v>7</v>
      </c>
      <c r="BX45" s="62" t="s">
        <v>8</v>
      </c>
      <c r="BY45" s="59"/>
      <c r="BZ45" s="59"/>
      <c r="CA45" s="96" t="s">
        <v>23</v>
      </c>
      <c r="CB45" s="96"/>
      <c r="CC45" s="59"/>
      <c r="CD45" s="146"/>
      <c r="CE45" s="92"/>
      <c r="CF45" s="27" t="s">
        <v>4</v>
      </c>
      <c r="CG45" s="27" t="s">
        <v>5</v>
      </c>
      <c r="CH45" s="27" t="s">
        <v>6</v>
      </c>
      <c r="CI45" s="27" t="s">
        <v>7</v>
      </c>
      <c r="CJ45" s="28" t="s">
        <v>8</v>
      </c>
    </row>
    <row r="46" spans="2:88" ht="21" customHeight="1" thickBot="1" thickTop="1">
      <c r="B46" s="29"/>
      <c r="C46" s="4"/>
      <c r="D46" s="3" t="s">
        <v>100</v>
      </c>
      <c r="E46" s="4"/>
      <c r="F46" s="4"/>
      <c r="G46" s="128"/>
      <c r="H46" s="4"/>
      <c r="I46" s="4"/>
      <c r="J46" s="4"/>
      <c r="K46" s="4"/>
      <c r="L46" s="4"/>
      <c r="M46" s="3" t="s">
        <v>49</v>
      </c>
      <c r="N46" s="4"/>
      <c r="O46" s="4"/>
      <c r="P46" s="4"/>
      <c r="Q46" s="4"/>
      <c r="R46" s="5"/>
      <c r="AA46" s="2"/>
      <c r="AB46" s="2"/>
      <c r="AC46" s="2"/>
      <c r="BT46" s="6"/>
      <c r="BU46" s="4"/>
      <c r="BV46" s="4"/>
      <c r="BW46" s="4"/>
      <c r="BX46" s="4"/>
      <c r="BY46" s="3" t="s">
        <v>49</v>
      </c>
      <c r="BZ46" s="4"/>
      <c r="CA46" s="4"/>
      <c r="CB46" s="4"/>
      <c r="CC46" s="4"/>
      <c r="CD46" s="4"/>
      <c r="CE46" s="128"/>
      <c r="CF46" s="4"/>
      <c r="CG46" s="4"/>
      <c r="CH46" s="3" t="s">
        <v>100</v>
      </c>
      <c r="CI46" s="4"/>
      <c r="CJ46" s="30"/>
    </row>
    <row r="47" spans="2:88" ht="21" customHeight="1">
      <c r="B47" s="31"/>
      <c r="C47" s="32"/>
      <c r="D47" s="32"/>
      <c r="E47" s="32"/>
      <c r="F47" s="9"/>
      <c r="G47" s="129"/>
      <c r="H47" s="32"/>
      <c r="I47" s="32"/>
      <c r="J47" s="32"/>
      <c r="K47" s="32"/>
      <c r="L47" s="63"/>
      <c r="M47" s="9"/>
      <c r="R47" s="104"/>
      <c r="BJ47" s="345" t="s">
        <v>90</v>
      </c>
      <c r="BK47" s="346"/>
      <c r="BL47" s="346"/>
      <c r="BM47" s="346"/>
      <c r="BN47" s="346"/>
      <c r="BO47" s="346"/>
      <c r="BP47" s="346"/>
      <c r="BQ47" s="347"/>
      <c r="BT47" s="31"/>
      <c r="BU47" s="32"/>
      <c r="BV47" s="32"/>
      <c r="BW47" s="32"/>
      <c r="BX47" s="63"/>
      <c r="BY47" s="9"/>
      <c r="CD47" s="2"/>
      <c r="CE47" s="129"/>
      <c r="CF47" s="32"/>
      <c r="CG47" s="32"/>
      <c r="CH47" s="32"/>
      <c r="CI47" s="32"/>
      <c r="CJ47" s="249"/>
    </row>
    <row r="48" spans="2:88" ht="21" customHeight="1" thickBot="1">
      <c r="B48" s="89"/>
      <c r="C48" s="11"/>
      <c r="D48" s="32"/>
      <c r="E48" s="36"/>
      <c r="F48" s="10"/>
      <c r="G48" s="93"/>
      <c r="H48" s="117">
        <v>3</v>
      </c>
      <c r="I48" s="106">
        <v>95.656</v>
      </c>
      <c r="J48" s="34">
        <v>-47</v>
      </c>
      <c r="K48" s="35">
        <f>I48+J48*0.001</f>
        <v>95.60900000000001</v>
      </c>
      <c r="L48" s="64" t="s">
        <v>37</v>
      </c>
      <c r="M48" s="282" t="s">
        <v>115</v>
      </c>
      <c r="R48" s="104"/>
      <c r="BJ48" s="337" t="s">
        <v>91</v>
      </c>
      <c r="BK48" s="338"/>
      <c r="BL48" s="338"/>
      <c r="BM48" s="338"/>
      <c r="BN48" s="338"/>
      <c r="BO48" s="338"/>
      <c r="BP48" s="338"/>
      <c r="BQ48" s="339"/>
      <c r="BT48" s="31"/>
      <c r="BU48" s="32"/>
      <c r="BV48" s="32"/>
      <c r="BW48" s="32"/>
      <c r="BX48" s="63"/>
      <c r="BY48" s="9"/>
      <c r="CD48" s="2"/>
      <c r="CE48" s="93"/>
      <c r="CF48" s="32"/>
      <c r="CG48" s="32"/>
      <c r="CH48" s="32"/>
      <c r="CI48" s="32"/>
      <c r="CJ48" s="251"/>
    </row>
    <row r="49" spans="2:88" ht="21" customHeight="1" thickBot="1">
      <c r="B49" s="114">
        <v>1</v>
      </c>
      <c r="C49" s="33">
        <v>95.456</v>
      </c>
      <c r="D49" s="34">
        <v>55</v>
      </c>
      <c r="E49" s="35">
        <f>C49+D49*0.001</f>
        <v>95.51100000000001</v>
      </c>
      <c r="F49" s="10" t="s">
        <v>62</v>
      </c>
      <c r="G49" s="93"/>
      <c r="H49" s="119"/>
      <c r="I49" s="32"/>
      <c r="J49" s="32"/>
      <c r="K49" s="32"/>
      <c r="L49" s="63"/>
      <c r="M49" s="9"/>
      <c r="N49" s="2"/>
      <c r="O49" s="2"/>
      <c r="P49" s="2"/>
      <c r="Q49" s="2"/>
      <c r="R49" s="104"/>
      <c r="BJ49" s="295"/>
      <c r="BK49" s="296" t="s">
        <v>92</v>
      </c>
      <c r="BL49" s="297"/>
      <c r="BM49" s="298" t="s">
        <v>93</v>
      </c>
      <c r="BN49" s="295"/>
      <c r="BO49" s="296" t="s">
        <v>92</v>
      </c>
      <c r="BP49" s="297"/>
      <c r="BQ49" s="298" t="s">
        <v>93</v>
      </c>
      <c r="BT49" s="115">
        <v>4</v>
      </c>
      <c r="BU49" s="111">
        <v>95.936</v>
      </c>
      <c r="BV49" s="34">
        <v>-54</v>
      </c>
      <c r="BW49" s="35">
        <f>BU49+BV49*0.001</f>
        <v>95.882</v>
      </c>
      <c r="BX49" s="64" t="s">
        <v>37</v>
      </c>
      <c r="BY49" s="282" t="s">
        <v>116</v>
      </c>
      <c r="CD49" s="2"/>
      <c r="CE49" s="129"/>
      <c r="CF49" s="117">
        <v>5</v>
      </c>
      <c r="CG49" s="106">
        <v>95.98</v>
      </c>
      <c r="CH49" s="107">
        <v>-54</v>
      </c>
      <c r="CI49" s="108">
        <f>CG49+CH49*0.001</f>
        <v>95.926</v>
      </c>
      <c r="CJ49" s="250" t="s">
        <v>62</v>
      </c>
    </row>
    <row r="50" spans="2:88" ht="21" customHeight="1" thickTop="1">
      <c r="B50" s="89"/>
      <c r="C50" s="11"/>
      <c r="D50" s="32"/>
      <c r="E50" s="36"/>
      <c r="F50" s="10"/>
      <c r="G50" s="93"/>
      <c r="H50" s="120" t="s">
        <v>40</v>
      </c>
      <c r="I50" s="35">
        <v>95.61</v>
      </c>
      <c r="J50" s="34"/>
      <c r="K50" s="35"/>
      <c r="L50" s="64" t="s">
        <v>37</v>
      </c>
      <c r="M50" s="282" t="s">
        <v>114</v>
      </c>
      <c r="R50" s="104"/>
      <c r="BJ50" s="299"/>
      <c r="BK50" s="300"/>
      <c r="BL50" s="301"/>
      <c r="BM50" s="302"/>
      <c r="BN50" s="299"/>
      <c r="BO50" s="300"/>
      <c r="BP50" s="301"/>
      <c r="BQ50" s="302"/>
      <c r="BT50" s="31"/>
      <c r="BU50" s="32"/>
      <c r="BV50" s="32"/>
      <c r="BW50" s="32"/>
      <c r="BX50" s="63"/>
      <c r="BY50" s="9"/>
      <c r="CD50" s="2"/>
      <c r="CE50" s="93"/>
      <c r="CF50" s="32"/>
      <c r="CG50" s="32"/>
      <c r="CH50" s="32"/>
      <c r="CI50" s="32"/>
      <c r="CJ50" s="251"/>
    </row>
    <row r="51" spans="2:88" ht="21" customHeight="1">
      <c r="B51" s="248">
        <v>2</v>
      </c>
      <c r="C51" s="16">
        <v>95.498</v>
      </c>
      <c r="D51" s="34">
        <v>55</v>
      </c>
      <c r="E51" s="35">
        <f>C51+D51*0.001</f>
        <v>95.55300000000001</v>
      </c>
      <c r="F51" s="10" t="s">
        <v>62</v>
      </c>
      <c r="G51" s="93"/>
      <c r="H51" s="119"/>
      <c r="I51" s="32"/>
      <c r="J51" s="32"/>
      <c r="K51" s="32"/>
      <c r="L51" s="63"/>
      <c r="M51" s="9"/>
      <c r="N51" s="2"/>
      <c r="O51" s="2"/>
      <c r="P51" s="2"/>
      <c r="Q51" s="2"/>
      <c r="R51" s="104"/>
      <c r="AS51" s="87" t="s">
        <v>27</v>
      </c>
      <c r="BJ51" s="299"/>
      <c r="BK51" s="303" t="s">
        <v>94</v>
      </c>
      <c r="BL51" s="301"/>
      <c r="BM51" s="304">
        <v>219</v>
      </c>
      <c r="BN51" s="299"/>
      <c r="BO51" s="303" t="s">
        <v>96</v>
      </c>
      <c r="BP51" s="301"/>
      <c r="BQ51" s="304">
        <v>413</v>
      </c>
      <c r="BT51" s="115" t="s">
        <v>39</v>
      </c>
      <c r="BU51" s="111">
        <v>95.876</v>
      </c>
      <c r="BV51" s="34"/>
      <c r="BW51" s="35"/>
      <c r="BX51" s="64" t="s">
        <v>37</v>
      </c>
      <c r="BY51" s="282" t="s">
        <v>117</v>
      </c>
      <c r="BZ51" s="2"/>
      <c r="CA51" s="2"/>
      <c r="CB51" s="2"/>
      <c r="CC51" s="2"/>
      <c r="CD51" s="2"/>
      <c r="CE51" s="93"/>
      <c r="CF51" s="116">
        <v>6</v>
      </c>
      <c r="CG51" s="33">
        <v>96.206</v>
      </c>
      <c r="CH51" s="34">
        <v>-55</v>
      </c>
      <c r="CI51" s="35">
        <f>CG51+CH51*0.001</f>
        <v>96.151</v>
      </c>
      <c r="CJ51" s="250" t="s">
        <v>62</v>
      </c>
    </row>
    <row r="52" spans="2:88" ht="21" customHeight="1">
      <c r="B52" s="89"/>
      <c r="C52" s="11"/>
      <c r="D52" s="32"/>
      <c r="E52" s="36"/>
      <c r="F52" s="10"/>
      <c r="G52" s="93"/>
      <c r="H52" s="120">
        <v>101</v>
      </c>
      <c r="I52" s="35">
        <v>95.566</v>
      </c>
      <c r="J52" s="34">
        <v>-53</v>
      </c>
      <c r="K52" s="35">
        <f>I52+J52*0.001</f>
        <v>95.513</v>
      </c>
      <c r="L52" s="64" t="s">
        <v>37</v>
      </c>
      <c r="M52" s="118" t="s">
        <v>41</v>
      </c>
      <c r="N52" s="2"/>
      <c r="O52" s="2"/>
      <c r="P52" s="2"/>
      <c r="Q52" s="2"/>
      <c r="R52" s="104"/>
      <c r="AS52" s="86" t="s">
        <v>72</v>
      </c>
      <c r="BJ52" s="299"/>
      <c r="BK52" s="303" t="s">
        <v>95</v>
      </c>
      <c r="BL52" s="301"/>
      <c r="BM52" s="304">
        <v>263</v>
      </c>
      <c r="BN52" s="299"/>
      <c r="BO52" s="303" t="s">
        <v>97</v>
      </c>
      <c r="BP52" s="301"/>
      <c r="BQ52" s="304">
        <v>413</v>
      </c>
      <c r="BT52" s="31"/>
      <c r="BU52" s="32"/>
      <c r="BV52" s="32"/>
      <c r="BW52" s="32"/>
      <c r="BX52" s="63"/>
      <c r="BY52" s="9"/>
      <c r="BZ52" s="2"/>
      <c r="CA52" s="2"/>
      <c r="CB52" s="2"/>
      <c r="CC52" s="2"/>
      <c r="CD52" s="2"/>
      <c r="CE52" s="93"/>
      <c r="CF52" s="32"/>
      <c r="CG52" s="32"/>
      <c r="CH52" s="32"/>
      <c r="CI52" s="32"/>
      <c r="CJ52" s="251"/>
    </row>
    <row r="53" spans="2:88" ht="21" customHeight="1" thickBot="1">
      <c r="B53" s="37"/>
      <c r="C53" s="38"/>
      <c r="D53" s="39"/>
      <c r="E53" s="39"/>
      <c r="F53" s="102"/>
      <c r="G53" s="94"/>
      <c r="H53" s="41"/>
      <c r="I53" s="38"/>
      <c r="J53" s="39"/>
      <c r="K53" s="39"/>
      <c r="L53" s="65"/>
      <c r="M53" s="61"/>
      <c r="N53" s="58"/>
      <c r="O53" s="58"/>
      <c r="P53" s="58"/>
      <c r="Q53" s="58"/>
      <c r="R53" s="105"/>
      <c r="AD53" s="84"/>
      <c r="AE53" s="85"/>
      <c r="BG53" s="84"/>
      <c r="BH53" s="85"/>
      <c r="BJ53" s="305"/>
      <c r="BK53" s="306"/>
      <c r="BL53" s="307"/>
      <c r="BM53" s="308"/>
      <c r="BN53" s="305"/>
      <c r="BO53" s="306"/>
      <c r="BP53" s="307"/>
      <c r="BQ53" s="308"/>
      <c r="BT53" s="37"/>
      <c r="BU53" s="38"/>
      <c r="BV53" s="39"/>
      <c r="BW53" s="39"/>
      <c r="BX53" s="65"/>
      <c r="BY53" s="61"/>
      <c r="BZ53" s="58"/>
      <c r="CA53" s="58"/>
      <c r="CB53" s="58"/>
      <c r="CC53" s="58"/>
      <c r="CD53" s="58"/>
      <c r="CE53" s="94"/>
      <c r="CF53" s="41"/>
      <c r="CG53" s="38"/>
      <c r="CH53" s="39"/>
      <c r="CI53" s="39"/>
      <c r="CJ53" s="252"/>
    </row>
    <row r="54" ht="12.75" customHeight="1">
      <c r="AA54" s="2"/>
    </row>
    <row r="55" ht="12.75" customHeight="1"/>
    <row r="56" ht="12.75">
      <c r="AA56" s="2"/>
    </row>
    <row r="57" spans="27:70" ht="12.75">
      <c r="AA57" s="2"/>
      <c r="BO57" s="2"/>
      <c r="BP57" s="2"/>
      <c r="BQ57" s="2"/>
      <c r="BR57" s="2"/>
    </row>
  </sheetData>
  <sheetProtection password="E9A7" sheet="1" objects="1" scenarios="1"/>
  <mergeCells count="14">
    <mergeCell ref="BJ48:BQ48"/>
    <mergeCell ref="T2:Y2"/>
    <mergeCell ref="T3:W3"/>
    <mergeCell ref="T4:Y4"/>
    <mergeCell ref="BL4:BQ4"/>
    <mergeCell ref="BL2:BQ2"/>
    <mergeCell ref="AB3:AC3"/>
    <mergeCell ref="BJ47:BQ47"/>
    <mergeCell ref="BT3:BU3"/>
    <mergeCell ref="P3:Q3"/>
    <mergeCell ref="X3:Y3"/>
    <mergeCell ref="BH3:BI3"/>
    <mergeCell ref="BL3:BM3"/>
    <mergeCell ref="BP3:BQ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4"/>
  <ignoredErrors>
    <ignoredError sqref="V34 CI10:CI11" numberStoredAsText="1"/>
  </ignoredErrors>
  <drawing r:id="rId3"/>
  <legacyDrawing r:id="rId2"/>
  <oleObjects>
    <oleObject progId="Paint.Picture" shapeId="25205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2017-08-31T11:35:00Z</cp:lastPrinted>
  <dcterms:created xsi:type="dcterms:W3CDTF">2003-01-10T15:39:03Z</dcterms:created>
  <dcterms:modified xsi:type="dcterms:W3CDTF">2017-08-31T12:24:29Z</dcterms:modified>
  <cp:category/>
  <cp:version/>
  <cp:contentType/>
  <cp:contentStatus/>
</cp:coreProperties>
</file>