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7210" windowHeight="7110" activeTab="1"/>
  </bookViews>
  <sheets>
    <sheet name="titul" sheetId="1" r:id="rId1"/>
    <sheet name="Mikulov na Moravě" sheetId="2" r:id="rId2"/>
  </sheets>
  <definedNames/>
  <calcPr fullCalcOnLoad="1"/>
</workbook>
</file>

<file path=xl/sharedStrings.xml><?xml version="1.0" encoding="utf-8"?>
<sst xmlns="http://schemas.openxmlformats.org/spreadsheetml/2006/main" count="190" uniqueCount="108">
  <si>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</si>
  <si>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</si>
  <si>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</si>
  <si>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</si>
  <si>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</si>
  <si>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</si>
  <si>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</si>
  <si>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</si>
  <si>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</si>
  <si>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</si>
  <si>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</si>
  <si>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</si>
  <si>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</si>
  <si>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</si>
  <si>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</si>
  <si>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</si>
  <si>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</si>
  <si>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</si>
  <si>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</si>
  <si>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</si>
  <si>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</si>
  <si>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</si>
  <si>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</si>
  <si>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</si>
  <si>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</si>
  <si>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</si>
  <si>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</si>
  <si>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</si>
  <si>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</si>
  <si>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</si>
  <si>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</si>
  <si>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výpravčí</t>
  </si>
  <si>
    <t>00</t>
  </si>
  <si>
    <t>Odjezdová</t>
  </si>
  <si>
    <t>odjezdových</t>
  </si>
  <si>
    <t>ručně</t>
  </si>
  <si>
    <t>Obvod  výpravčího</t>
  </si>
  <si>
    <t>Vk 1</t>
  </si>
  <si>
    <t>bez zabezpečení</t>
  </si>
  <si>
    <t>Směr  :  Valtice</t>
  </si>
  <si>
    <t>Směr  :  Novosedly</t>
  </si>
  <si>
    <t>TVk 2</t>
  </si>
  <si>
    <t>TVk 1</t>
  </si>
  <si>
    <t>C</t>
  </si>
  <si>
    <t>JPg</t>
  </si>
  <si>
    <t>Km  106,873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</si>
  <si>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</si>
  <si>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</si>
  <si>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</si>
  <si>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</si>
  <si>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</si>
  <si>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</si>
  <si>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</si>
  <si>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</si>
  <si>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</si>
  <si>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</si>
  <si>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</si>
  <si>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</si>
  <si>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</si>
  <si>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</si>
  <si>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</si>
  <si>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I,  úrovňové, vnější</t>
  </si>
  <si>
    <t>Mechanické</t>
  </si>
  <si>
    <t>Kód :  1</t>
  </si>
  <si>
    <t>Výpravčí  -  1 §)</t>
  </si>
  <si>
    <t>Dozorce výhybek  -  1 *)</t>
  </si>
  <si>
    <t>Zjišťování</t>
  </si>
  <si>
    <t>zast. - 00  //  30  *)</t>
  </si>
  <si>
    <t>konce  vlaku</t>
  </si>
  <si>
    <t>proj. - 00</t>
  </si>
  <si>
    <t>Obvod  posunu</t>
  </si>
  <si>
    <t>Dozorce výhybek St. I uschovává klíče od v.č. 1 / 5, 2, 3 a 4 / 101</t>
  </si>
  <si>
    <t>Dozorce výhybek dle pokynu výpravčího</t>
  </si>
  <si>
    <t>stanoviště St. I</t>
  </si>
  <si>
    <t>stanoviště St. II</t>
  </si>
  <si>
    <t>* ) = obsazení v době stanovené rozvrhem služby. V době nepřítomnosti dozorce výhybek St. II přebírá jeho povinnosti dozorce výhybek St. I</t>
  </si>
  <si>
    <t>světelná vjezdová návěstidla nezávislá na výhybkách</t>
  </si>
  <si>
    <t>Obvod  dozorce  výhybek  St. I  *)</t>
  </si>
  <si>
    <t>Obvod  dozorce  výhybek  St. II  *)</t>
  </si>
  <si>
    <t>klíče od výhybek a výkolejek uschovává na závěsné tabuli v uzamykatelné skříňce pro úschovu hlavních klíčů :</t>
  </si>
  <si>
    <t>výhybky a výkolejky jsou ručně stavěny a při vlakové cestě zajištěny výměnovými zámky</t>
  </si>
  <si>
    <t>výpravčí  //  dozorce výhybek St. I a II hlásí telefonicky  *)</t>
  </si>
  <si>
    <t>na závěsné tabuli v uzamykatelné skříňce pro úschovu hlavních klíčů.</t>
  </si>
  <si>
    <t>v době nepřítomnosti obou přebírá jejich povinnosti výpravčí.</t>
  </si>
  <si>
    <t>výpravčí  //  dozorce výhybek St. II hlásí telefonicky  *)</t>
  </si>
  <si>
    <t>00  //  30  *)</t>
  </si>
  <si>
    <t>výpravčí  //  dozorce výhybek St. I hlásí telefonicky  *)</t>
  </si>
  <si>
    <t>dozorce výhybek na St. I, výpravčí v DK a při obsazení St. II dozorce výhybek na St. II</t>
  </si>
  <si>
    <t>výpravčí na závěsné tabuli v uzamykatelné skříňce pro úschovu hlavních klíčů v DK.</t>
  </si>
  <si>
    <t>provoz podle SŽDC D 1</t>
  </si>
  <si>
    <t>KANGO</t>
  </si>
  <si>
    <t>Výprava vlaků s přepravou cestujících návěstí Odjezd</t>
  </si>
  <si>
    <t>§ ) = obsazení v době stanovené  "Rozkazem o výluce dopravní služby "</t>
  </si>
  <si>
    <t>č. II,  úrovňové, jednostranné</t>
  </si>
  <si>
    <t>č. III,  úrovňové, jednostranné</t>
  </si>
  <si>
    <t>č. IV,  úrovňové, jednostranné</t>
  </si>
  <si>
    <t>Účelová kolej SŽDC</t>
  </si>
  <si>
    <t>XII. / 2016</t>
  </si>
  <si>
    <t>Není-li St. II obsazeno, uschovává tyto klíče a klíče od v.č. 10</t>
  </si>
  <si>
    <t>EZ v DK</t>
  </si>
  <si>
    <t>( TVk 2 / TVk 1 )</t>
  </si>
  <si>
    <t>Konec vlakové cesty</t>
  </si>
  <si>
    <t>u koleje</t>
  </si>
  <si>
    <t>č. 2</t>
  </si>
  <si>
    <t>č. 1</t>
  </si>
  <si>
    <t>č. 4, 6</t>
  </si>
  <si>
    <t>106,588</t>
  </si>
  <si>
    <t>Při výkonu dopravní služby na St. II uschovává dozorce výhybek klíče od v.č. 11, 12, 13t/Vk 1/13 a 14t/14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</si>
</sst>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1"/>
      <color indexed="16"/>
      <name val="Arial CE"/>
      <family val="2"/>
    </font>
    <font>
      <i/>
      <sz val="14"/>
      <name val="Times New Roman CE"/>
      <family val="0"/>
    </font>
    <font>
      <b/>
      <sz val="10"/>
      <color indexed="12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6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164" fontId="6" fillId="0" borderId="3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47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6" fillId="0" borderId="15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 quotePrefix="1">
      <alignment horizontal="left" vertical="center"/>
    </xf>
    <xf numFmtId="0" fontId="30" fillId="0" borderId="0" xfId="47" applyFont="1">
      <alignment/>
      <protection/>
    </xf>
    <xf numFmtId="0" fontId="0" fillId="0" borderId="0" xfId="47" applyAlignment="1">
      <alignment/>
      <protection/>
    </xf>
    <xf numFmtId="0" fontId="29" fillId="0" borderId="0" xfId="0" applyFont="1" applyAlignment="1">
      <alignment horizontal="center"/>
    </xf>
    <xf numFmtId="0" fontId="30" fillId="0" borderId="0" xfId="47" applyFont="1" applyAlignment="1">
      <alignment/>
      <protection/>
    </xf>
    <xf numFmtId="0" fontId="30" fillId="0" borderId="0" xfId="47" applyFont="1" applyBorder="1" applyAlignment="1">
      <alignment/>
      <protection/>
    </xf>
    <xf numFmtId="0" fontId="30" fillId="0" borderId="0" xfId="47" applyFont="1" applyBorder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Alignment="1">
      <alignment horizontal="right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0" fillId="0" borderId="0" xfId="47" applyFont="1" applyAlignment="1">
      <alignment vertical="center"/>
      <protection/>
    </xf>
    <xf numFmtId="0" fontId="30" fillId="0" borderId="0" xfId="47" applyFont="1" applyAlignment="1" quotePrefix="1">
      <alignment vertical="center"/>
      <protection/>
    </xf>
    <xf numFmtId="0" fontId="30" fillId="0" borderId="0" xfId="47" applyFont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59" xfId="47" applyFont="1" applyFill="1" applyBorder="1" applyAlignment="1" quotePrefix="1">
      <alignment vertical="center"/>
      <protection/>
    </xf>
    <xf numFmtId="164" fontId="0" fillId="36" borderId="59" xfId="47" applyNumberFormat="1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49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33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7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7" xfId="47" applyFont="1" applyFill="1" applyBorder="1" applyAlignment="1">
      <alignment vertical="center"/>
      <protection/>
    </xf>
    <xf numFmtId="0" fontId="0" fillId="37" borderId="68" xfId="47" applyFont="1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7" fillId="37" borderId="51" xfId="47" applyFont="1" applyFill="1" applyBorder="1" applyAlignment="1">
      <alignment horizontal="center" vertical="center"/>
      <protection/>
    </xf>
    <xf numFmtId="0" fontId="7" fillId="37" borderId="19" xfId="47" applyFont="1" applyFill="1" applyBorder="1" applyAlignment="1">
      <alignment horizontal="center" vertical="center"/>
      <protection/>
    </xf>
    <xf numFmtId="0" fontId="7" fillId="37" borderId="38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38" fillId="0" borderId="15" xfId="47" applyNumberFormat="1" applyFont="1" applyBorder="1" applyAlignment="1">
      <alignment horizontal="center" vertical="center"/>
      <protection/>
    </xf>
    <xf numFmtId="1" fontId="38" fillId="0" borderId="14" xfId="47" applyNumberFormat="1" applyFont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6" borderId="37" xfId="47" applyFill="1" applyBorder="1" applyAlignment="1">
      <alignment vertical="center"/>
      <protection/>
    </xf>
    <xf numFmtId="0" fontId="0" fillId="36" borderId="31" xfId="47" applyFill="1" applyBorder="1" applyAlignment="1">
      <alignment vertical="center"/>
      <protection/>
    </xf>
    <xf numFmtId="0" fontId="0" fillId="36" borderId="39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7" fillId="33" borderId="72" xfId="0" applyFont="1" applyFill="1" applyBorder="1" applyAlignment="1">
      <alignment horizontal="center" vertical="center"/>
    </xf>
    <xf numFmtId="0" fontId="1" fillId="36" borderId="7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4" fillId="0" borderId="0" xfId="47" applyNumberFormat="1" applyFont="1" applyBorder="1" applyAlignment="1">
      <alignment horizontal="center" vertical="center"/>
      <protection/>
    </xf>
    <xf numFmtId="0" fontId="35" fillId="0" borderId="0" xfId="47" applyNumberFormat="1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37" fillId="0" borderId="52" xfId="47" applyNumberFormat="1" applyFont="1" applyBorder="1" applyAlignment="1">
      <alignment horizontal="center" vertical="center"/>
      <protection/>
    </xf>
    <xf numFmtId="164" fontId="40" fillId="0" borderId="15" xfId="47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36" borderId="73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164" fontId="0" fillId="0" borderId="15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0" fontId="0" fillId="0" borderId="76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10" fillId="0" borderId="7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Alignment="1">
      <alignment horizontal="center"/>
    </xf>
    <xf numFmtId="0" fontId="26" fillId="0" borderId="78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0" fillId="0" borderId="20" xfId="0" applyBorder="1" applyAlignment="1">
      <alignment/>
    </xf>
    <xf numFmtId="49" fontId="0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24" fillId="0" borderId="0" xfId="4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10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0" xfId="47" applyFont="1">
      <alignment/>
      <protection/>
    </xf>
    <xf numFmtId="0" fontId="0" fillId="0" borderId="0" xfId="0" applyFill="1" applyAlignment="1">
      <alignment horizontal="center" vertical="top"/>
    </xf>
    <xf numFmtId="0" fontId="24" fillId="0" borderId="0" xfId="47" applyFont="1" applyFill="1" applyBorder="1" applyAlignment="1">
      <alignment horizontal="center"/>
      <protection/>
    </xf>
    <xf numFmtId="49" fontId="0" fillId="0" borderId="0" xfId="0" applyNumberFormat="1" applyFont="1" applyAlignment="1">
      <alignment horizontal="left" vertical="top" readingOrder="1"/>
    </xf>
    <xf numFmtId="0" fontId="7" fillId="34" borderId="84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164" fontId="0" fillId="0" borderId="87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6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36" fillId="37" borderId="68" xfId="47" applyFont="1" applyFill="1" applyBorder="1" applyAlignment="1">
      <alignment horizontal="center" vertical="center"/>
      <protection/>
    </xf>
    <xf numFmtId="0" fontId="36" fillId="37" borderId="68" xfId="47" applyFont="1" applyFill="1" applyBorder="1" applyAlignment="1" quotePrefix="1">
      <alignment horizontal="center" vertical="center"/>
      <protection/>
    </xf>
    <xf numFmtId="0" fontId="7" fillId="37" borderId="89" xfId="47" applyFont="1" applyFill="1" applyBorder="1" applyAlignment="1">
      <alignment horizontal="center" vertical="center"/>
      <protection/>
    </xf>
    <xf numFmtId="0" fontId="7" fillId="37" borderId="90" xfId="47" applyFont="1" applyFill="1" applyBorder="1" applyAlignment="1">
      <alignment horizontal="center" vertical="center"/>
      <protection/>
    </xf>
    <xf numFmtId="0" fontId="7" fillId="37" borderId="91" xfId="47" applyFont="1" applyFill="1" applyBorder="1" applyAlignment="1">
      <alignment horizontal="center" vertical="center"/>
      <protection/>
    </xf>
    <xf numFmtId="0" fontId="11" fillId="0" borderId="46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2" fillId="35" borderId="4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44" fontId="4" fillId="34" borderId="47" xfId="39" applyFont="1" applyFill="1" applyBorder="1" applyAlignment="1">
      <alignment horizontal="center" vertical="center"/>
    </xf>
    <xf numFmtId="44" fontId="4" fillId="34" borderId="48" xfId="39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495300</xdr:colOff>
      <xdr:row>27</xdr:row>
      <xdr:rowOff>114300</xdr:rowOff>
    </xdr:from>
    <xdr:to>
      <xdr:col>69</xdr:col>
      <xdr:colOff>276225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9377600" y="6896100"/>
          <a:ext cx="2238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6438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12</xdr:col>
      <xdr:colOff>0</xdr:colOff>
      <xdr:row>47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33337500" y="7810500"/>
          <a:ext cx="1304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64389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Mikulov na Moravě</a:t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7283350" y="108966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27</xdr:col>
      <xdr:colOff>247650</xdr:colOff>
      <xdr:row>25</xdr:row>
      <xdr:rowOff>0</xdr:rowOff>
    </xdr:to>
    <xdr:sp>
      <xdr:nvSpPr>
        <xdr:cNvPr id="8" name="Line 17"/>
        <xdr:cNvSpPr>
          <a:spLocks/>
        </xdr:cNvSpPr>
      </xdr:nvSpPr>
      <xdr:spPr>
        <a:xfrm flipV="1">
          <a:off x="12668250" y="5181600"/>
          <a:ext cx="74104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34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35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6"/>
        <xdr:cNvSpPr>
          <a:spLocks/>
        </xdr:cNvSpPr>
      </xdr:nvSpPr>
      <xdr:spPr>
        <a:xfrm flipH="1">
          <a:off x="557879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7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4" name="Line 38"/>
        <xdr:cNvSpPr>
          <a:spLocks/>
        </xdr:cNvSpPr>
      </xdr:nvSpPr>
      <xdr:spPr>
        <a:xfrm>
          <a:off x="5810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632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24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6438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152400</xdr:rowOff>
    </xdr:from>
    <xdr:to>
      <xdr:col>63</xdr:col>
      <xdr:colOff>247650</xdr:colOff>
      <xdr:row>33</xdr:row>
      <xdr:rowOff>104775</xdr:rowOff>
    </xdr:to>
    <xdr:sp>
      <xdr:nvSpPr>
        <xdr:cNvPr id="18" name="Line 610"/>
        <xdr:cNvSpPr>
          <a:spLocks/>
        </xdr:cNvSpPr>
      </xdr:nvSpPr>
      <xdr:spPr>
        <a:xfrm flipH="1">
          <a:off x="46386750" y="8077200"/>
          <a:ext cx="742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30</xdr:row>
      <xdr:rowOff>19050</xdr:rowOff>
    </xdr:from>
    <xdr:to>
      <xdr:col>67</xdr:col>
      <xdr:colOff>504825</xdr:colOff>
      <xdr:row>30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49844325" y="748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770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23" name="Line 1071"/>
        <xdr:cNvSpPr>
          <a:spLocks/>
        </xdr:cNvSpPr>
      </xdr:nvSpPr>
      <xdr:spPr>
        <a:xfrm>
          <a:off x="42672000" y="5105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17</xdr:row>
      <xdr:rowOff>114300</xdr:rowOff>
    </xdr:from>
    <xdr:to>
      <xdr:col>31</xdr:col>
      <xdr:colOff>266700</xdr:colOff>
      <xdr:row>20</xdr:row>
      <xdr:rowOff>0</xdr:rowOff>
    </xdr:to>
    <xdr:sp>
      <xdr:nvSpPr>
        <xdr:cNvPr id="24" name="Line 1074"/>
        <xdr:cNvSpPr>
          <a:spLocks/>
        </xdr:cNvSpPr>
      </xdr:nvSpPr>
      <xdr:spPr>
        <a:xfrm flipV="1">
          <a:off x="20078700" y="4610100"/>
          <a:ext cx="2990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5" name="Line 1195"/>
        <xdr:cNvSpPr>
          <a:spLocks/>
        </xdr:cNvSpPr>
      </xdr:nvSpPr>
      <xdr:spPr>
        <a:xfrm flipV="1">
          <a:off x="18611850" y="712470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66</xdr:col>
      <xdr:colOff>476250</xdr:colOff>
      <xdr:row>28</xdr:row>
      <xdr:rowOff>114300</xdr:rowOff>
    </xdr:to>
    <xdr:sp>
      <xdr:nvSpPr>
        <xdr:cNvPr id="26" name="Line 1196"/>
        <xdr:cNvSpPr>
          <a:spLocks/>
        </xdr:cNvSpPr>
      </xdr:nvSpPr>
      <xdr:spPr>
        <a:xfrm flipV="1">
          <a:off x="33337500" y="7124700"/>
          <a:ext cx="1602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28</xdr:row>
      <xdr:rowOff>76200</xdr:rowOff>
    </xdr:from>
    <xdr:to>
      <xdr:col>67</xdr:col>
      <xdr:colOff>247650</xdr:colOff>
      <xdr:row>28</xdr:row>
      <xdr:rowOff>114300</xdr:rowOff>
    </xdr:to>
    <xdr:sp>
      <xdr:nvSpPr>
        <xdr:cNvPr id="27" name="Line 1198"/>
        <xdr:cNvSpPr>
          <a:spLocks/>
        </xdr:cNvSpPr>
      </xdr:nvSpPr>
      <xdr:spPr>
        <a:xfrm flipH="1">
          <a:off x="49358550" y="708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8" name="Line 1200"/>
        <xdr:cNvSpPr>
          <a:spLocks/>
        </xdr:cNvSpPr>
      </xdr:nvSpPr>
      <xdr:spPr>
        <a:xfrm flipH="1">
          <a:off x="39966900" y="1091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9" name="Line 1201"/>
        <xdr:cNvSpPr>
          <a:spLocks/>
        </xdr:cNvSpPr>
      </xdr:nvSpPr>
      <xdr:spPr>
        <a:xfrm flipH="1">
          <a:off x="39966900" y="1090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0</xdr:rowOff>
    </xdr:from>
    <xdr:to>
      <xdr:col>24</xdr:col>
      <xdr:colOff>495300</xdr:colOff>
      <xdr:row>28</xdr:row>
      <xdr:rowOff>76200</xdr:rowOff>
    </xdr:to>
    <xdr:sp>
      <xdr:nvSpPr>
        <xdr:cNvPr id="30" name="Line 1203"/>
        <xdr:cNvSpPr>
          <a:spLocks/>
        </xdr:cNvSpPr>
      </xdr:nvSpPr>
      <xdr:spPr>
        <a:xfrm flipH="1" flipV="1">
          <a:off x="1712595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76200</xdr:rowOff>
    </xdr:from>
    <xdr:to>
      <xdr:col>25</xdr:col>
      <xdr:colOff>266700</xdr:colOff>
      <xdr:row>28</xdr:row>
      <xdr:rowOff>114300</xdr:rowOff>
    </xdr:to>
    <xdr:sp>
      <xdr:nvSpPr>
        <xdr:cNvPr id="31" name="Line 1204"/>
        <xdr:cNvSpPr>
          <a:spLocks/>
        </xdr:cNvSpPr>
      </xdr:nvSpPr>
      <xdr:spPr>
        <a:xfrm flipH="1" flipV="1">
          <a:off x="17868900" y="708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23</xdr:col>
      <xdr:colOff>266700</xdr:colOff>
      <xdr:row>28</xdr:row>
      <xdr:rowOff>0</xdr:rowOff>
    </xdr:to>
    <xdr:sp>
      <xdr:nvSpPr>
        <xdr:cNvPr id="32" name="Line 1205"/>
        <xdr:cNvSpPr>
          <a:spLocks/>
        </xdr:cNvSpPr>
      </xdr:nvSpPr>
      <xdr:spPr>
        <a:xfrm flipH="1" flipV="1">
          <a:off x="13411200" y="64389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0</xdr:rowOff>
    </xdr:from>
    <xdr:to>
      <xdr:col>68</xdr:col>
      <xdr:colOff>476250</xdr:colOff>
      <xdr:row>28</xdr:row>
      <xdr:rowOff>76200</xdr:rowOff>
    </xdr:to>
    <xdr:sp>
      <xdr:nvSpPr>
        <xdr:cNvPr id="33" name="Line 1206"/>
        <xdr:cNvSpPr>
          <a:spLocks/>
        </xdr:cNvSpPr>
      </xdr:nvSpPr>
      <xdr:spPr>
        <a:xfrm flipH="1">
          <a:off x="50101500" y="701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266700</xdr:colOff>
      <xdr:row>28</xdr:row>
      <xdr:rowOff>0</xdr:rowOff>
    </xdr:to>
    <xdr:sp>
      <xdr:nvSpPr>
        <xdr:cNvPr id="34" name="Line 1207"/>
        <xdr:cNvSpPr>
          <a:spLocks/>
        </xdr:cNvSpPr>
      </xdr:nvSpPr>
      <xdr:spPr>
        <a:xfrm flipH="1">
          <a:off x="50844450" y="64389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5" name="Line 1274"/>
        <xdr:cNvSpPr>
          <a:spLocks/>
        </xdr:cNvSpPr>
      </xdr:nvSpPr>
      <xdr:spPr>
        <a:xfrm flipV="1">
          <a:off x="20097750" y="7810500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14</xdr:row>
      <xdr:rowOff>114300</xdr:rowOff>
    </xdr:from>
    <xdr:to>
      <xdr:col>63</xdr:col>
      <xdr:colOff>266700</xdr:colOff>
      <xdr:row>22</xdr:row>
      <xdr:rowOff>114300</xdr:rowOff>
    </xdr:to>
    <xdr:sp>
      <xdr:nvSpPr>
        <xdr:cNvPr id="36" name="Line 1279"/>
        <xdr:cNvSpPr>
          <a:spLocks/>
        </xdr:cNvSpPr>
      </xdr:nvSpPr>
      <xdr:spPr>
        <a:xfrm>
          <a:off x="41186100" y="3924300"/>
          <a:ext cx="59626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35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5" name="Line 1474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6" name="Line 1475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47" name="Line 1476"/>
        <xdr:cNvSpPr>
          <a:spLocks/>
        </xdr:cNvSpPr>
      </xdr:nvSpPr>
      <xdr:spPr>
        <a:xfrm flipH="1">
          <a:off x="3476625" y="428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1477"/>
        <xdr:cNvSpPr>
          <a:spLocks/>
        </xdr:cNvSpPr>
      </xdr:nvSpPr>
      <xdr:spPr>
        <a:xfrm flipH="1">
          <a:off x="3476625" y="427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49" name="Line 1478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0" name="Line 147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5</xdr:col>
      <xdr:colOff>504825</xdr:colOff>
      <xdr:row>17</xdr:row>
      <xdr:rowOff>0</xdr:rowOff>
    </xdr:to>
    <xdr:sp>
      <xdr:nvSpPr>
        <xdr:cNvPr id="51" name="Line 1480"/>
        <xdr:cNvSpPr>
          <a:spLocks/>
        </xdr:cNvSpPr>
      </xdr:nvSpPr>
      <xdr:spPr>
        <a:xfrm flipH="1">
          <a:off x="3476625" y="449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2" name="Line 1481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3" name="Line 1482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4" name="Line 1483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5" name="Line 1484"/>
        <xdr:cNvSpPr>
          <a:spLocks/>
        </xdr:cNvSpPr>
      </xdr:nvSpPr>
      <xdr:spPr>
        <a:xfrm flipH="1">
          <a:off x="3476625" y="451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6" name="Line 1485"/>
        <xdr:cNvSpPr>
          <a:spLocks/>
        </xdr:cNvSpPr>
      </xdr:nvSpPr>
      <xdr:spPr>
        <a:xfrm flipH="1">
          <a:off x="3476625" y="450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7" name="Line 1486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8" name="Line 1487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9" name="Line 1488"/>
        <xdr:cNvSpPr>
          <a:spLocks/>
        </xdr:cNvSpPr>
      </xdr:nvSpPr>
      <xdr:spPr>
        <a:xfrm flipH="1">
          <a:off x="3476625" y="474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0" name="Line 1489"/>
        <xdr:cNvSpPr>
          <a:spLocks/>
        </xdr:cNvSpPr>
      </xdr:nvSpPr>
      <xdr:spPr>
        <a:xfrm flipH="1">
          <a:off x="3476625" y="473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1490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1491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3" name="Line 1492"/>
        <xdr:cNvSpPr>
          <a:spLocks/>
        </xdr:cNvSpPr>
      </xdr:nvSpPr>
      <xdr:spPr>
        <a:xfrm flipH="1">
          <a:off x="3476625" y="497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4" name="Line 1493"/>
        <xdr:cNvSpPr>
          <a:spLocks/>
        </xdr:cNvSpPr>
      </xdr:nvSpPr>
      <xdr:spPr>
        <a:xfrm flipH="1">
          <a:off x="3476625" y="496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5" name="Line 1494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6" name="Line 149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7" name="Line 1496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68" name="Line 1497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69" name="Line 1498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0" name="Line 149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71" name="Line 1500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72" name="Line 150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3" name="Line 1502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4" name="Line 1503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1504"/>
        <xdr:cNvSpPr>
          <a:spLocks/>
        </xdr:cNvSpPr>
      </xdr:nvSpPr>
      <xdr:spPr>
        <a:xfrm flipH="1">
          <a:off x="3476625" y="5200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1505"/>
        <xdr:cNvSpPr>
          <a:spLocks/>
        </xdr:cNvSpPr>
      </xdr:nvSpPr>
      <xdr:spPr>
        <a:xfrm flipH="1">
          <a:off x="3476625" y="5191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1506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1507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9" name="Line 1508"/>
        <xdr:cNvSpPr>
          <a:spLocks/>
        </xdr:cNvSpPr>
      </xdr:nvSpPr>
      <xdr:spPr>
        <a:xfrm flipH="1">
          <a:off x="3476625" y="5429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80" name="Line 1509"/>
        <xdr:cNvSpPr>
          <a:spLocks/>
        </xdr:cNvSpPr>
      </xdr:nvSpPr>
      <xdr:spPr>
        <a:xfrm flipH="1">
          <a:off x="3476625" y="5419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1" name="Line 1511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2" name="Line 1512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83" name="Line 1513"/>
        <xdr:cNvSpPr>
          <a:spLocks/>
        </xdr:cNvSpPr>
      </xdr:nvSpPr>
      <xdr:spPr>
        <a:xfrm flipH="1">
          <a:off x="3476625" y="518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4" name="Line 1514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85" name="Line 1515"/>
        <xdr:cNvSpPr>
          <a:spLocks/>
        </xdr:cNvSpPr>
      </xdr:nvSpPr>
      <xdr:spPr>
        <a:xfrm flipV="1">
          <a:off x="22326600" y="8496300"/>
          <a:ext cx="1007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16</xdr:row>
      <xdr:rowOff>114300</xdr:rowOff>
    </xdr:from>
    <xdr:to>
      <xdr:col>44</xdr:col>
      <xdr:colOff>276225</xdr:colOff>
      <xdr:row>16</xdr:row>
      <xdr:rowOff>114300</xdr:rowOff>
    </xdr:to>
    <xdr:sp>
      <xdr:nvSpPr>
        <xdr:cNvPr id="86" name="Line 1810"/>
        <xdr:cNvSpPr>
          <a:spLocks/>
        </xdr:cNvSpPr>
      </xdr:nvSpPr>
      <xdr:spPr>
        <a:xfrm flipV="1">
          <a:off x="16421100" y="4381500"/>
          <a:ext cx="16240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87" name="Line 1811"/>
        <xdr:cNvSpPr>
          <a:spLocks/>
        </xdr:cNvSpPr>
      </xdr:nvSpPr>
      <xdr:spPr>
        <a:xfrm flipV="1">
          <a:off x="21583650" y="5067300"/>
          <a:ext cx="1107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26</xdr:col>
      <xdr:colOff>495300</xdr:colOff>
      <xdr:row>32</xdr:row>
      <xdr:rowOff>114300</xdr:rowOff>
    </xdr:to>
    <xdr:sp>
      <xdr:nvSpPr>
        <xdr:cNvPr id="88" name="Line 1814"/>
        <xdr:cNvSpPr>
          <a:spLocks/>
        </xdr:cNvSpPr>
      </xdr:nvSpPr>
      <xdr:spPr>
        <a:xfrm flipH="1" flipV="1">
          <a:off x="14897100" y="6667500"/>
          <a:ext cx="44577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68</xdr:col>
      <xdr:colOff>476250</xdr:colOff>
      <xdr:row>25</xdr:row>
      <xdr:rowOff>0</xdr:rowOff>
    </xdr:to>
    <xdr:sp>
      <xdr:nvSpPr>
        <xdr:cNvPr id="89" name="Line 1816"/>
        <xdr:cNvSpPr>
          <a:spLocks/>
        </xdr:cNvSpPr>
      </xdr:nvSpPr>
      <xdr:spPr>
        <a:xfrm>
          <a:off x="43414950" y="51816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13</xdr:row>
      <xdr:rowOff>142875</xdr:rowOff>
    </xdr:from>
    <xdr:to>
      <xdr:col>55</xdr:col>
      <xdr:colOff>247650</xdr:colOff>
      <xdr:row>14</xdr:row>
      <xdr:rowOff>114300</xdr:rowOff>
    </xdr:to>
    <xdr:sp>
      <xdr:nvSpPr>
        <xdr:cNvPr id="90" name="Line 1819"/>
        <xdr:cNvSpPr>
          <a:spLocks/>
        </xdr:cNvSpPr>
      </xdr:nvSpPr>
      <xdr:spPr>
        <a:xfrm>
          <a:off x="40443150" y="3724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13</xdr:row>
      <xdr:rowOff>0</xdr:rowOff>
    </xdr:from>
    <xdr:to>
      <xdr:col>54</xdr:col>
      <xdr:colOff>476250</xdr:colOff>
      <xdr:row>13</xdr:row>
      <xdr:rowOff>142875</xdr:rowOff>
    </xdr:to>
    <xdr:sp>
      <xdr:nvSpPr>
        <xdr:cNvPr id="91" name="Line 1820"/>
        <xdr:cNvSpPr>
          <a:spLocks/>
        </xdr:cNvSpPr>
      </xdr:nvSpPr>
      <xdr:spPr>
        <a:xfrm>
          <a:off x="39700200" y="3581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457200</xdr:colOff>
      <xdr:row>34</xdr:row>
      <xdr:rowOff>114300</xdr:rowOff>
    </xdr:from>
    <xdr:to>
      <xdr:col>30</xdr:col>
      <xdr:colOff>495300</xdr:colOff>
      <xdr:row>34</xdr:row>
      <xdr:rowOff>114300</xdr:rowOff>
    </xdr:to>
    <xdr:sp>
      <xdr:nvSpPr>
        <xdr:cNvPr id="92" name="Line 1823"/>
        <xdr:cNvSpPr>
          <a:spLocks/>
        </xdr:cNvSpPr>
      </xdr:nvSpPr>
      <xdr:spPr>
        <a:xfrm flipV="1">
          <a:off x="14344650" y="8496300"/>
          <a:ext cx="7981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93" name="Line 1825"/>
        <xdr:cNvSpPr>
          <a:spLocks/>
        </xdr:cNvSpPr>
      </xdr:nvSpPr>
      <xdr:spPr>
        <a:xfrm flipV="1">
          <a:off x="33099375" y="5067300"/>
          <a:ext cx="882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4" name="Line 1828"/>
        <xdr:cNvSpPr>
          <a:spLocks/>
        </xdr:cNvSpPr>
      </xdr:nvSpPr>
      <xdr:spPr>
        <a:xfrm flipH="1">
          <a:off x="39966900" y="1068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95" name="Line 1829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96" name="Line 1830"/>
        <xdr:cNvSpPr>
          <a:spLocks/>
        </xdr:cNvSpPr>
      </xdr:nvSpPr>
      <xdr:spPr>
        <a:xfrm flipH="1">
          <a:off x="399669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97" name="Line 1831"/>
        <xdr:cNvSpPr>
          <a:spLocks/>
        </xdr:cNvSpPr>
      </xdr:nvSpPr>
      <xdr:spPr>
        <a:xfrm flipH="1">
          <a:off x="39966900" y="10220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59</xdr:col>
      <xdr:colOff>247650</xdr:colOff>
      <xdr:row>34</xdr:row>
      <xdr:rowOff>114300</xdr:rowOff>
    </xdr:to>
    <xdr:sp>
      <xdr:nvSpPr>
        <xdr:cNvPr id="98" name="Line 1836"/>
        <xdr:cNvSpPr>
          <a:spLocks/>
        </xdr:cNvSpPr>
      </xdr:nvSpPr>
      <xdr:spPr>
        <a:xfrm flipV="1">
          <a:off x="33337500" y="8496300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30</xdr:row>
      <xdr:rowOff>0</xdr:rowOff>
    </xdr:from>
    <xdr:to>
      <xdr:col>66</xdr:col>
      <xdr:colOff>495300</xdr:colOff>
      <xdr:row>32</xdr:row>
      <xdr:rowOff>152400</xdr:rowOff>
    </xdr:to>
    <xdr:sp>
      <xdr:nvSpPr>
        <xdr:cNvPr id="99" name="Line 1841"/>
        <xdr:cNvSpPr>
          <a:spLocks/>
        </xdr:cNvSpPr>
      </xdr:nvSpPr>
      <xdr:spPr>
        <a:xfrm flipH="1">
          <a:off x="47129700" y="7467600"/>
          <a:ext cx="22479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17</xdr:row>
      <xdr:rowOff>114300</xdr:rowOff>
    </xdr:from>
    <xdr:to>
      <xdr:col>58</xdr:col>
      <xdr:colOff>476250</xdr:colOff>
      <xdr:row>20</xdr:row>
      <xdr:rowOff>0</xdr:rowOff>
    </xdr:to>
    <xdr:sp>
      <xdr:nvSpPr>
        <xdr:cNvPr id="100" name="Line 1842"/>
        <xdr:cNvSpPr>
          <a:spLocks/>
        </xdr:cNvSpPr>
      </xdr:nvSpPr>
      <xdr:spPr>
        <a:xfrm>
          <a:off x="40443150" y="4610100"/>
          <a:ext cx="2971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101" name="Line 1845"/>
        <xdr:cNvSpPr>
          <a:spLocks/>
        </xdr:cNvSpPr>
      </xdr:nvSpPr>
      <xdr:spPr>
        <a:xfrm>
          <a:off x="4192905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2385000" y="7010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2385000" y="769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32385000" y="838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16</xdr:col>
      <xdr:colOff>495300</xdr:colOff>
      <xdr:row>25</xdr:row>
      <xdr:rowOff>0</xdr:rowOff>
    </xdr:from>
    <xdr:to>
      <xdr:col>17</xdr:col>
      <xdr:colOff>266700</xdr:colOff>
      <xdr:row>25</xdr:row>
      <xdr:rowOff>76200</xdr:rowOff>
    </xdr:to>
    <xdr:sp>
      <xdr:nvSpPr>
        <xdr:cNvPr id="105" name="Line 1881"/>
        <xdr:cNvSpPr>
          <a:spLocks/>
        </xdr:cNvSpPr>
      </xdr:nvSpPr>
      <xdr:spPr>
        <a:xfrm flipH="1">
          <a:off x="1192530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76200</xdr:rowOff>
    </xdr:from>
    <xdr:to>
      <xdr:col>16</xdr:col>
      <xdr:colOff>495300</xdr:colOff>
      <xdr:row>25</xdr:row>
      <xdr:rowOff>114300</xdr:rowOff>
    </xdr:to>
    <xdr:sp>
      <xdr:nvSpPr>
        <xdr:cNvPr id="106" name="Line 1882"/>
        <xdr:cNvSpPr>
          <a:spLocks/>
        </xdr:cNvSpPr>
      </xdr:nvSpPr>
      <xdr:spPr>
        <a:xfrm flipH="1">
          <a:off x="11182350" y="640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152400</xdr:rowOff>
    </xdr:from>
    <xdr:to>
      <xdr:col>33</xdr:col>
      <xdr:colOff>266700</xdr:colOff>
      <xdr:row>17</xdr:row>
      <xdr:rowOff>0</xdr:rowOff>
    </xdr:to>
    <xdr:sp>
      <xdr:nvSpPr>
        <xdr:cNvPr id="107" name="Line 1887"/>
        <xdr:cNvSpPr>
          <a:spLocks/>
        </xdr:cNvSpPr>
      </xdr:nvSpPr>
      <xdr:spPr>
        <a:xfrm flipH="1">
          <a:off x="2381250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114300</xdr:rowOff>
    </xdr:from>
    <xdr:to>
      <xdr:col>34</xdr:col>
      <xdr:colOff>476250</xdr:colOff>
      <xdr:row>16</xdr:row>
      <xdr:rowOff>152400</xdr:rowOff>
    </xdr:to>
    <xdr:sp>
      <xdr:nvSpPr>
        <xdr:cNvPr id="108" name="Line 1888"/>
        <xdr:cNvSpPr>
          <a:spLocks/>
        </xdr:cNvSpPr>
      </xdr:nvSpPr>
      <xdr:spPr>
        <a:xfrm flipH="1">
          <a:off x="24555450" y="43815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85725</xdr:rowOff>
    </xdr:from>
    <xdr:to>
      <xdr:col>28</xdr:col>
      <xdr:colOff>495300</xdr:colOff>
      <xdr:row>34</xdr:row>
      <xdr:rowOff>0</xdr:rowOff>
    </xdr:to>
    <xdr:sp>
      <xdr:nvSpPr>
        <xdr:cNvPr id="109" name="Line 1889"/>
        <xdr:cNvSpPr>
          <a:spLocks/>
        </xdr:cNvSpPr>
      </xdr:nvSpPr>
      <xdr:spPr>
        <a:xfrm flipH="1" flipV="1">
          <a:off x="20097750" y="8239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4953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111" name="Oval 192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2" name="Line 1927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3" name="Line 1928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4" name="Line 1929"/>
        <xdr:cNvSpPr>
          <a:spLocks/>
        </xdr:cNvSpPr>
      </xdr:nvSpPr>
      <xdr:spPr>
        <a:xfrm flipH="1">
          <a:off x="3476625" y="3371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5" name="Line 1930"/>
        <xdr:cNvSpPr>
          <a:spLocks/>
        </xdr:cNvSpPr>
      </xdr:nvSpPr>
      <xdr:spPr>
        <a:xfrm flipH="1">
          <a:off x="3476625" y="3362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6" name="Line 1931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7" name="Line 1932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18" name="Line 1933"/>
        <xdr:cNvSpPr>
          <a:spLocks/>
        </xdr:cNvSpPr>
      </xdr:nvSpPr>
      <xdr:spPr>
        <a:xfrm flipH="1">
          <a:off x="3476625" y="3829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19" name="Line 1934"/>
        <xdr:cNvSpPr>
          <a:spLocks/>
        </xdr:cNvSpPr>
      </xdr:nvSpPr>
      <xdr:spPr>
        <a:xfrm flipH="1">
          <a:off x="3476625" y="3819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0" name="Line 1935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1" name="Line 1936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22" name="Line 1937"/>
        <xdr:cNvSpPr>
          <a:spLocks/>
        </xdr:cNvSpPr>
      </xdr:nvSpPr>
      <xdr:spPr>
        <a:xfrm flipH="1">
          <a:off x="3476625" y="405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23" name="Line 1938"/>
        <xdr:cNvSpPr>
          <a:spLocks/>
        </xdr:cNvSpPr>
      </xdr:nvSpPr>
      <xdr:spPr>
        <a:xfrm flipH="1">
          <a:off x="3476625" y="404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1939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1940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1941"/>
        <xdr:cNvSpPr>
          <a:spLocks/>
        </xdr:cNvSpPr>
      </xdr:nvSpPr>
      <xdr:spPr>
        <a:xfrm flipH="1">
          <a:off x="3476625" y="3600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1942"/>
        <xdr:cNvSpPr>
          <a:spLocks/>
        </xdr:cNvSpPr>
      </xdr:nvSpPr>
      <xdr:spPr>
        <a:xfrm flipH="1">
          <a:off x="3476625" y="3590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12</xdr:row>
      <xdr:rowOff>114300</xdr:rowOff>
    </xdr:from>
    <xdr:to>
      <xdr:col>51</xdr:col>
      <xdr:colOff>247650</xdr:colOff>
      <xdr:row>12</xdr:row>
      <xdr:rowOff>114300</xdr:rowOff>
    </xdr:to>
    <xdr:sp>
      <xdr:nvSpPr>
        <xdr:cNvPr id="128" name="Line 1943"/>
        <xdr:cNvSpPr>
          <a:spLocks/>
        </xdr:cNvSpPr>
      </xdr:nvSpPr>
      <xdr:spPr>
        <a:xfrm flipV="1">
          <a:off x="32042100" y="3467100"/>
          <a:ext cx="617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16</xdr:row>
      <xdr:rowOff>114300</xdr:rowOff>
    </xdr:from>
    <xdr:to>
      <xdr:col>51</xdr:col>
      <xdr:colOff>247650</xdr:colOff>
      <xdr:row>16</xdr:row>
      <xdr:rowOff>114300</xdr:rowOff>
    </xdr:to>
    <xdr:sp>
      <xdr:nvSpPr>
        <xdr:cNvPr id="129" name="Line 1944"/>
        <xdr:cNvSpPr>
          <a:spLocks/>
        </xdr:cNvSpPr>
      </xdr:nvSpPr>
      <xdr:spPr>
        <a:xfrm flipV="1">
          <a:off x="33099375" y="4381500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30" name="Line 1945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31" name="Line 1946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19050</xdr:rowOff>
    </xdr:from>
    <xdr:to>
      <xdr:col>5</xdr:col>
      <xdr:colOff>504825</xdr:colOff>
      <xdr:row>43</xdr:row>
      <xdr:rowOff>19050</xdr:rowOff>
    </xdr:to>
    <xdr:sp>
      <xdr:nvSpPr>
        <xdr:cNvPr id="132" name="Line 1947"/>
        <xdr:cNvSpPr>
          <a:spLocks/>
        </xdr:cNvSpPr>
      </xdr:nvSpPr>
      <xdr:spPr>
        <a:xfrm flipH="1">
          <a:off x="3476625" y="1045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43</xdr:row>
      <xdr:rowOff>9525</xdr:rowOff>
    </xdr:from>
    <xdr:to>
      <xdr:col>6</xdr:col>
      <xdr:colOff>9525</xdr:colOff>
      <xdr:row>43</xdr:row>
      <xdr:rowOff>9525</xdr:rowOff>
    </xdr:to>
    <xdr:sp>
      <xdr:nvSpPr>
        <xdr:cNvPr id="133" name="Line 1948"/>
        <xdr:cNvSpPr>
          <a:spLocks/>
        </xdr:cNvSpPr>
      </xdr:nvSpPr>
      <xdr:spPr>
        <a:xfrm flipH="1">
          <a:off x="3476625" y="1044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134" name="text 6"/>
        <xdr:cNvSpPr txBox="1">
          <a:spLocks noChangeArrowheads="1"/>
        </xdr:cNvSpPr>
      </xdr:nvSpPr>
      <xdr:spPr>
        <a:xfrm>
          <a:off x="28746450" y="10896600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27</xdr:col>
      <xdr:colOff>266700</xdr:colOff>
      <xdr:row>33</xdr:row>
      <xdr:rowOff>85725</xdr:rowOff>
    </xdr:to>
    <xdr:sp>
      <xdr:nvSpPr>
        <xdr:cNvPr id="135" name="Line 1952"/>
        <xdr:cNvSpPr>
          <a:spLocks/>
        </xdr:cNvSpPr>
      </xdr:nvSpPr>
      <xdr:spPr>
        <a:xfrm flipH="1" flipV="1">
          <a:off x="19354800" y="80391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19</xdr:row>
      <xdr:rowOff>152400</xdr:rowOff>
    </xdr:from>
    <xdr:to>
      <xdr:col>28</xdr:col>
      <xdr:colOff>495300</xdr:colOff>
      <xdr:row>20</xdr:row>
      <xdr:rowOff>0</xdr:rowOff>
    </xdr:to>
    <xdr:sp>
      <xdr:nvSpPr>
        <xdr:cNvPr id="136" name="Line 1953"/>
        <xdr:cNvSpPr>
          <a:spLocks/>
        </xdr:cNvSpPr>
      </xdr:nvSpPr>
      <xdr:spPr>
        <a:xfrm flipH="1">
          <a:off x="20078700" y="5105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29</xdr:col>
      <xdr:colOff>266700</xdr:colOff>
      <xdr:row>19</xdr:row>
      <xdr:rowOff>152400</xdr:rowOff>
    </xdr:to>
    <xdr:sp>
      <xdr:nvSpPr>
        <xdr:cNvPr id="137" name="Line 1954"/>
        <xdr:cNvSpPr>
          <a:spLocks/>
        </xdr:cNvSpPr>
      </xdr:nvSpPr>
      <xdr:spPr>
        <a:xfrm flipH="1">
          <a:off x="20840700" y="5067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190500</xdr:rowOff>
    </xdr:from>
    <xdr:to>
      <xdr:col>24</xdr:col>
      <xdr:colOff>495300</xdr:colOff>
      <xdr:row>21</xdr:row>
      <xdr:rowOff>0</xdr:rowOff>
    </xdr:to>
    <xdr:sp>
      <xdr:nvSpPr>
        <xdr:cNvPr id="138" name="Line 1957"/>
        <xdr:cNvSpPr>
          <a:spLocks/>
        </xdr:cNvSpPr>
      </xdr:nvSpPr>
      <xdr:spPr>
        <a:xfrm>
          <a:off x="1712595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190500</xdr:rowOff>
    </xdr:to>
    <xdr:sp>
      <xdr:nvSpPr>
        <xdr:cNvPr id="139" name="Line 1958"/>
        <xdr:cNvSpPr>
          <a:spLocks/>
        </xdr:cNvSpPr>
      </xdr:nvSpPr>
      <xdr:spPr>
        <a:xfrm>
          <a:off x="16383000" y="529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17</xdr:row>
      <xdr:rowOff>0</xdr:rowOff>
    </xdr:from>
    <xdr:to>
      <xdr:col>22</xdr:col>
      <xdr:colOff>495300</xdr:colOff>
      <xdr:row>20</xdr:row>
      <xdr:rowOff>114300</xdr:rowOff>
    </xdr:to>
    <xdr:sp>
      <xdr:nvSpPr>
        <xdr:cNvPr id="140" name="Line 1959"/>
        <xdr:cNvSpPr>
          <a:spLocks/>
        </xdr:cNvSpPr>
      </xdr:nvSpPr>
      <xdr:spPr>
        <a:xfrm>
          <a:off x="11182350" y="449580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17</xdr:row>
      <xdr:rowOff>0</xdr:rowOff>
    </xdr:from>
    <xdr:to>
      <xdr:col>32</xdr:col>
      <xdr:colOff>495300</xdr:colOff>
      <xdr:row>17</xdr:row>
      <xdr:rowOff>114300</xdr:rowOff>
    </xdr:to>
    <xdr:sp>
      <xdr:nvSpPr>
        <xdr:cNvPr id="141" name="Line 1961"/>
        <xdr:cNvSpPr>
          <a:spLocks/>
        </xdr:cNvSpPr>
      </xdr:nvSpPr>
      <xdr:spPr>
        <a:xfrm flipH="1">
          <a:off x="23069550" y="4495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142" name="Line 1962"/>
        <xdr:cNvSpPr>
          <a:spLocks/>
        </xdr:cNvSpPr>
      </xdr:nvSpPr>
      <xdr:spPr>
        <a:xfrm flipH="1">
          <a:off x="4638675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143" name="Line 1963"/>
        <xdr:cNvSpPr>
          <a:spLocks/>
        </xdr:cNvSpPr>
      </xdr:nvSpPr>
      <xdr:spPr>
        <a:xfrm flipH="1">
          <a:off x="4712970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33</xdr:row>
      <xdr:rowOff>104775</xdr:rowOff>
    </xdr:from>
    <xdr:to>
      <xdr:col>62</xdr:col>
      <xdr:colOff>476250</xdr:colOff>
      <xdr:row>34</xdr:row>
      <xdr:rowOff>0</xdr:rowOff>
    </xdr:to>
    <xdr:sp>
      <xdr:nvSpPr>
        <xdr:cNvPr id="144" name="Line 1964"/>
        <xdr:cNvSpPr>
          <a:spLocks/>
        </xdr:cNvSpPr>
      </xdr:nvSpPr>
      <xdr:spPr>
        <a:xfrm flipH="1">
          <a:off x="45643800" y="82581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145" name="Line 1965"/>
        <xdr:cNvSpPr>
          <a:spLocks/>
        </xdr:cNvSpPr>
      </xdr:nvSpPr>
      <xdr:spPr>
        <a:xfrm flipH="1">
          <a:off x="44157900" y="845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17</xdr:row>
      <xdr:rowOff>0</xdr:rowOff>
    </xdr:from>
    <xdr:to>
      <xdr:col>54</xdr:col>
      <xdr:colOff>476250</xdr:colOff>
      <xdr:row>17</xdr:row>
      <xdr:rowOff>114300</xdr:rowOff>
    </xdr:to>
    <xdr:sp>
      <xdr:nvSpPr>
        <xdr:cNvPr id="146" name="Line 1969"/>
        <xdr:cNvSpPr>
          <a:spLocks/>
        </xdr:cNvSpPr>
      </xdr:nvSpPr>
      <xdr:spPr>
        <a:xfrm>
          <a:off x="39700200" y="4495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466725</xdr:colOff>
      <xdr:row>33</xdr:row>
      <xdr:rowOff>114300</xdr:rowOff>
    </xdr:from>
    <xdr:to>
      <xdr:col>19</xdr:col>
      <xdr:colOff>514350</xdr:colOff>
      <xdr:row>35</xdr:row>
      <xdr:rowOff>114300</xdr:rowOff>
    </xdr:to>
    <xdr:sp>
      <xdr:nvSpPr>
        <xdr:cNvPr id="147" name="Text Box 1982"/>
        <xdr:cNvSpPr txBox="1">
          <a:spLocks noChangeArrowheads="1"/>
        </xdr:cNvSpPr>
      </xdr:nvSpPr>
      <xdr:spPr>
        <a:xfrm>
          <a:off x="13382625" y="8267700"/>
          <a:ext cx="1019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148" name="Group 1989"/>
        <xdr:cNvGrpSpPr>
          <a:grpSpLocks noChangeAspect="1"/>
        </xdr:cNvGrpSpPr>
      </xdr:nvGrpSpPr>
      <xdr:grpSpPr>
        <a:xfrm>
          <a:off x="110204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19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9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51" name="Group 1992"/>
        <xdr:cNvGrpSpPr>
          <a:grpSpLocks noChangeAspect="1"/>
        </xdr:cNvGrpSpPr>
      </xdr:nvGrpSpPr>
      <xdr:grpSpPr>
        <a:xfrm>
          <a:off x="54416325" y="608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2" name="Line 19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9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23</xdr:row>
      <xdr:rowOff>219075</xdr:rowOff>
    </xdr:from>
    <xdr:to>
      <xdr:col>70</xdr:col>
      <xdr:colOff>657225</xdr:colOff>
      <xdr:row>25</xdr:row>
      <xdr:rowOff>114300</xdr:rowOff>
    </xdr:to>
    <xdr:grpSp>
      <xdr:nvGrpSpPr>
        <xdr:cNvPr id="154" name="Group 1995"/>
        <xdr:cNvGrpSpPr>
          <a:grpSpLocks noChangeAspect="1"/>
        </xdr:cNvGrpSpPr>
      </xdr:nvGrpSpPr>
      <xdr:grpSpPr>
        <a:xfrm>
          <a:off x="52206525" y="608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19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9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228600</xdr:colOff>
      <xdr:row>22</xdr:row>
      <xdr:rowOff>0</xdr:rowOff>
    </xdr:from>
    <xdr:to>
      <xdr:col>70</xdr:col>
      <xdr:colOff>742950</xdr:colOff>
      <xdr:row>23</xdr:row>
      <xdr:rowOff>0</xdr:rowOff>
    </xdr:to>
    <xdr:sp>
      <xdr:nvSpPr>
        <xdr:cNvPr id="157" name="text 207"/>
        <xdr:cNvSpPr txBox="1">
          <a:spLocks noChangeArrowheads="1"/>
        </xdr:cNvSpPr>
      </xdr:nvSpPr>
      <xdr:spPr>
        <a:xfrm>
          <a:off x="52082700" y="56388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14</xdr:col>
      <xdr:colOff>466725</xdr:colOff>
      <xdr:row>23</xdr:row>
      <xdr:rowOff>0</xdr:rowOff>
    </xdr:from>
    <xdr:to>
      <xdr:col>14</xdr:col>
      <xdr:colOff>466725</xdr:colOff>
      <xdr:row>28</xdr:row>
      <xdr:rowOff>0</xdr:rowOff>
    </xdr:to>
    <xdr:sp>
      <xdr:nvSpPr>
        <xdr:cNvPr id="158" name="Line 2000"/>
        <xdr:cNvSpPr>
          <a:spLocks/>
        </xdr:cNvSpPr>
      </xdr:nvSpPr>
      <xdr:spPr>
        <a:xfrm>
          <a:off x="10410825" y="5867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23</xdr:row>
      <xdr:rowOff>0</xdr:rowOff>
    </xdr:from>
    <xdr:to>
      <xdr:col>6</xdr:col>
      <xdr:colOff>476250</xdr:colOff>
      <xdr:row>28</xdr:row>
      <xdr:rowOff>0</xdr:rowOff>
    </xdr:to>
    <xdr:sp>
      <xdr:nvSpPr>
        <xdr:cNvPr id="159" name="Line 2001"/>
        <xdr:cNvSpPr>
          <a:spLocks/>
        </xdr:cNvSpPr>
      </xdr:nvSpPr>
      <xdr:spPr>
        <a:xfrm>
          <a:off x="4476750" y="58674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371475</xdr:colOff>
      <xdr:row>20</xdr:row>
      <xdr:rowOff>0</xdr:rowOff>
    </xdr:from>
    <xdr:ext cx="1247775" cy="685800"/>
    <xdr:sp>
      <xdr:nvSpPr>
        <xdr:cNvPr id="160" name="text 774"/>
        <xdr:cNvSpPr txBox="1">
          <a:spLocks noChangeArrowheads="1"/>
        </xdr:cNvSpPr>
      </xdr:nvSpPr>
      <xdr:spPr>
        <a:xfrm>
          <a:off x="3857625" y="5181600"/>
          <a:ext cx="12477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7105 - PZM 1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 106,412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oneCellAnchor>
    <xdr:from>
      <xdr:col>13</xdr:col>
      <xdr:colOff>361950</xdr:colOff>
      <xdr:row>20</xdr:row>
      <xdr:rowOff>0</xdr:rowOff>
    </xdr:from>
    <xdr:ext cx="1228725" cy="685800"/>
    <xdr:sp>
      <xdr:nvSpPr>
        <xdr:cNvPr id="161" name="text 774"/>
        <xdr:cNvSpPr txBox="1">
          <a:spLocks noChangeArrowheads="1"/>
        </xdr:cNvSpPr>
      </xdr:nvSpPr>
      <xdr:spPr>
        <a:xfrm>
          <a:off x="9791700" y="5181600"/>
          <a:ext cx="1228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7106 - PZM 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106,581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od St. I</a:t>
          </a:r>
        </a:p>
      </xdr:txBody>
    </xdr:sp>
    <xdr:clientData/>
  </xdr:one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162" name="Group 2005"/>
        <xdr:cNvGrpSpPr>
          <a:grpSpLocks noChangeAspect="1"/>
        </xdr:cNvGrpSpPr>
      </xdr:nvGrpSpPr>
      <xdr:grpSpPr>
        <a:xfrm>
          <a:off x="13258800" y="643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20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0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114300</xdr:rowOff>
    </xdr:from>
    <xdr:to>
      <xdr:col>20</xdr:col>
      <xdr:colOff>647700</xdr:colOff>
      <xdr:row>28</xdr:row>
      <xdr:rowOff>28575</xdr:rowOff>
    </xdr:to>
    <xdr:grpSp>
      <xdr:nvGrpSpPr>
        <xdr:cNvPr id="165" name="Group 2008"/>
        <xdr:cNvGrpSpPr>
          <a:grpSpLocks noChangeAspect="1"/>
        </xdr:cNvGrpSpPr>
      </xdr:nvGrpSpPr>
      <xdr:grpSpPr>
        <a:xfrm>
          <a:off x="14744700" y="6667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6" name="Line 20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29</xdr:row>
      <xdr:rowOff>114300</xdr:rowOff>
    </xdr:from>
    <xdr:to>
      <xdr:col>23</xdr:col>
      <xdr:colOff>419100</xdr:colOff>
      <xdr:row>31</xdr:row>
      <xdr:rowOff>28575</xdr:rowOff>
    </xdr:to>
    <xdr:grpSp>
      <xdr:nvGrpSpPr>
        <xdr:cNvPr id="168" name="Group 2011"/>
        <xdr:cNvGrpSpPr>
          <a:grpSpLocks noChangeAspect="1"/>
        </xdr:cNvGrpSpPr>
      </xdr:nvGrpSpPr>
      <xdr:grpSpPr>
        <a:xfrm>
          <a:off x="1696402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9" name="Line 20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0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71" name="Group 2014"/>
        <xdr:cNvGrpSpPr>
          <a:grpSpLocks noChangeAspect="1"/>
        </xdr:cNvGrpSpPr>
      </xdr:nvGrpSpPr>
      <xdr:grpSpPr>
        <a:xfrm>
          <a:off x="22174200" y="849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2" name="Line 201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1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18</xdr:row>
      <xdr:rowOff>209550</xdr:rowOff>
    </xdr:from>
    <xdr:to>
      <xdr:col>26</xdr:col>
      <xdr:colOff>628650</xdr:colOff>
      <xdr:row>20</xdr:row>
      <xdr:rowOff>114300</xdr:rowOff>
    </xdr:to>
    <xdr:grpSp>
      <xdr:nvGrpSpPr>
        <xdr:cNvPr id="174" name="Group 2017"/>
        <xdr:cNvGrpSpPr>
          <a:grpSpLocks noChangeAspect="1"/>
        </xdr:cNvGrpSpPr>
      </xdr:nvGrpSpPr>
      <xdr:grpSpPr>
        <a:xfrm>
          <a:off x="19183350" y="493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20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14</xdr:row>
      <xdr:rowOff>209550</xdr:rowOff>
    </xdr:from>
    <xdr:to>
      <xdr:col>34</xdr:col>
      <xdr:colOff>628650</xdr:colOff>
      <xdr:row>16</xdr:row>
      <xdr:rowOff>114300</xdr:rowOff>
    </xdr:to>
    <xdr:grpSp>
      <xdr:nvGrpSpPr>
        <xdr:cNvPr id="177" name="Group 2020"/>
        <xdr:cNvGrpSpPr>
          <a:grpSpLocks noChangeAspect="1"/>
        </xdr:cNvGrpSpPr>
      </xdr:nvGrpSpPr>
      <xdr:grpSpPr>
        <a:xfrm>
          <a:off x="25126950" y="401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8" name="Line 20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247650</xdr:colOff>
      <xdr:row>19</xdr:row>
      <xdr:rowOff>123825</xdr:rowOff>
    </xdr:from>
    <xdr:to>
      <xdr:col>27</xdr:col>
      <xdr:colOff>247650</xdr:colOff>
      <xdr:row>20</xdr:row>
      <xdr:rowOff>0</xdr:rowOff>
    </xdr:to>
    <xdr:sp>
      <xdr:nvSpPr>
        <xdr:cNvPr id="180" name="Line 2024"/>
        <xdr:cNvSpPr>
          <a:spLocks noChangeAspect="1"/>
        </xdr:cNvSpPr>
      </xdr:nvSpPr>
      <xdr:spPr>
        <a:xfrm>
          <a:off x="20078700" y="5076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95250</xdr:colOff>
      <xdr:row>18</xdr:row>
      <xdr:rowOff>85725</xdr:rowOff>
    </xdr:from>
    <xdr:to>
      <xdr:col>27</xdr:col>
      <xdr:colOff>409575</xdr:colOff>
      <xdr:row>19</xdr:row>
      <xdr:rowOff>123825</xdr:rowOff>
    </xdr:to>
    <xdr:sp>
      <xdr:nvSpPr>
        <xdr:cNvPr id="181" name="Oval 2025"/>
        <xdr:cNvSpPr>
          <a:spLocks noChangeAspect="1"/>
        </xdr:cNvSpPr>
      </xdr:nvSpPr>
      <xdr:spPr>
        <a:xfrm>
          <a:off x="1992630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0</xdr:rowOff>
    </xdr:from>
    <xdr:to>
      <xdr:col>16</xdr:col>
      <xdr:colOff>247650</xdr:colOff>
      <xdr:row>29</xdr:row>
      <xdr:rowOff>0</xdr:rowOff>
    </xdr:to>
    <xdr:sp>
      <xdr:nvSpPr>
        <xdr:cNvPr id="182" name="text 207"/>
        <xdr:cNvSpPr txBox="1">
          <a:spLocks noChangeArrowheads="1"/>
        </xdr:cNvSpPr>
      </xdr:nvSpPr>
      <xdr:spPr>
        <a:xfrm>
          <a:off x="11163300" y="7010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25</xdr:col>
      <xdr:colOff>266700</xdr:colOff>
      <xdr:row>20</xdr:row>
      <xdr:rowOff>114300</xdr:rowOff>
    </xdr:from>
    <xdr:to>
      <xdr:col>26</xdr:col>
      <xdr:colOff>476250</xdr:colOff>
      <xdr:row>20</xdr:row>
      <xdr:rowOff>190500</xdr:rowOff>
    </xdr:to>
    <xdr:sp>
      <xdr:nvSpPr>
        <xdr:cNvPr id="183" name="Line 2052"/>
        <xdr:cNvSpPr>
          <a:spLocks/>
        </xdr:cNvSpPr>
      </xdr:nvSpPr>
      <xdr:spPr>
        <a:xfrm flipH="1">
          <a:off x="18611850" y="52959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190500</xdr:rowOff>
    </xdr:from>
    <xdr:to>
      <xdr:col>25</xdr:col>
      <xdr:colOff>266700</xdr:colOff>
      <xdr:row>21</xdr:row>
      <xdr:rowOff>0</xdr:rowOff>
    </xdr:to>
    <xdr:sp>
      <xdr:nvSpPr>
        <xdr:cNvPr id="184" name="Line 2053"/>
        <xdr:cNvSpPr>
          <a:spLocks/>
        </xdr:cNvSpPr>
      </xdr:nvSpPr>
      <xdr:spPr>
        <a:xfrm flipH="1">
          <a:off x="17868900" y="537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37</xdr:row>
      <xdr:rowOff>9525</xdr:rowOff>
    </xdr:from>
    <xdr:to>
      <xdr:col>46</xdr:col>
      <xdr:colOff>590550</xdr:colOff>
      <xdr:row>39</xdr:row>
      <xdr:rowOff>9525</xdr:rowOff>
    </xdr:to>
    <xdr:pic>
      <xdr:nvPicPr>
        <xdr:cNvPr id="185" name="Picture 205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66075" y="9077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723900</xdr:colOff>
      <xdr:row>35</xdr:row>
      <xdr:rowOff>76200</xdr:rowOff>
    </xdr:from>
    <xdr:to>
      <xdr:col>52</xdr:col>
      <xdr:colOff>276225</xdr:colOff>
      <xdr:row>36</xdr:row>
      <xdr:rowOff>152400</xdr:rowOff>
    </xdr:to>
    <xdr:grpSp>
      <xdr:nvGrpSpPr>
        <xdr:cNvPr id="186" name="Group 2055"/>
        <xdr:cNvGrpSpPr>
          <a:grpSpLocks/>
        </xdr:cNvGrpSpPr>
      </xdr:nvGrpSpPr>
      <xdr:grpSpPr>
        <a:xfrm>
          <a:off x="34747200" y="8686800"/>
          <a:ext cx="4010025" cy="304800"/>
          <a:chOff x="115" y="388"/>
          <a:chExt cx="1117" cy="40"/>
        </a:xfrm>
        <a:solidFill>
          <a:srgbClr val="FFFFFF"/>
        </a:solidFill>
      </xdr:grpSpPr>
      <xdr:sp>
        <xdr:nvSpPr>
          <xdr:cNvPr id="187" name="Rectangle 205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0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0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0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0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0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0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0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0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196" name="Group 2065"/>
        <xdr:cNvGrpSpPr>
          <a:grpSpLocks/>
        </xdr:cNvGrpSpPr>
      </xdr:nvGrpSpPr>
      <xdr:grpSpPr>
        <a:xfrm>
          <a:off x="21859875" y="66294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197" name="Rectangle 206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6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6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6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7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7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7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7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7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29</xdr:row>
      <xdr:rowOff>76200</xdr:rowOff>
    </xdr:from>
    <xdr:to>
      <xdr:col>61</xdr:col>
      <xdr:colOff>0</xdr:colOff>
      <xdr:row>30</xdr:row>
      <xdr:rowOff>152400</xdr:rowOff>
    </xdr:to>
    <xdr:grpSp>
      <xdr:nvGrpSpPr>
        <xdr:cNvPr id="206" name="Group 2075"/>
        <xdr:cNvGrpSpPr>
          <a:grpSpLocks/>
        </xdr:cNvGrpSpPr>
      </xdr:nvGrpSpPr>
      <xdr:grpSpPr>
        <a:xfrm>
          <a:off x="21859875" y="73152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07" name="Rectangle 207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7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7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7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8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8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08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08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08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28575</xdr:colOff>
      <xdr:row>32</xdr:row>
      <xdr:rowOff>76200</xdr:rowOff>
    </xdr:from>
    <xdr:to>
      <xdr:col>61</xdr:col>
      <xdr:colOff>0</xdr:colOff>
      <xdr:row>33</xdr:row>
      <xdr:rowOff>152400</xdr:rowOff>
    </xdr:to>
    <xdr:grpSp>
      <xdr:nvGrpSpPr>
        <xdr:cNvPr id="216" name="Group 2085"/>
        <xdr:cNvGrpSpPr>
          <a:grpSpLocks/>
        </xdr:cNvGrpSpPr>
      </xdr:nvGrpSpPr>
      <xdr:grpSpPr>
        <a:xfrm>
          <a:off x="21859875" y="8001000"/>
          <a:ext cx="23536275" cy="304800"/>
          <a:chOff x="115" y="388"/>
          <a:chExt cx="1117" cy="40"/>
        </a:xfrm>
        <a:solidFill>
          <a:srgbClr val="FFFFFF"/>
        </a:solidFill>
      </xdr:grpSpPr>
      <xdr:sp>
        <xdr:nvSpPr>
          <xdr:cNvPr id="217" name="Rectangle 208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08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08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08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09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09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09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09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09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31</xdr:row>
      <xdr:rowOff>0</xdr:rowOff>
    </xdr:from>
    <xdr:to>
      <xdr:col>26</xdr:col>
      <xdr:colOff>495300</xdr:colOff>
      <xdr:row>31</xdr:row>
      <xdr:rowOff>76200</xdr:rowOff>
    </xdr:to>
    <xdr:sp>
      <xdr:nvSpPr>
        <xdr:cNvPr id="226" name="Line 2095"/>
        <xdr:cNvSpPr>
          <a:spLocks/>
        </xdr:cNvSpPr>
      </xdr:nvSpPr>
      <xdr:spPr>
        <a:xfrm flipH="1" flipV="1">
          <a:off x="186118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0</xdr:rowOff>
    </xdr:from>
    <xdr:to>
      <xdr:col>29</xdr:col>
      <xdr:colOff>266700</xdr:colOff>
      <xdr:row>34</xdr:row>
      <xdr:rowOff>76200</xdr:rowOff>
    </xdr:to>
    <xdr:sp>
      <xdr:nvSpPr>
        <xdr:cNvPr id="227" name="Line 2096"/>
        <xdr:cNvSpPr>
          <a:spLocks/>
        </xdr:cNvSpPr>
      </xdr:nvSpPr>
      <xdr:spPr>
        <a:xfrm flipH="1" flipV="1">
          <a:off x="2084070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76200</xdr:rowOff>
    </xdr:from>
    <xdr:to>
      <xdr:col>27</xdr:col>
      <xdr:colOff>266700</xdr:colOff>
      <xdr:row>31</xdr:row>
      <xdr:rowOff>114300</xdr:rowOff>
    </xdr:to>
    <xdr:sp>
      <xdr:nvSpPr>
        <xdr:cNvPr id="228" name="Line 2097"/>
        <xdr:cNvSpPr>
          <a:spLocks/>
        </xdr:cNvSpPr>
      </xdr:nvSpPr>
      <xdr:spPr>
        <a:xfrm flipH="1" flipV="1">
          <a:off x="19354800" y="777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76200</xdr:rowOff>
    </xdr:from>
    <xdr:to>
      <xdr:col>30</xdr:col>
      <xdr:colOff>495300</xdr:colOff>
      <xdr:row>34</xdr:row>
      <xdr:rowOff>114300</xdr:rowOff>
    </xdr:to>
    <xdr:sp>
      <xdr:nvSpPr>
        <xdr:cNvPr id="229" name="Line 2098"/>
        <xdr:cNvSpPr>
          <a:spLocks/>
        </xdr:cNvSpPr>
      </xdr:nvSpPr>
      <xdr:spPr>
        <a:xfrm flipH="1" flipV="1">
          <a:off x="21583650" y="8458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24</xdr:col>
      <xdr:colOff>495300</xdr:colOff>
      <xdr:row>30</xdr:row>
      <xdr:rowOff>85725</xdr:rowOff>
    </xdr:to>
    <xdr:sp>
      <xdr:nvSpPr>
        <xdr:cNvPr id="230" name="Line 2099"/>
        <xdr:cNvSpPr>
          <a:spLocks/>
        </xdr:cNvSpPr>
      </xdr:nvSpPr>
      <xdr:spPr>
        <a:xfrm flipH="1" flipV="1">
          <a:off x="17125950" y="735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85725</xdr:rowOff>
    </xdr:from>
    <xdr:to>
      <xdr:col>25</xdr:col>
      <xdr:colOff>266700</xdr:colOff>
      <xdr:row>31</xdr:row>
      <xdr:rowOff>0</xdr:rowOff>
    </xdr:to>
    <xdr:sp>
      <xdr:nvSpPr>
        <xdr:cNvPr id="231" name="Line 2100"/>
        <xdr:cNvSpPr>
          <a:spLocks/>
        </xdr:cNvSpPr>
      </xdr:nvSpPr>
      <xdr:spPr>
        <a:xfrm flipH="1" flipV="1">
          <a:off x="17868900" y="755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35</xdr:row>
      <xdr:rowOff>47625</xdr:rowOff>
    </xdr:from>
    <xdr:to>
      <xdr:col>26</xdr:col>
      <xdr:colOff>381000</xdr:colOff>
      <xdr:row>35</xdr:row>
      <xdr:rowOff>171450</xdr:rowOff>
    </xdr:to>
    <xdr:sp>
      <xdr:nvSpPr>
        <xdr:cNvPr id="232" name="kreslení 427"/>
        <xdr:cNvSpPr>
          <a:spLocks/>
        </xdr:cNvSpPr>
      </xdr:nvSpPr>
      <xdr:spPr>
        <a:xfrm>
          <a:off x="18888075" y="8658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85725</xdr:colOff>
      <xdr:row>35</xdr:row>
      <xdr:rowOff>47625</xdr:rowOff>
    </xdr:from>
    <xdr:to>
      <xdr:col>25</xdr:col>
      <xdr:colOff>438150</xdr:colOff>
      <xdr:row>35</xdr:row>
      <xdr:rowOff>171450</xdr:rowOff>
    </xdr:to>
    <xdr:sp>
      <xdr:nvSpPr>
        <xdr:cNvPr id="233" name="kreslení 417"/>
        <xdr:cNvSpPr>
          <a:spLocks/>
        </xdr:cNvSpPr>
      </xdr:nvSpPr>
      <xdr:spPr>
        <a:xfrm>
          <a:off x="18430875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34</xdr:row>
      <xdr:rowOff>0</xdr:rowOff>
    </xdr:from>
    <xdr:ext cx="523875" cy="228600"/>
    <xdr:sp>
      <xdr:nvSpPr>
        <xdr:cNvPr id="234" name="text 7125"/>
        <xdr:cNvSpPr txBox="1">
          <a:spLocks noChangeArrowheads="1"/>
        </xdr:cNvSpPr>
      </xdr:nvSpPr>
      <xdr:spPr>
        <a:xfrm>
          <a:off x="16116300" y="8382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23</xdr:col>
      <xdr:colOff>228600</xdr:colOff>
      <xdr:row>26</xdr:row>
      <xdr:rowOff>0</xdr:rowOff>
    </xdr:from>
    <xdr:to>
      <xdr:col>23</xdr:col>
      <xdr:colOff>276225</xdr:colOff>
      <xdr:row>27</xdr:row>
      <xdr:rowOff>0</xdr:rowOff>
    </xdr:to>
    <xdr:grpSp>
      <xdr:nvGrpSpPr>
        <xdr:cNvPr id="235" name="Group 2106"/>
        <xdr:cNvGrpSpPr>
          <a:grpSpLocks/>
        </xdr:cNvGrpSpPr>
      </xdr:nvGrpSpPr>
      <xdr:grpSpPr>
        <a:xfrm>
          <a:off x="17087850" y="6553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6" name="Rectangle 21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1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1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571500</xdr:colOff>
      <xdr:row>29</xdr:row>
      <xdr:rowOff>0</xdr:rowOff>
    </xdr:from>
    <xdr:to>
      <xdr:col>26</xdr:col>
      <xdr:colOff>609600</xdr:colOff>
      <xdr:row>30</xdr:row>
      <xdr:rowOff>0</xdr:rowOff>
    </xdr:to>
    <xdr:grpSp>
      <xdr:nvGrpSpPr>
        <xdr:cNvPr id="239" name="Group 2110"/>
        <xdr:cNvGrpSpPr>
          <a:grpSpLocks/>
        </xdr:cNvGrpSpPr>
      </xdr:nvGrpSpPr>
      <xdr:grpSpPr>
        <a:xfrm>
          <a:off x="19431000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0" name="Rectangle 21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1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1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32</xdr:row>
      <xdr:rowOff>114300</xdr:rowOff>
    </xdr:from>
    <xdr:to>
      <xdr:col>30</xdr:col>
      <xdr:colOff>514350</xdr:colOff>
      <xdr:row>33</xdr:row>
      <xdr:rowOff>114300</xdr:rowOff>
    </xdr:to>
    <xdr:grpSp>
      <xdr:nvGrpSpPr>
        <xdr:cNvPr id="243" name="Group 2114"/>
        <xdr:cNvGrpSpPr>
          <a:grpSpLocks/>
        </xdr:cNvGrpSpPr>
      </xdr:nvGrpSpPr>
      <xdr:grpSpPr>
        <a:xfrm>
          <a:off x="22298025" y="80391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44" name="Rectangle 21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1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1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228600</xdr:colOff>
      <xdr:row>18</xdr:row>
      <xdr:rowOff>0</xdr:rowOff>
    </xdr:from>
    <xdr:ext cx="523875" cy="228600"/>
    <xdr:sp>
      <xdr:nvSpPr>
        <xdr:cNvPr id="247" name="text 7125"/>
        <xdr:cNvSpPr txBox="1">
          <a:spLocks noChangeArrowheads="1"/>
        </xdr:cNvSpPr>
      </xdr:nvSpPr>
      <xdr:spPr>
        <a:xfrm>
          <a:off x="13144500" y="4724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26</xdr:col>
      <xdr:colOff>228600</xdr:colOff>
      <xdr:row>16</xdr:row>
      <xdr:rowOff>0</xdr:rowOff>
    </xdr:from>
    <xdr:ext cx="523875" cy="228600"/>
    <xdr:sp>
      <xdr:nvSpPr>
        <xdr:cNvPr id="248" name="text 7125"/>
        <xdr:cNvSpPr txBox="1">
          <a:spLocks noChangeArrowheads="1"/>
        </xdr:cNvSpPr>
      </xdr:nvSpPr>
      <xdr:spPr>
        <a:xfrm>
          <a:off x="190881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228600</xdr:colOff>
      <xdr:row>16</xdr:row>
      <xdr:rowOff>0</xdr:rowOff>
    </xdr:from>
    <xdr:ext cx="523875" cy="228600"/>
    <xdr:sp>
      <xdr:nvSpPr>
        <xdr:cNvPr id="249" name="text 7125"/>
        <xdr:cNvSpPr txBox="1">
          <a:spLocks noChangeArrowheads="1"/>
        </xdr:cNvSpPr>
      </xdr:nvSpPr>
      <xdr:spPr>
        <a:xfrm>
          <a:off x="32613600" y="4267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228600</xdr:colOff>
      <xdr:row>12</xdr:row>
      <xdr:rowOff>0</xdr:rowOff>
    </xdr:from>
    <xdr:ext cx="523875" cy="228600"/>
    <xdr:sp>
      <xdr:nvSpPr>
        <xdr:cNvPr id="250" name="text 7125"/>
        <xdr:cNvSpPr txBox="1">
          <a:spLocks noChangeArrowheads="1"/>
        </xdr:cNvSpPr>
      </xdr:nvSpPr>
      <xdr:spPr>
        <a:xfrm>
          <a:off x="32613600" y="3352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69</xdr:col>
      <xdr:colOff>247650</xdr:colOff>
      <xdr:row>25</xdr:row>
      <xdr:rowOff>76200</xdr:rowOff>
    </xdr:from>
    <xdr:to>
      <xdr:col>70</xdr:col>
      <xdr:colOff>504825</xdr:colOff>
      <xdr:row>25</xdr:row>
      <xdr:rowOff>114300</xdr:rowOff>
    </xdr:to>
    <xdr:sp>
      <xdr:nvSpPr>
        <xdr:cNvPr id="251" name="Line 2127"/>
        <xdr:cNvSpPr>
          <a:spLocks/>
        </xdr:cNvSpPr>
      </xdr:nvSpPr>
      <xdr:spPr>
        <a:xfrm>
          <a:off x="51587400" y="6400800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69</xdr:col>
      <xdr:colOff>247650</xdr:colOff>
      <xdr:row>25</xdr:row>
      <xdr:rowOff>76200</xdr:rowOff>
    </xdr:to>
    <xdr:sp>
      <xdr:nvSpPr>
        <xdr:cNvPr id="252" name="Line 2128"/>
        <xdr:cNvSpPr>
          <a:spLocks/>
        </xdr:cNvSpPr>
      </xdr:nvSpPr>
      <xdr:spPr>
        <a:xfrm>
          <a:off x="50844450" y="632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19</xdr:row>
      <xdr:rowOff>123825</xdr:rowOff>
    </xdr:from>
    <xdr:to>
      <xdr:col>58</xdr:col>
      <xdr:colOff>476250</xdr:colOff>
      <xdr:row>20</xdr:row>
      <xdr:rowOff>0</xdr:rowOff>
    </xdr:to>
    <xdr:sp>
      <xdr:nvSpPr>
        <xdr:cNvPr id="253" name="Line 2135"/>
        <xdr:cNvSpPr>
          <a:spLocks noChangeAspect="1"/>
        </xdr:cNvSpPr>
      </xdr:nvSpPr>
      <xdr:spPr>
        <a:xfrm>
          <a:off x="43414950" y="50768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18</xdr:row>
      <xdr:rowOff>85725</xdr:rowOff>
    </xdr:from>
    <xdr:to>
      <xdr:col>58</xdr:col>
      <xdr:colOff>628650</xdr:colOff>
      <xdr:row>19</xdr:row>
      <xdr:rowOff>123825</xdr:rowOff>
    </xdr:to>
    <xdr:sp>
      <xdr:nvSpPr>
        <xdr:cNvPr id="254" name="Oval 2136"/>
        <xdr:cNvSpPr>
          <a:spLocks noChangeAspect="1"/>
        </xdr:cNvSpPr>
      </xdr:nvSpPr>
      <xdr:spPr>
        <a:xfrm>
          <a:off x="43262550" y="4810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0</xdr:rowOff>
    </xdr:from>
    <xdr:to>
      <xdr:col>66</xdr:col>
      <xdr:colOff>495300</xdr:colOff>
      <xdr:row>30</xdr:row>
      <xdr:rowOff>95250</xdr:rowOff>
    </xdr:to>
    <xdr:sp>
      <xdr:nvSpPr>
        <xdr:cNvPr id="255" name="Line 2145"/>
        <xdr:cNvSpPr>
          <a:spLocks noChangeAspect="1"/>
        </xdr:cNvSpPr>
      </xdr:nvSpPr>
      <xdr:spPr>
        <a:xfrm flipH="1">
          <a:off x="49377600" y="74676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30</xdr:row>
      <xdr:rowOff>95250</xdr:rowOff>
    </xdr:from>
    <xdr:to>
      <xdr:col>66</xdr:col>
      <xdr:colOff>647700</xdr:colOff>
      <xdr:row>31</xdr:row>
      <xdr:rowOff>133350</xdr:rowOff>
    </xdr:to>
    <xdr:sp>
      <xdr:nvSpPr>
        <xdr:cNvPr id="256" name="Oval 2146"/>
        <xdr:cNvSpPr>
          <a:spLocks noChangeAspect="1"/>
        </xdr:cNvSpPr>
      </xdr:nvSpPr>
      <xdr:spPr>
        <a:xfrm>
          <a:off x="49225200" y="7562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20</xdr:row>
      <xdr:rowOff>209550</xdr:rowOff>
    </xdr:from>
    <xdr:to>
      <xdr:col>63</xdr:col>
      <xdr:colOff>419100</xdr:colOff>
      <xdr:row>22</xdr:row>
      <xdr:rowOff>114300</xdr:rowOff>
    </xdr:to>
    <xdr:grpSp>
      <xdr:nvGrpSpPr>
        <xdr:cNvPr id="257" name="Group 2163"/>
        <xdr:cNvGrpSpPr>
          <a:grpSpLocks noChangeAspect="1"/>
        </xdr:cNvGrpSpPr>
      </xdr:nvGrpSpPr>
      <xdr:grpSpPr>
        <a:xfrm>
          <a:off x="46986825" y="5391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21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1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466725</xdr:colOff>
      <xdr:row>24</xdr:row>
      <xdr:rowOff>0</xdr:rowOff>
    </xdr:from>
    <xdr:to>
      <xdr:col>66</xdr:col>
      <xdr:colOff>0</xdr:colOff>
      <xdr:row>25</xdr:row>
      <xdr:rowOff>0</xdr:rowOff>
    </xdr:to>
    <xdr:grpSp>
      <xdr:nvGrpSpPr>
        <xdr:cNvPr id="260" name="Group 2179"/>
        <xdr:cNvGrpSpPr>
          <a:grpSpLocks/>
        </xdr:cNvGrpSpPr>
      </xdr:nvGrpSpPr>
      <xdr:grpSpPr>
        <a:xfrm>
          <a:off x="48834675" y="6096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1" name="Rectangle 21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1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1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923925</xdr:colOff>
      <xdr:row>29</xdr:row>
      <xdr:rowOff>0</xdr:rowOff>
    </xdr:from>
    <xdr:to>
      <xdr:col>65</xdr:col>
      <xdr:colOff>0</xdr:colOff>
      <xdr:row>30</xdr:row>
      <xdr:rowOff>0</xdr:rowOff>
    </xdr:to>
    <xdr:grpSp>
      <xdr:nvGrpSpPr>
        <xdr:cNvPr id="264" name="Group 2183"/>
        <xdr:cNvGrpSpPr>
          <a:grpSpLocks/>
        </xdr:cNvGrpSpPr>
      </xdr:nvGrpSpPr>
      <xdr:grpSpPr>
        <a:xfrm>
          <a:off x="48320325" y="7239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5" name="Rectangle 218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18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8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466725</xdr:colOff>
      <xdr:row>32</xdr:row>
      <xdr:rowOff>0</xdr:rowOff>
    </xdr:from>
    <xdr:to>
      <xdr:col>62</xdr:col>
      <xdr:colOff>0</xdr:colOff>
      <xdr:row>33</xdr:row>
      <xdr:rowOff>0</xdr:rowOff>
    </xdr:to>
    <xdr:grpSp>
      <xdr:nvGrpSpPr>
        <xdr:cNvPr id="268" name="Group 2187"/>
        <xdr:cNvGrpSpPr>
          <a:grpSpLocks/>
        </xdr:cNvGrpSpPr>
      </xdr:nvGrpSpPr>
      <xdr:grpSpPr>
        <a:xfrm>
          <a:off x="45862875" y="792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69" name="Rectangle 21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1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1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72" name="Group 2203"/>
        <xdr:cNvGrpSpPr>
          <a:grpSpLocks noChangeAspect="1"/>
        </xdr:cNvGrpSpPr>
      </xdr:nvGrpSpPr>
      <xdr:grpSpPr>
        <a:xfrm>
          <a:off x="2057400" y="6610350"/>
          <a:ext cx="828675" cy="114300"/>
          <a:chOff x="545" y="215"/>
          <a:chExt cx="76" cy="12"/>
        </a:xfrm>
        <a:solidFill>
          <a:srgbClr val="FFFFFF"/>
        </a:solidFill>
      </xdr:grpSpPr>
      <xdr:sp>
        <xdr:nvSpPr>
          <xdr:cNvPr id="273" name="Line 2204"/>
          <xdr:cNvSpPr>
            <a:spLocks noChangeAspect="1"/>
          </xdr:cNvSpPr>
        </xdr:nvSpPr>
        <xdr:spPr>
          <a:xfrm>
            <a:off x="548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205"/>
          <xdr:cNvSpPr>
            <a:spLocks noChangeAspect="1"/>
          </xdr:cNvSpPr>
        </xdr:nvSpPr>
        <xdr:spPr>
          <a:xfrm>
            <a:off x="57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206"/>
          <xdr:cNvSpPr>
            <a:spLocks noChangeAspect="1"/>
          </xdr:cNvSpPr>
        </xdr:nvSpPr>
        <xdr:spPr>
          <a:xfrm>
            <a:off x="609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07"/>
          <xdr:cNvSpPr>
            <a:spLocks noChangeAspect="1"/>
          </xdr:cNvSpPr>
        </xdr:nvSpPr>
        <xdr:spPr>
          <a:xfrm>
            <a:off x="597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208"/>
          <xdr:cNvSpPr>
            <a:spLocks noChangeAspect="1"/>
          </xdr:cNvSpPr>
        </xdr:nvSpPr>
        <xdr:spPr>
          <a:xfrm>
            <a:off x="5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209"/>
          <xdr:cNvSpPr>
            <a:spLocks noChangeAspect="1"/>
          </xdr:cNvSpPr>
        </xdr:nvSpPr>
        <xdr:spPr>
          <a:xfrm>
            <a:off x="5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210"/>
          <xdr:cNvSpPr>
            <a:spLocks noChangeAspect="1"/>
          </xdr:cNvSpPr>
        </xdr:nvSpPr>
        <xdr:spPr>
          <a:xfrm>
            <a:off x="545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211"/>
          <xdr:cNvSpPr>
            <a:spLocks noChangeAspect="1"/>
          </xdr:cNvSpPr>
        </xdr:nvSpPr>
        <xdr:spPr>
          <a:xfrm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212"/>
          <xdr:cNvSpPr>
            <a:spLocks noChangeAspect="1"/>
          </xdr:cNvSpPr>
        </xdr:nvSpPr>
        <xdr:spPr>
          <a:xfrm flipV="1">
            <a:off x="611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2213"/>
          <xdr:cNvSpPr>
            <a:spLocks noChangeAspect="1"/>
          </xdr:cNvSpPr>
        </xdr:nvSpPr>
        <xdr:spPr>
          <a:xfrm flipV="1"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214"/>
          <xdr:cNvSpPr>
            <a:spLocks noChangeAspect="1"/>
          </xdr:cNvSpPr>
        </xdr:nvSpPr>
        <xdr:spPr>
          <a:xfrm>
            <a:off x="5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284" name="Group 2215"/>
        <xdr:cNvGrpSpPr>
          <a:grpSpLocks noChangeAspect="1"/>
        </xdr:cNvGrpSpPr>
      </xdr:nvGrpSpPr>
      <xdr:grpSpPr>
        <a:xfrm>
          <a:off x="62855475" y="6153150"/>
          <a:ext cx="828675" cy="114300"/>
          <a:chOff x="666" y="215"/>
          <a:chExt cx="76" cy="12"/>
        </a:xfrm>
        <a:solidFill>
          <a:srgbClr val="FFFFFF"/>
        </a:solidFill>
      </xdr:grpSpPr>
      <xdr:sp>
        <xdr:nvSpPr>
          <xdr:cNvPr id="285" name="Line 2216"/>
          <xdr:cNvSpPr>
            <a:spLocks noChangeAspect="1"/>
          </xdr:cNvSpPr>
        </xdr:nvSpPr>
        <xdr:spPr>
          <a:xfrm>
            <a:off x="726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217"/>
          <xdr:cNvSpPr>
            <a:spLocks noChangeAspect="1"/>
          </xdr:cNvSpPr>
        </xdr:nvSpPr>
        <xdr:spPr>
          <a:xfrm>
            <a:off x="70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218"/>
          <xdr:cNvSpPr>
            <a:spLocks noChangeAspect="1"/>
          </xdr:cNvSpPr>
        </xdr:nvSpPr>
        <xdr:spPr>
          <a:xfrm>
            <a:off x="714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219"/>
          <xdr:cNvSpPr>
            <a:spLocks noChangeAspect="1"/>
          </xdr:cNvSpPr>
        </xdr:nvSpPr>
        <xdr:spPr>
          <a:xfrm>
            <a:off x="6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220"/>
          <xdr:cNvSpPr>
            <a:spLocks noChangeAspect="1"/>
          </xdr:cNvSpPr>
        </xdr:nvSpPr>
        <xdr:spPr>
          <a:xfrm>
            <a:off x="690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221"/>
          <xdr:cNvSpPr>
            <a:spLocks noChangeAspect="1"/>
          </xdr:cNvSpPr>
        </xdr:nvSpPr>
        <xdr:spPr>
          <a:xfrm>
            <a:off x="66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222"/>
          <xdr:cNvSpPr>
            <a:spLocks noChangeAspect="1"/>
          </xdr:cNvSpPr>
        </xdr:nvSpPr>
        <xdr:spPr>
          <a:xfrm>
            <a:off x="73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223"/>
          <xdr:cNvSpPr>
            <a:spLocks noChangeAspect="1"/>
          </xdr:cNvSpPr>
        </xdr:nvSpPr>
        <xdr:spPr>
          <a:xfrm flipV="1"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224"/>
          <xdr:cNvSpPr>
            <a:spLocks noChangeAspect="1"/>
          </xdr:cNvSpPr>
        </xdr:nvSpPr>
        <xdr:spPr>
          <a:xfrm>
            <a:off x="668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225"/>
          <xdr:cNvSpPr>
            <a:spLocks noChangeAspect="1"/>
          </xdr:cNvSpPr>
        </xdr:nvSpPr>
        <xdr:spPr>
          <a:xfrm flipV="1"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226"/>
          <xdr:cNvSpPr>
            <a:spLocks noChangeAspect="1"/>
          </xdr:cNvSpPr>
        </xdr:nvSpPr>
        <xdr:spPr>
          <a:xfrm>
            <a:off x="716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30</xdr:row>
      <xdr:rowOff>0</xdr:rowOff>
    </xdr:from>
    <xdr:to>
      <xdr:col>66</xdr:col>
      <xdr:colOff>495300</xdr:colOff>
      <xdr:row>31</xdr:row>
      <xdr:rowOff>0</xdr:rowOff>
    </xdr:to>
    <xdr:sp>
      <xdr:nvSpPr>
        <xdr:cNvPr id="296" name="Line 2227"/>
        <xdr:cNvSpPr>
          <a:spLocks/>
        </xdr:cNvSpPr>
      </xdr:nvSpPr>
      <xdr:spPr>
        <a:xfrm flipH="1">
          <a:off x="47872650" y="7467600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123825</xdr:colOff>
      <xdr:row>27</xdr:row>
      <xdr:rowOff>114300</xdr:rowOff>
    </xdr:from>
    <xdr:to>
      <xdr:col>69</xdr:col>
      <xdr:colOff>428625</xdr:colOff>
      <xdr:row>29</xdr:row>
      <xdr:rowOff>28575</xdr:rowOff>
    </xdr:to>
    <xdr:grpSp>
      <xdr:nvGrpSpPr>
        <xdr:cNvPr id="297" name="Group 2228"/>
        <xdr:cNvGrpSpPr>
          <a:grpSpLocks noChangeAspect="1"/>
        </xdr:cNvGrpSpPr>
      </xdr:nvGrpSpPr>
      <xdr:grpSpPr>
        <a:xfrm>
          <a:off x="5146357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2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34</xdr:row>
      <xdr:rowOff>0</xdr:rowOff>
    </xdr:from>
    <xdr:to>
      <xdr:col>61</xdr:col>
      <xdr:colOff>247650</xdr:colOff>
      <xdr:row>34</xdr:row>
      <xdr:rowOff>76200</xdr:rowOff>
    </xdr:to>
    <xdr:sp>
      <xdr:nvSpPr>
        <xdr:cNvPr id="300" name="Line 2231"/>
        <xdr:cNvSpPr>
          <a:spLocks/>
        </xdr:cNvSpPr>
      </xdr:nvSpPr>
      <xdr:spPr>
        <a:xfrm flipH="1">
          <a:off x="44900850" y="838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16</xdr:row>
      <xdr:rowOff>114300</xdr:rowOff>
    </xdr:from>
    <xdr:to>
      <xdr:col>52</xdr:col>
      <xdr:colOff>476250</xdr:colOff>
      <xdr:row>16</xdr:row>
      <xdr:rowOff>152400</xdr:rowOff>
    </xdr:to>
    <xdr:sp>
      <xdr:nvSpPr>
        <xdr:cNvPr id="301" name="Line 2235"/>
        <xdr:cNvSpPr>
          <a:spLocks/>
        </xdr:cNvSpPr>
      </xdr:nvSpPr>
      <xdr:spPr>
        <a:xfrm>
          <a:off x="38214300" y="438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16</xdr:row>
      <xdr:rowOff>152400</xdr:rowOff>
    </xdr:from>
    <xdr:to>
      <xdr:col>53</xdr:col>
      <xdr:colOff>247650</xdr:colOff>
      <xdr:row>17</xdr:row>
      <xdr:rowOff>0</xdr:rowOff>
    </xdr:to>
    <xdr:sp>
      <xdr:nvSpPr>
        <xdr:cNvPr id="302" name="Line 2236"/>
        <xdr:cNvSpPr>
          <a:spLocks/>
        </xdr:cNvSpPr>
      </xdr:nvSpPr>
      <xdr:spPr>
        <a:xfrm>
          <a:off x="38957250" y="441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12</xdr:row>
      <xdr:rowOff>114300</xdr:rowOff>
    </xdr:from>
    <xdr:to>
      <xdr:col>52</xdr:col>
      <xdr:colOff>476250</xdr:colOff>
      <xdr:row>12</xdr:row>
      <xdr:rowOff>152400</xdr:rowOff>
    </xdr:to>
    <xdr:sp>
      <xdr:nvSpPr>
        <xdr:cNvPr id="303" name="Line 2237"/>
        <xdr:cNvSpPr>
          <a:spLocks/>
        </xdr:cNvSpPr>
      </xdr:nvSpPr>
      <xdr:spPr>
        <a:xfrm>
          <a:off x="38214300" y="3467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12</xdr:row>
      <xdr:rowOff>152400</xdr:rowOff>
    </xdr:from>
    <xdr:to>
      <xdr:col>53</xdr:col>
      <xdr:colOff>247650</xdr:colOff>
      <xdr:row>13</xdr:row>
      <xdr:rowOff>0</xdr:rowOff>
    </xdr:to>
    <xdr:sp>
      <xdr:nvSpPr>
        <xdr:cNvPr id="304" name="Line 2238"/>
        <xdr:cNvSpPr>
          <a:spLocks/>
        </xdr:cNvSpPr>
      </xdr:nvSpPr>
      <xdr:spPr>
        <a:xfrm>
          <a:off x="38957250" y="3505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76200</xdr:colOff>
      <xdr:row>22</xdr:row>
      <xdr:rowOff>57150</xdr:rowOff>
    </xdr:from>
    <xdr:to>
      <xdr:col>65</xdr:col>
      <xdr:colOff>428625</xdr:colOff>
      <xdr:row>22</xdr:row>
      <xdr:rowOff>180975</xdr:rowOff>
    </xdr:to>
    <xdr:sp>
      <xdr:nvSpPr>
        <xdr:cNvPr id="305" name="kreslení 12"/>
        <xdr:cNvSpPr>
          <a:spLocks/>
        </xdr:cNvSpPr>
      </xdr:nvSpPr>
      <xdr:spPr>
        <a:xfrm>
          <a:off x="48444150" y="56959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39</xdr:row>
      <xdr:rowOff>0</xdr:rowOff>
    </xdr:from>
    <xdr:to>
      <xdr:col>46</xdr:col>
      <xdr:colOff>457200</xdr:colOff>
      <xdr:row>40</xdr:row>
      <xdr:rowOff>0</xdr:rowOff>
    </xdr:to>
    <xdr:sp>
      <xdr:nvSpPr>
        <xdr:cNvPr id="306" name="text 207"/>
        <xdr:cNvSpPr txBox="1">
          <a:spLocks noChangeArrowheads="1"/>
        </xdr:cNvSpPr>
      </xdr:nvSpPr>
      <xdr:spPr>
        <a:xfrm>
          <a:off x="33813750" y="9525000"/>
          <a:ext cx="6667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 Z</a:t>
          </a:r>
        </a:p>
      </xdr:txBody>
    </xdr:sp>
    <xdr:clientData/>
  </xdr:twoCellAnchor>
  <xdr:oneCellAnchor>
    <xdr:from>
      <xdr:col>45</xdr:col>
      <xdr:colOff>9525</xdr:colOff>
      <xdr:row>26</xdr:row>
      <xdr:rowOff>114300</xdr:rowOff>
    </xdr:from>
    <xdr:ext cx="523875" cy="228600"/>
    <xdr:sp>
      <xdr:nvSpPr>
        <xdr:cNvPr id="307" name="text 7125"/>
        <xdr:cNvSpPr txBox="1">
          <a:spLocks noChangeArrowheads="1"/>
        </xdr:cNvSpPr>
      </xdr:nvSpPr>
      <xdr:spPr>
        <a:xfrm>
          <a:off x="33366075" y="6667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45</xdr:col>
      <xdr:colOff>9525</xdr:colOff>
      <xdr:row>29</xdr:row>
      <xdr:rowOff>114300</xdr:rowOff>
    </xdr:from>
    <xdr:ext cx="523875" cy="228600"/>
    <xdr:sp>
      <xdr:nvSpPr>
        <xdr:cNvPr id="308" name="text 7125"/>
        <xdr:cNvSpPr txBox="1">
          <a:spLocks noChangeArrowheads="1"/>
        </xdr:cNvSpPr>
      </xdr:nvSpPr>
      <xdr:spPr>
        <a:xfrm>
          <a:off x="33366075" y="7353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45</xdr:col>
      <xdr:colOff>9525</xdr:colOff>
      <xdr:row>32</xdr:row>
      <xdr:rowOff>114300</xdr:rowOff>
    </xdr:from>
    <xdr:ext cx="523875" cy="228600"/>
    <xdr:sp>
      <xdr:nvSpPr>
        <xdr:cNvPr id="309" name="text 7125"/>
        <xdr:cNvSpPr txBox="1">
          <a:spLocks noChangeArrowheads="1"/>
        </xdr:cNvSpPr>
      </xdr:nvSpPr>
      <xdr:spPr>
        <a:xfrm>
          <a:off x="33366075" y="8039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oneCellAnchor>
  <xdr:oneCellAnchor>
    <xdr:from>
      <xdr:col>49</xdr:col>
      <xdr:colOff>9525</xdr:colOff>
      <xdr:row>35</xdr:row>
      <xdr:rowOff>114300</xdr:rowOff>
    </xdr:from>
    <xdr:ext cx="523875" cy="228600"/>
    <xdr:sp>
      <xdr:nvSpPr>
        <xdr:cNvPr id="310" name="text 7125"/>
        <xdr:cNvSpPr txBox="1">
          <a:spLocks noChangeArrowheads="1"/>
        </xdr:cNvSpPr>
      </xdr:nvSpPr>
      <xdr:spPr>
        <a:xfrm>
          <a:off x="36490275" y="8724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47</xdr:col>
      <xdr:colOff>514350</xdr:colOff>
      <xdr:row>47</xdr:row>
      <xdr:rowOff>19050</xdr:rowOff>
    </xdr:from>
    <xdr:to>
      <xdr:col>48</xdr:col>
      <xdr:colOff>504825</xdr:colOff>
      <xdr:row>47</xdr:row>
      <xdr:rowOff>19050</xdr:rowOff>
    </xdr:to>
    <xdr:sp>
      <xdr:nvSpPr>
        <xdr:cNvPr id="311" name="Line 32"/>
        <xdr:cNvSpPr>
          <a:spLocks/>
        </xdr:cNvSpPr>
      </xdr:nvSpPr>
      <xdr:spPr>
        <a:xfrm flipH="1">
          <a:off x="35509200" y="11372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47</xdr:row>
      <xdr:rowOff>9525</xdr:rowOff>
    </xdr:from>
    <xdr:to>
      <xdr:col>49</xdr:col>
      <xdr:colOff>9525</xdr:colOff>
      <xdr:row>47</xdr:row>
      <xdr:rowOff>9525</xdr:rowOff>
    </xdr:to>
    <xdr:sp>
      <xdr:nvSpPr>
        <xdr:cNvPr id="312" name="Line 33"/>
        <xdr:cNvSpPr>
          <a:spLocks/>
        </xdr:cNvSpPr>
      </xdr:nvSpPr>
      <xdr:spPr>
        <a:xfrm flipH="1">
          <a:off x="35509200" y="11363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9525</xdr:rowOff>
    </xdr:from>
    <xdr:to>
      <xdr:col>45</xdr:col>
      <xdr:colOff>438150</xdr:colOff>
      <xdr:row>39</xdr:row>
      <xdr:rowOff>228600</xdr:rowOff>
    </xdr:to>
    <xdr:grpSp>
      <xdr:nvGrpSpPr>
        <xdr:cNvPr id="313" name="Skupina 6"/>
        <xdr:cNvGrpSpPr>
          <a:grpSpLocks/>
        </xdr:cNvGrpSpPr>
      </xdr:nvGrpSpPr>
      <xdr:grpSpPr>
        <a:xfrm>
          <a:off x="33356550" y="953452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31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2.75390625" style="212" customWidth="1"/>
    <col min="3" max="9" width="12.75390625" style="134" customWidth="1"/>
    <col min="10" max="10" width="13.75390625" style="134" customWidth="1"/>
    <col min="11" max="18" width="12.75390625" style="134" customWidth="1"/>
    <col min="19" max="19" width="4.75390625" style="129" customWidth="1"/>
    <col min="20" max="20" width="1.75390625" style="129" customWidth="1"/>
    <col min="21" max="16384" width="9.125" style="134" customWidth="1"/>
  </cols>
  <sheetData>
    <row r="1" spans="1:20" s="128" customFormat="1" ht="9.75" customHeight="1">
      <c r="A1" s="131"/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3"/>
      <c r="S1" s="131"/>
      <c r="T1" s="131"/>
    </row>
    <row r="2" spans="2:18" ht="36" customHeight="1">
      <c r="B2" s="134"/>
      <c r="D2" s="135"/>
      <c r="E2" s="135"/>
      <c r="F2" s="135"/>
      <c r="G2" s="135"/>
      <c r="H2" s="135"/>
      <c r="I2" s="135"/>
      <c r="J2" s="135"/>
      <c r="K2" s="135"/>
      <c r="L2" s="135"/>
      <c r="R2" s="136"/>
    </row>
    <row r="3" spans="2:12" s="129" customFormat="1" ht="21" customHeight="1">
      <c r="B3" s="137"/>
      <c r="C3" s="137"/>
      <c r="D3" s="137"/>
      <c r="J3" s="138"/>
      <c r="K3" s="137"/>
      <c r="L3" s="137"/>
    </row>
    <row r="4" spans="1:22" s="147" customFormat="1" ht="24.75" customHeight="1">
      <c r="A4" s="139"/>
      <c r="B4" s="140" t="s">
        <v>46</v>
      </c>
      <c r="C4" s="141">
        <v>323</v>
      </c>
      <c r="D4" s="142"/>
      <c r="E4" s="139"/>
      <c r="F4" s="139"/>
      <c r="G4" s="139"/>
      <c r="H4" s="139"/>
      <c r="I4" s="142"/>
      <c r="J4" s="124" t="s">
        <v>45</v>
      </c>
      <c r="K4" s="142"/>
      <c r="L4" s="143"/>
      <c r="M4" s="142"/>
      <c r="N4" s="142"/>
      <c r="O4" s="142"/>
      <c r="P4" s="142"/>
      <c r="Q4" s="144" t="s">
        <v>47</v>
      </c>
      <c r="R4" s="145">
        <v>348557</v>
      </c>
      <c r="S4" s="142"/>
      <c r="T4" s="142"/>
      <c r="U4" s="146"/>
      <c r="V4" s="146"/>
    </row>
    <row r="5" spans="2:22" s="148" customFormat="1" ht="21" customHeight="1" thickBot="1">
      <c r="B5" s="149"/>
      <c r="C5" s="150"/>
      <c r="D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s="156" customFormat="1" ht="24.75" customHeight="1">
      <c r="A6" s="151"/>
      <c r="B6" s="152"/>
      <c r="C6" s="153"/>
      <c r="D6" s="152"/>
      <c r="E6" s="154"/>
      <c r="F6" s="154"/>
      <c r="G6" s="154"/>
      <c r="H6" s="154"/>
      <c r="I6" s="154"/>
      <c r="J6" s="152"/>
      <c r="K6" s="152"/>
      <c r="L6" s="152"/>
      <c r="M6" s="152"/>
      <c r="N6" s="152"/>
      <c r="O6" s="152"/>
      <c r="P6" s="152"/>
      <c r="Q6" s="152"/>
      <c r="R6" s="152"/>
      <c r="S6" s="155"/>
      <c r="T6" s="138"/>
      <c r="U6" s="138"/>
      <c r="V6" s="138"/>
    </row>
    <row r="7" spans="1:21" ht="21" customHeight="1">
      <c r="A7" s="157"/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  <c r="S7" s="161"/>
      <c r="T7" s="137"/>
      <c r="U7" s="135"/>
    </row>
    <row r="8" spans="1:21" ht="25.5" customHeight="1">
      <c r="A8" s="157"/>
      <c r="B8" s="162"/>
      <c r="C8" s="164"/>
      <c r="D8" s="164"/>
      <c r="E8" s="164"/>
      <c r="F8" s="164"/>
      <c r="G8" s="164"/>
      <c r="H8" s="164"/>
      <c r="I8" s="165"/>
      <c r="J8" s="166" t="s">
        <v>62</v>
      </c>
      <c r="K8" s="165"/>
      <c r="L8" s="164"/>
      <c r="M8" s="164"/>
      <c r="N8" s="164"/>
      <c r="O8" s="164"/>
      <c r="P8" s="164"/>
      <c r="Q8" s="164"/>
      <c r="R8" s="167"/>
      <c r="S8" s="161"/>
      <c r="T8" s="137"/>
      <c r="U8" s="135"/>
    </row>
    <row r="9" spans="1:21" ht="25.5" customHeight="1">
      <c r="A9" s="157"/>
      <c r="B9" s="162"/>
      <c r="C9" s="163" t="s">
        <v>48</v>
      </c>
      <c r="D9" s="164"/>
      <c r="E9" s="164"/>
      <c r="F9" s="164"/>
      <c r="G9" s="164"/>
      <c r="J9" s="273" t="s">
        <v>76</v>
      </c>
      <c r="M9" s="164"/>
      <c r="N9" s="164"/>
      <c r="O9" s="164"/>
      <c r="P9" s="164"/>
      <c r="Q9" s="164"/>
      <c r="R9" s="167"/>
      <c r="S9" s="161"/>
      <c r="T9" s="137"/>
      <c r="U9" s="135"/>
    </row>
    <row r="10" spans="1:21" ht="25.5" customHeight="1">
      <c r="A10" s="157"/>
      <c r="B10" s="162"/>
      <c r="C10" s="168" t="s">
        <v>7</v>
      </c>
      <c r="D10" s="164"/>
      <c r="E10" s="164"/>
      <c r="F10" s="164"/>
      <c r="G10" s="164"/>
      <c r="H10" s="164"/>
      <c r="I10" s="164"/>
      <c r="J10" s="273" t="s">
        <v>80</v>
      </c>
      <c r="K10" s="164"/>
      <c r="L10" s="164"/>
      <c r="M10" s="164"/>
      <c r="N10" s="164"/>
      <c r="O10" s="164"/>
      <c r="P10" s="297" t="s">
        <v>63</v>
      </c>
      <c r="Q10" s="297"/>
      <c r="R10" s="169"/>
      <c r="S10" s="161"/>
      <c r="T10" s="137"/>
      <c r="U10" s="135"/>
    </row>
    <row r="11" spans="1:21" ht="25.5" customHeight="1">
      <c r="A11" s="157"/>
      <c r="B11" s="162"/>
      <c r="C11" s="168" t="s">
        <v>8</v>
      </c>
      <c r="D11" s="164"/>
      <c r="E11" s="164"/>
      <c r="F11" s="164"/>
      <c r="G11" s="164"/>
      <c r="H11" s="164"/>
      <c r="I11" s="164"/>
      <c r="J11" s="273" t="s">
        <v>79</v>
      </c>
      <c r="K11" s="164"/>
      <c r="L11" s="164"/>
      <c r="M11" s="164"/>
      <c r="N11" s="164"/>
      <c r="O11" s="164"/>
      <c r="P11" s="164"/>
      <c r="Q11" s="164"/>
      <c r="R11" s="167"/>
      <c r="S11" s="161"/>
      <c r="T11" s="137"/>
      <c r="U11" s="135"/>
    </row>
    <row r="12" spans="1:21" ht="25.5" customHeight="1">
      <c r="A12" s="157"/>
      <c r="B12" s="162"/>
      <c r="C12" s="164"/>
      <c r="D12" s="164"/>
      <c r="E12" s="164"/>
      <c r="F12" s="164"/>
      <c r="G12" s="164"/>
      <c r="H12" s="164"/>
      <c r="I12" s="164"/>
      <c r="J12" s="273" t="s">
        <v>87</v>
      </c>
      <c r="K12" s="164"/>
      <c r="L12" s="164"/>
      <c r="M12" s="164"/>
      <c r="N12" s="164"/>
      <c r="O12" s="164"/>
      <c r="P12" s="164"/>
      <c r="Q12" s="164"/>
      <c r="R12" s="167"/>
      <c r="S12" s="161"/>
      <c r="T12" s="137"/>
      <c r="U12" s="135"/>
    </row>
    <row r="13" spans="1:21" ht="21" customHeight="1">
      <c r="A13" s="267"/>
      <c r="B13" s="268"/>
      <c r="C13" s="269"/>
      <c r="D13" s="269"/>
      <c r="E13" s="269"/>
      <c r="F13" s="269"/>
      <c r="G13" s="171"/>
      <c r="H13" s="269"/>
      <c r="I13" s="269"/>
      <c r="J13" s="269"/>
      <c r="K13" s="269"/>
      <c r="L13" s="269"/>
      <c r="M13" s="269"/>
      <c r="N13" s="171"/>
      <c r="O13" s="269"/>
      <c r="P13" s="269"/>
      <c r="Q13" s="269"/>
      <c r="R13" s="270"/>
      <c r="S13" s="161"/>
      <c r="T13" s="137"/>
      <c r="U13" s="135"/>
    </row>
    <row r="14" spans="1:21" ht="21" customHeight="1">
      <c r="A14" s="157"/>
      <c r="B14" s="162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7"/>
      <c r="S14" s="161"/>
      <c r="T14" s="137"/>
      <c r="U14" s="135"/>
    </row>
    <row r="15" spans="1:21" ht="21" customHeight="1">
      <c r="A15" s="157"/>
      <c r="B15" s="162"/>
      <c r="C15" s="173" t="s">
        <v>49</v>
      </c>
      <c r="D15" s="164"/>
      <c r="E15" s="164"/>
      <c r="F15" s="266" t="s">
        <v>73</v>
      </c>
      <c r="I15" s="164"/>
      <c r="J15" s="174" t="s">
        <v>50</v>
      </c>
      <c r="N15" s="266" t="s">
        <v>74</v>
      </c>
      <c r="P15" s="164"/>
      <c r="Q15" s="164"/>
      <c r="R15" s="167"/>
      <c r="S15" s="161"/>
      <c r="T15" s="137"/>
      <c r="U15" s="135"/>
    </row>
    <row r="16" spans="1:21" ht="21" customHeight="1">
      <c r="A16" s="157"/>
      <c r="B16" s="162"/>
      <c r="C16" s="42" t="s">
        <v>51</v>
      </c>
      <c r="D16" s="164"/>
      <c r="E16" s="164"/>
      <c r="F16" s="218">
        <v>106.591</v>
      </c>
      <c r="I16" s="164"/>
      <c r="J16" s="219">
        <v>106.873</v>
      </c>
      <c r="N16" s="218">
        <v>107.115</v>
      </c>
      <c r="P16" s="164"/>
      <c r="Q16" s="164"/>
      <c r="R16" s="167"/>
      <c r="S16" s="161"/>
      <c r="T16" s="137"/>
      <c r="U16" s="135"/>
    </row>
    <row r="17" spans="1:21" ht="21" customHeight="1">
      <c r="A17" s="157"/>
      <c r="B17" s="162"/>
      <c r="C17" s="42" t="s">
        <v>52</v>
      </c>
      <c r="D17" s="164"/>
      <c r="E17" s="164"/>
      <c r="I17" s="164"/>
      <c r="J17" s="175" t="s">
        <v>64</v>
      </c>
      <c r="M17" s="164"/>
      <c r="P17" s="164"/>
      <c r="Q17" s="164"/>
      <c r="R17" s="167"/>
      <c r="S17" s="161"/>
      <c r="T17" s="137"/>
      <c r="U17" s="135"/>
    </row>
    <row r="18" spans="1:21" ht="21" customHeight="1">
      <c r="A18" s="157"/>
      <c r="B18" s="162"/>
      <c r="C18" s="164"/>
      <c r="D18" s="164"/>
      <c r="E18" s="164"/>
      <c r="F18" s="220" t="s">
        <v>65</v>
      </c>
      <c r="I18" s="164"/>
      <c r="J18" s="220" t="s">
        <v>65</v>
      </c>
      <c r="K18" s="164"/>
      <c r="M18" s="164"/>
      <c r="N18" s="265" t="s">
        <v>72</v>
      </c>
      <c r="O18" s="164"/>
      <c r="P18" s="164"/>
      <c r="Q18" s="164"/>
      <c r="R18" s="167"/>
      <c r="S18" s="161"/>
      <c r="T18" s="137"/>
      <c r="U18" s="135"/>
    </row>
    <row r="19" spans="1:20" s="135" customFormat="1" ht="21" customHeight="1">
      <c r="A19" s="157"/>
      <c r="B19" s="162"/>
      <c r="C19" s="164"/>
      <c r="D19" s="164"/>
      <c r="E19" s="164"/>
      <c r="F19" s="164"/>
      <c r="G19" s="164"/>
      <c r="H19" s="164"/>
      <c r="I19" s="164"/>
      <c r="J19" s="220" t="s">
        <v>91</v>
      </c>
      <c r="K19" s="164"/>
      <c r="L19" s="164"/>
      <c r="M19" s="164"/>
      <c r="N19" s="164"/>
      <c r="O19" s="164"/>
      <c r="P19" s="164"/>
      <c r="Q19" s="164"/>
      <c r="R19" s="167"/>
      <c r="S19" s="161"/>
      <c r="T19" s="137"/>
    </row>
    <row r="20" spans="1:20" s="135" customFormat="1" ht="21" customHeight="1">
      <c r="A20" s="157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2"/>
      <c r="S20" s="161"/>
      <c r="T20" s="137"/>
    </row>
    <row r="21" spans="1:21" ht="21" customHeight="1">
      <c r="A21" s="157"/>
      <c r="B21" s="162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7"/>
      <c r="S21" s="161"/>
      <c r="T21" s="137"/>
      <c r="U21" s="135"/>
    </row>
    <row r="22" spans="1:21" ht="21" customHeight="1">
      <c r="A22" s="157"/>
      <c r="B22" s="162"/>
      <c r="C22" s="42" t="s">
        <v>66</v>
      </c>
      <c r="D22" s="164"/>
      <c r="E22" s="164"/>
      <c r="F22" s="164"/>
      <c r="G22" s="164"/>
      <c r="H22" s="164"/>
      <c r="J22" s="259" t="s">
        <v>81</v>
      </c>
      <c r="L22" s="164"/>
      <c r="M22" s="221"/>
      <c r="N22" s="221"/>
      <c r="O22" s="164"/>
      <c r="P22" s="297" t="s">
        <v>67</v>
      </c>
      <c r="Q22" s="297"/>
      <c r="R22" s="167"/>
      <c r="S22" s="161"/>
      <c r="T22" s="137"/>
      <c r="U22" s="135"/>
    </row>
    <row r="23" spans="1:21" ht="21" customHeight="1">
      <c r="A23" s="157"/>
      <c r="B23" s="162"/>
      <c r="C23" s="42" t="s">
        <v>68</v>
      </c>
      <c r="D23" s="164"/>
      <c r="E23" s="164"/>
      <c r="F23" s="164"/>
      <c r="G23" s="164"/>
      <c r="H23" s="164"/>
      <c r="J23" s="222" t="s">
        <v>31</v>
      </c>
      <c r="L23" s="164"/>
      <c r="M23" s="221"/>
      <c r="N23" s="221"/>
      <c r="O23" s="164"/>
      <c r="P23" s="297" t="s">
        <v>69</v>
      </c>
      <c r="Q23" s="297"/>
      <c r="R23" s="167"/>
      <c r="S23" s="161"/>
      <c r="T23" s="137"/>
      <c r="U23" s="135"/>
    </row>
    <row r="24" spans="1:21" ht="21" customHeight="1">
      <c r="A24" s="157"/>
      <c r="B24" s="176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  <c r="S24" s="161"/>
      <c r="T24" s="137"/>
      <c r="U24" s="135"/>
    </row>
    <row r="25" spans="1:21" ht="24.75" customHeight="1">
      <c r="A25" s="157"/>
      <c r="B25" s="179"/>
      <c r="C25" s="180"/>
      <c r="D25" s="180"/>
      <c r="E25" s="181"/>
      <c r="F25" s="181"/>
      <c r="G25" s="181"/>
      <c r="H25" s="181"/>
      <c r="I25" s="180"/>
      <c r="J25" s="182"/>
      <c r="K25" s="180"/>
      <c r="L25" s="180"/>
      <c r="M25" s="180"/>
      <c r="N25" s="180"/>
      <c r="O25" s="180"/>
      <c r="P25" s="180"/>
      <c r="Q25" s="180"/>
      <c r="R25" s="180"/>
      <c r="S25" s="161"/>
      <c r="T25" s="137"/>
      <c r="U25" s="135"/>
    </row>
    <row r="26" spans="1:19" ht="30" customHeight="1">
      <c r="A26" s="183"/>
      <c r="B26" s="184"/>
      <c r="C26" s="185"/>
      <c r="D26" s="298" t="s">
        <v>53</v>
      </c>
      <c r="E26" s="299"/>
      <c r="F26" s="299"/>
      <c r="G26" s="299"/>
      <c r="H26" s="185"/>
      <c r="I26" s="186"/>
      <c r="J26" s="187"/>
      <c r="K26" s="184"/>
      <c r="L26" s="185"/>
      <c r="M26" s="298" t="s">
        <v>54</v>
      </c>
      <c r="N26" s="298"/>
      <c r="O26" s="298"/>
      <c r="P26" s="298"/>
      <c r="Q26" s="185"/>
      <c r="R26" s="186"/>
      <c r="S26" s="161"/>
    </row>
    <row r="27" spans="1:20" s="193" customFormat="1" ht="21" customHeight="1" thickBot="1">
      <c r="A27" s="188"/>
      <c r="B27" s="189" t="s">
        <v>2</v>
      </c>
      <c r="C27" s="190" t="s">
        <v>55</v>
      </c>
      <c r="D27" s="190" t="s">
        <v>56</v>
      </c>
      <c r="E27" s="191" t="s">
        <v>57</v>
      </c>
      <c r="F27" s="300" t="s">
        <v>58</v>
      </c>
      <c r="G27" s="301"/>
      <c r="H27" s="301"/>
      <c r="I27" s="302"/>
      <c r="J27" s="187"/>
      <c r="K27" s="189" t="s">
        <v>2</v>
      </c>
      <c r="L27" s="190" t="s">
        <v>55</v>
      </c>
      <c r="M27" s="190" t="s">
        <v>56</v>
      </c>
      <c r="N27" s="191" t="s">
        <v>57</v>
      </c>
      <c r="O27" s="300" t="s">
        <v>58</v>
      </c>
      <c r="P27" s="301"/>
      <c r="Q27" s="301"/>
      <c r="R27" s="302"/>
      <c r="S27" s="192"/>
      <c r="T27" s="129"/>
    </row>
    <row r="28" spans="1:20" s="147" customFormat="1" ht="21" customHeight="1" thickTop="1">
      <c r="A28" s="183"/>
      <c r="B28" s="194"/>
      <c r="C28" s="195"/>
      <c r="D28" s="196"/>
      <c r="E28" s="197"/>
      <c r="F28" s="198"/>
      <c r="G28" s="199"/>
      <c r="H28" s="199"/>
      <c r="I28" s="200"/>
      <c r="J28" s="187"/>
      <c r="K28" s="194"/>
      <c r="L28" s="195"/>
      <c r="M28" s="229"/>
      <c r="N28" s="197"/>
      <c r="O28" s="198"/>
      <c r="P28" s="199"/>
      <c r="Q28" s="199"/>
      <c r="R28" s="200"/>
      <c r="S28" s="161"/>
      <c r="T28" s="129"/>
    </row>
    <row r="29" spans="1:20" s="147" customFormat="1" ht="21" customHeight="1">
      <c r="A29" s="183"/>
      <c r="B29" s="223">
        <v>1</v>
      </c>
      <c r="C29" s="224">
        <v>106.66600000000001</v>
      </c>
      <c r="D29" s="224">
        <v>107.06700000000001</v>
      </c>
      <c r="E29" s="202">
        <f>(D29-C29)*1000</f>
        <v>400.99999999999625</v>
      </c>
      <c r="F29" s="303" t="s">
        <v>59</v>
      </c>
      <c r="G29" s="304"/>
      <c r="H29" s="304"/>
      <c r="I29" s="305"/>
      <c r="J29" s="187"/>
      <c r="K29" s="223">
        <v>1</v>
      </c>
      <c r="L29" s="201">
        <v>106.725</v>
      </c>
      <c r="M29" s="201">
        <v>107.025</v>
      </c>
      <c r="N29" s="202">
        <f>(M29-L29)*1000</f>
        <v>300.00000000001137</v>
      </c>
      <c r="O29" s="294" t="s">
        <v>95</v>
      </c>
      <c r="P29" s="295"/>
      <c r="Q29" s="295"/>
      <c r="R29" s="296"/>
      <c r="S29" s="161"/>
      <c r="T29" s="129"/>
    </row>
    <row r="30" spans="1:20" s="147" customFormat="1" ht="21" customHeight="1">
      <c r="A30" s="183"/>
      <c r="B30" s="194"/>
      <c r="C30" s="195"/>
      <c r="D30" s="196"/>
      <c r="E30" s="197"/>
      <c r="F30" s="198"/>
      <c r="G30" s="199"/>
      <c r="H30" s="199"/>
      <c r="I30" s="200"/>
      <c r="J30" s="187"/>
      <c r="K30" s="194"/>
      <c r="L30" s="195"/>
      <c r="M30" s="229"/>
      <c r="N30" s="197"/>
      <c r="O30" s="198"/>
      <c r="P30" s="199"/>
      <c r="Q30" s="199"/>
      <c r="R30" s="200"/>
      <c r="S30" s="161"/>
      <c r="T30" s="129"/>
    </row>
    <row r="31" spans="1:20" s="147" customFormat="1" ht="21" customHeight="1">
      <c r="A31" s="183"/>
      <c r="B31" s="223">
        <v>2</v>
      </c>
      <c r="C31" s="224">
        <v>106.695</v>
      </c>
      <c r="D31" s="224">
        <v>107.065</v>
      </c>
      <c r="E31" s="202">
        <f>(D31-C31)*1000</f>
        <v>370.00000000000455</v>
      </c>
      <c r="F31" s="294" t="s">
        <v>60</v>
      </c>
      <c r="G31" s="295"/>
      <c r="H31" s="295"/>
      <c r="I31" s="296"/>
      <c r="J31" s="187"/>
      <c r="K31" s="223">
        <v>2</v>
      </c>
      <c r="L31" s="201">
        <v>106.725</v>
      </c>
      <c r="M31" s="201">
        <v>107.025</v>
      </c>
      <c r="N31" s="202">
        <f>(M31-L31)*1000</f>
        <v>300.00000000001137</v>
      </c>
      <c r="O31" s="294" t="s">
        <v>94</v>
      </c>
      <c r="P31" s="295"/>
      <c r="Q31" s="295"/>
      <c r="R31" s="296"/>
      <c r="S31" s="161"/>
      <c r="T31" s="129"/>
    </row>
    <row r="32" spans="1:20" s="147" customFormat="1" ht="21" customHeight="1">
      <c r="A32" s="183"/>
      <c r="B32" s="194"/>
      <c r="C32" s="195"/>
      <c r="D32" s="229"/>
      <c r="E32" s="197"/>
      <c r="F32" s="198"/>
      <c r="G32" s="199"/>
      <c r="H32" s="199"/>
      <c r="I32" s="200"/>
      <c r="J32" s="187"/>
      <c r="K32" s="194"/>
      <c r="L32" s="195"/>
      <c r="M32" s="229"/>
      <c r="N32" s="197"/>
      <c r="O32" s="198"/>
      <c r="P32" s="199"/>
      <c r="Q32" s="199"/>
      <c r="R32" s="200"/>
      <c r="S32" s="161"/>
      <c r="T32" s="129"/>
    </row>
    <row r="33" spans="1:20" s="147" customFormat="1" ht="21" customHeight="1">
      <c r="A33" s="183"/>
      <c r="B33" s="223">
        <v>4</v>
      </c>
      <c r="C33" s="224">
        <v>106.734</v>
      </c>
      <c r="D33" s="224">
        <v>107.032</v>
      </c>
      <c r="E33" s="202">
        <f>(D33-C33)*1000</f>
        <v>298.0000000000018</v>
      </c>
      <c r="F33" s="294" t="s">
        <v>60</v>
      </c>
      <c r="G33" s="295"/>
      <c r="H33" s="295"/>
      <c r="I33" s="296"/>
      <c r="J33" s="187"/>
      <c r="K33" s="223">
        <v>4</v>
      </c>
      <c r="L33" s="201">
        <v>106.725</v>
      </c>
      <c r="M33" s="201">
        <v>107.025</v>
      </c>
      <c r="N33" s="202">
        <f>(M33-L33)*1000</f>
        <v>300.00000000001137</v>
      </c>
      <c r="O33" s="294" t="s">
        <v>93</v>
      </c>
      <c r="P33" s="295"/>
      <c r="Q33" s="295"/>
      <c r="R33" s="296"/>
      <c r="S33" s="161"/>
      <c r="T33" s="129"/>
    </row>
    <row r="34" spans="1:20" s="142" customFormat="1" ht="21" customHeight="1">
      <c r="A34" s="183"/>
      <c r="B34" s="194"/>
      <c r="C34" s="195"/>
      <c r="D34" s="229"/>
      <c r="E34" s="197"/>
      <c r="F34" s="198"/>
      <c r="G34" s="199"/>
      <c r="H34" s="199"/>
      <c r="I34" s="200"/>
      <c r="J34" s="187"/>
      <c r="K34" s="194"/>
      <c r="L34" s="195"/>
      <c r="M34" s="229"/>
      <c r="N34" s="197"/>
      <c r="O34" s="198"/>
      <c r="P34" s="199"/>
      <c r="Q34" s="199"/>
      <c r="R34" s="200"/>
      <c r="S34" s="161"/>
      <c r="T34" s="137"/>
    </row>
    <row r="35" spans="1:20" s="147" customFormat="1" ht="21" customHeight="1">
      <c r="A35" s="183"/>
      <c r="B35" s="223">
        <v>6</v>
      </c>
      <c r="C35" s="224">
        <v>106.734</v>
      </c>
      <c r="D35" s="224">
        <v>107.032</v>
      </c>
      <c r="E35" s="202">
        <f>(D35-C35)*1000</f>
        <v>298.0000000000018</v>
      </c>
      <c r="F35" s="294" t="s">
        <v>60</v>
      </c>
      <c r="G35" s="295"/>
      <c r="H35" s="295"/>
      <c r="I35" s="296"/>
      <c r="J35" s="187"/>
      <c r="K35" s="223">
        <v>6</v>
      </c>
      <c r="L35" s="201">
        <v>106.89</v>
      </c>
      <c r="M35" s="201">
        <v>106.94</v>
      </c>
      <c r="N35" s="202">
        <f>(M35-L35)*1000</f>
        <v>49.99999999999716</v>
      </c>
      <c r="O35" s="294" t="s">
        <v>61</v>
      </c>
      <c r="P35" s="295"/>
      <c r="Q35" s="295"/>
      <c r="R35" s="296"/>
      <c r="S35" s="161"/>
      <c r="T35" s="129"/>
    </row>
    <row r="36" spans="1:20" s="139" customFormat="1" ht="21" customHeight="1">
      <c r="A36" s="183"/>
      <c r="B36" s="203"/>
      <c r="C36" s="204"/>
      <c r="D36" s="230"/>
      <c r="E36" s="205"/>
      <c r="F36" s="206"/>
      <c r="G36" s="207"/>
      <c r="H36" s="207"/>
      <c r="I36" s="208"/>
      <c r="J36" s="187"/>
      <c r="K36" s="203"/>
      <c r="L36" s="204"/>
      <c r="M36" s="230"/>
      <c r="N36" s="205"/>
      <c r="O36" s="206"/>
      <c r="P36" s="207"/>
      <c r="Q36" s="207"/>
      <c r="R36" s="208"/>
      <c r="S36" s="161"/>
      <c r="T36" s="129"/>
    </row>
    <row r="37" spans="1:19" ht="24.75" customHeight="1" thickBot="1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1"/>
    </row>
    <row r="39" ht="18">
      <c r="J39" s="225" t="s">
        <v>92</v>
      </c>
    </row>
    <row r="41" ht="18">
      <c r="J41" s="225" t="s">
        <v>75</v>
      </c>
    </row>
    <row r="42" ht="18">
      <c r="J42" s="225" t="s">
        <v>83</v>
      </c>
    </row>
    <row r="43" ht="12.75">
      <c r="U43" s="271"/>
    </row>
    <row r="44" ht="12.75">
      <c r="U44" s="271"/>
    </row>
  </sheetData>
  <sheetProtection password="E9A7" sheet="1" objects="1" scenarios="1"/>
  <mergeCells count="15">
    <mergeCell ref="P10:Q10"/>
    <mergeCell ref="P22:Q22"/>
    <mergeCell ref="P23:Q23"/>
    <mergeCell ref="O29:R29"/>
    <mergeCell ref="D26:G26"/>
    <mergeCell ref="M26:P26"/>
    <mergeCell ref="F27:I27"/>
    <mergeCell ref="O27:R27"/>
    <mergeCell ref="F29:I29"/>
    <mergeCell ref="F35:I35"/>
    <mergeCell ref="F31:I31"/>
    <mergeCell ref="F33:I33"/>
    <mergeCell ref="O35:R35"/>
    <mergeCell ref="O33:R33"/>
    <mergeCell ref="O31:R31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86"/>
      <c r="AE1" s="87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86"/>
      <c r="BH1" s="87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</row>
    <row r="2" spans="2:88" ht="36" customHeight="1" thickBot="1" thickTop="1">
      <c r="B2" s="226"/>
      <c r="C2" s="227"/>
      <c r="D2" s="227"/>
      <c r="E2" s="227"/>
      <c r="F2" s="227"/>
      <c r="G2" s="214" t="s">
        <v>39</v>
      </c>
      <c r="H2" s="227"/>
      <c r="I2" s="227"/>
      <c r="J2" s="227"/>
      <c r="K2" s="227"/>
      <c r="L2" s="228"/>
      <c r="P2" s="83"/>
      <c r="Q2" s="84"/>
      <c r="R2" s="84"/>
      <c r="S2" s="84"/>
      <c r="T2" s="306" t="s">
        <v>16</v>
      </c>
      <c r="U2" s="306"/>
      <c r="V2" s="306"/>
      <c r="W2" s="306"/>
      <c r="X2" s="306"/>
      <c r="Y2" s="306"/>
      <c r="Z2" s="84"/>
      <c r="AA2" s="84"/>
      <c r="AB2" s="84"/>
      <c r="AC2" s="85"/>
      <c r="AF2" s="21"/>
      <c r="AG2" s="21"/>
      <c r="AH2" s="21"/>
      <c r="AI2" s="21"/>
      <c r="AJ2" s="21"/>
      <c r="AK2" s="21"/>
      <c r="AL2" s="21"/>
      <c r="AZ2" s="21"/>
      <c r="BA2" s="21"/>
      <c r="BB2" s="21"/>
      <c r="BC2" s="21"/>
      <c r="BD2" s="21"/>
      <c r="BE2" s="21"/>
      <c r="BF2" s="21"/>
      <c r="BG2" s="21"/>
      <c r="BH2" s="83"/>
      <c r="BI2" s="84"/>
      <c r="BJ2" s="84"/>
      <c r="BK2" s="84"/>
      <c r="BL2" s="306" t="s">
        <v>16</v>
      </c>
      <c r="BM2" s="306"/>
      <c r="BN2" s="306"/>
      <c r="BO2" s="306"/>
      <c r="BP2" s="306"/>
      <c r="BQ2" s="306"/>
      <c r="BR2" s="84"/>
      <c r="BS2" s="84"/>
      <c r="BT2" s="84"/>
      <c r="BU2" s="85"/>
      <c r="BY2" s="21"/>
      <c r="BZ2" s="226"/>
      <c r="CA2" s="227"/>
      <c r="CB2" s="227"/>
      <c r="CC2" s="227"/>
      <c r="CD2" s="227"/>
      <c r="CE2" s="214" t="s">
        <v>40</v>
      </c>
      <c r="CF2" s="227"/>
      <c r="CG2" s="227"/>
      <c r="CH2" s="227"/>
      <c r="CI2" s="227"/>
      <c r="CJ2" s="228"/>
    </row>
    <row r="3" spans="16:77" ht="21" customHeight="1" thickBot="1" thickTop="1">
      <c r="P3" s="318" t="s">
        <v>0</v>
      </c>
      <c r="Q3" s="319"/>
      <c r="R3" s="73"/>
      <c r="S3" s="72"/>
      <c r="T3" s="328" t="s">
        <v>33</v>
      </c>
      <c r="U3" s="329"/>
      <c r="V3" s="92"/>
      <c r="W3" s="93"/>
      <c r="X3" s="326" t="s">
        <v>1</v>
      </c>
      <c r="Y3" s="315"/>
      <c r="Z3" s="275"/>
      <c r="AA3" s="93"/>
      <c r="AB3" s="320" t="s">
        <v>101</v>
      </c>
      <c r="AC3" s="3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310" t="s">
        <v>101</v>
      </c>
      <c r="BI3" s="311"/>
      <c r="BJ3" s="73"/>
      <c r="BK3" s="288"/>
      <c r="BL3" s="314" t="s">
        <v>1</v>
      </c>
      <c r="BM3" s="315"/>
      <c r="BN3" s="73"/>
      <c r="BO3" s="72"/>
      <c r="BP3" s="328" t="s">
        <v>33</v>
      </c>
      <c r="BQ3" s="329"/>
      <c r="BR3" s="92"/>
      <c r="BS3" s="93"/>
      <c r="BT3" s="330" t="s">
        <v>0</v>
      </c>
      <c r="BU3" s="331"/>
      <c r="BY3" s="2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P4" s="2"/>
      <c r="Q4" s="3"/>
      <c r="R4" s="307" t="s">
        <v>36</v>
      </c>
      <c r="S4" s="307"/>
      <c r="T4" s="307"/>
      <c r="U4" s="307"/>
      <c r="V4" s="307"/>
      <c r="W4" s="307"/>
      <c r="X4" s="5"/>
      <c r="Y4" s="276"/>
      <c r="Z4" s="278"/>
      <c r="AA4" s="279"/>
      <c r="AB4" s="322" t="s">
        <v>102</v>
      </c>
      <c r="AC4" s="323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124" t="s">
        <v>45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312" t="s">
        <v>102</v>
      </c>
      <c r="BI4" s="313"/>
      <c r="BJ4" s="278"/>
      <c r="BK4" s="279"/>
      <c r="BL4" s="5"/>
      <c r="BM4" s="5"/>
      <c r="BN4" s="307" t="s">
        <v>36</v>
      </c>
      <c r="BO4" s="307"/>
      <c r="BP4" s="307"/>
      <c r="BQ4" s="307"/>
      <c r="BR4" s="307"/>
      <c r="BS4" s="307"/>
      <c r="BT4" s="8"/>
      <c r="BU4" s="6"/>
      <c r="BY4" s="2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10"/>
    </row>
    <row r="5" spans="2:88" ht="21" customHeight="1">
      <c r="B5" s="44"/>
      <c r="C5" s="45" t="s">
        <v>9</v>
      </c>
      <c r="D5" s="59"/>
      <c r="E5" s="47"/>
      <c r="F5" s="47"/>
      <c r="G5" s="47"/>
      <c r="H5" s="47"/>
      <c r="I5" s="47"/>
      <c r="J5" s="43"/>
      <c r="L5" s="50"/>
      <c r="P5" s="16"/>
      <c r="Q5" s="13"/>
      <c r="R5" s="9"/>
      <c r="S5" s="13"/>
      <c r="T5" s="280"/>
      <c r="U5" s="281"/>
      <c r="V5" s="9"/>
      <c r="W5" s="13"/>
      <c r="X5" s="59"/>
      <c r="Y5" s="277"/>
      <c r="Z5" s="9"/>
      <c r="AA5" s="13"/>
      <c r="AB5" s="284"/>
      <c r="AC5" s="285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89"/>
      <c r="BI5" s="290"/>
      <c r="BJ5" s="291"/>
      <c r="BK5" s="290"/>
      <c r="BL5" s="59"/>
      <c r="BM5" s="74"/>
      <c r="BN5" s="9"/>
      <c r="BO5" s="13"/>
      <c r="BP5" s="280"/>
      <c r="BQ5" s="281"/>
      <c r="BR5" s="9"/>
      <c r="BS5" s="67"/>
      <c r="BT5" s="95"/>
      <c r="BU5" s="96"/>
      <c r="BY5" s="21"/>
      <c r="BZ5" s="44"/>
      <c r="CA5" s="45" t="s">
        <v>9</v>
      </c>
      <c r="CB5" s="59"/>
      <c r="CC5" s="47"/>
      <c r="CD5" s="47"/>
      <c r="CE5" s="47"/>
      <c r="CF5" s="47"/>
      <c r="CG5" s="47"/>
      <c r="CH5" s="43"/>
      <c r="CJ5" s="50"/>
    </row>
    <row r="6" spans="2:88" ht="23.25">
      <c r="B6" s="44"/>
      <c r="C6" s="45" t="s">
        <v>7</v>
      </c>
      <c r="D6" s="59"/>
      <c r="E6" s="47"/>
      <c r="F6" s="47"/>
      <c r="G6" s="48" t="s">
        <v>29</v>
      </c>
      <c r="H6" s="47"/>
      <c r="I6" s="47"/>
      <c r="J6" s="43"/>
      <c r="K6" s="49" t="s">
        <v>30</v>
      </c>
      <c r="L6" s="50"/>
      <c r="P6" s="99" t="s">
        <v>23</v>
      </c>
      <c r="Q6" s="100">
        <v>105.4</v>
      </c>
      <c r="R6" s="9"/>
      <c r="S6" s="13"/>
      <c r="T6" s="308" t="s">
        <v>24</v>
      </c>
      <c r="U6" s="309"/>
      <c r="V6" s="9"/>
      <c r="W6" s="103"/>
      <c r="X6" s="327" t="s">
        <v>24</v>
      </c>
      <c r="Y6" s="317"/>
      <c r="Z6" s="9"/>
      <c r="AA6" s="103"/>
      <c r="AB6" s="286" t="s">
        <v>104</v>
      </c>
      <c r="AC6" s="287">
        <v>106.666</v>
      </c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25" t="s">
        <v>90</v>
      </c>
      <c r="AS6" s="126" t="s">
        <v>43</v>
      </c>
      <c r="AT6" s="127" t="s">
        <v>44</v>
      </c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92" t="s">
        <v>104</v>
      </c>
      <c r="BI6" s="283">
        <v>107.067</v>
      </c>
      <c r="BJ6" s="293"/>
      <c r="BK6" s="290"/>
      <c r="BL6" s="316" t="s">
        <v>24</v>
      </c>
      <c r="BM6" s="317"/>
      <c r="BN6" s="9"/>
      <c r="BO6" s="13"/>
      <c r="BP6" s="308" t="s">
        <v>24</v>
      </c>
      <c r="BQ6" s="309"/>
      <c r="BR6" s="9"/>
      <c r="BS6" s="13"/>
      <c r="BT6" s="66" t="s">
        <v>22</v>
      </c>
      <c r="BU6" s="90">
        <v>108.29</v>
      </c>
      <c r="BY6" s="21"/>
      <c r="BZ6" s="44"/>
      <c r="CA6" s="45" t="s">
        <v>7</v>
      </c>
      <c r="CB6" s="59"/>
      <c r="CC6" s="47"/>
      <c r="CD6" s="47"/>
      <c r="CE6" s="48" t="s">
        <v>29</v>
      </c>
      <c r="CF6" s="47"/>
      <c r="CG6" s="47"/>
      <c r="CH6" s="43"/>
      <c r="CI6" s="49" t="s">
        <v>30</v>
      </c>
      <c r="CJ6" s="50"/>
    </row>
    <row r="7" spans="2:88" ht="21" customHeight="1">
      <c r="B7" s="44"/>
      <c r="C7" s="45" t="s">
        <v>8</v>
      </c>
      <c r="D7" s="59"/>
      <c r="E7" s="47"/>
      <c r="F7" s="47"/>
      <c r="G7" s="113" t="s">
        <v>89</v>
      </c>
      <c r="H7" s="47"/>
      <c r="I7" s="47"/>
      <c r="J7" s="59"/>
      <c r="K7" s="59"/>
      <c r="L7" s="77"/>
      <c r="P7" s="16"/>
      <c r="Q7" s="13"/>
      <c r="R7" s="9"/>
      <c r="S7" s="13"/>
      <c r="T7" s="308" t="s">
        <v>34</v>
      </c>
      <c r="U7" s="309"/>
      <c r="V7" s="9"/>
      <c r="W7" s="103"/>
      <c r="X7" s="327" t="s">
        <v>25</v>
      </c>
      <c r="Y7" s="317"/>
      <c r="Z7" s="9"/>
      <c r="AA7" s="103"/>
      <c r="AB7" s="286" t="s">
        <v>103</v>
      </c>
      <c r="AC7" s="287">
        <v>106.695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92" t="s">
        <v>103</v>
      </c>
      <c r="BI7" s="283">
        <v>107.065</v>
      </c>
      <c r="BJ7" s="293"/>
      <c r="BK7" s="290"/>
      <c r="BL7" s="316" t="s">
        <v>25</v>
      </c>
      <c r="BM7" s="317"/>
      <c r="BN7" s="9"/>
      <c r="BO7" s="13"/>
      <c r="BP7" s="308" t="s">
        <v>34</v>
      </c>
      <c r="BQ7" s="309"/>
      <c r="BR7" s="9"/>
      <c r="BS7" s="13"/>
      <c r="BT7" s="9"/>
      <c r="BU7" s="65"/>
      <c r="BY7" s="21"/>
      <c r="BZ7" s="44"/>
      <c r="CA7" s="45" t="s">
        <v>8</v>
      </c>
      <c r="CB7" s="59"/>
      <c r="CC7" s="47"/>
      <c r="CD7" s="47"/>
      <c r="CE7" s="113" t="s">
        <v>89</v>
      </c>
      <c r="CF7" s="47"/>
      <c r="CG7" s="47"/>
      <c r="CH7" s="59"/>
      <c r="CI7" s="59"/>
      <c r="CJ7" s="77"/>
    </row>
    <row r="8" spans="2:88" ht="21" customHeight="1">
      <c r="B8" s="46"/>
      <c r="C8" s="11"/>
      <c r="D8" s="11"/>
      <c r="E8" s="11"/>
      <c r="F8" s="11"/>
      <c r="G8" s="11"/>
      <c r="H8" s="11"/>
      <c r="I8" s="11"/>
      <c r="J8" s="11"/>
      <c r="K8" s="11"/>
      <c r="L8" s="51"/>
      <c r="P8" s="17" t="s">
        <v>10</v>
      </c>
      <c r="Q8" s="56">
        <v>106.21</v>
      </c>
      <c r="R8" s="9"/>
      <c r="S8" s="13"/>
      <c r="T8" s="308" t="s">
        <v>26</v>
      </c>
      <c r="U8" s="309"/>
      <c r="V8" s="9"/>
      <c r="W8" s="103"/>
      <c r="X8" s="327" t="s">
        <v>26</v>
      </c>
      <c r="Y8" s="317"/>
      <c r="Z8" s="9"/>
      <c r="AA8" s="103"/>
      <c r="AB8" s="286" t="s">
        <v>105</v>
      </c>
      <c r="AC8" s="287">
        <v>106.734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S8" s="130" t="s">
        <v>97</v>
      </c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92" t="s">
        <v>105</v>
      </c>
      <c r="BI8" s="283">
        <v>107.032</v>
      </c>
      <c r="BJ8" s="293"/>
      <c r="BK8" s="290"/>
      <c r="BL8" s="316" t="s">
        <v>26</v>
      </c>
      <c r="BM8" s="317"/>
      <c r="BN8" s="9"/>
      <c r="BO8" s="13"/>
      <c r="BP8" s="308" t="s">
        <v>26</v>
      </c>
      <c r="BQ8" s="309"/>
      <c r="BR8" s="9"/>
      <c r="BS8" s="13"/>
      <c r="BT8" s="19" t="s">
        <v>20</v>
      </c>
      <c r="BU8" s="20">
        <v>107.59</v>
      </c>
      <c r="BY8" s="21"/>
      <c r="BZ8" s="46"/>
      <c r="CA8" s="11"/>
      <c r="CB8" s="11"/>
      <c r="CC8" s="11"/>
      <c r="CD8" s="11"/>
      <c r="CE8" s="11"/>
      <c r="CF8" s="11"/>
      <c r="CG8" s="11"/>
      <c r="CH8" s="11"/>
      <c r="CI8" s="11"/>
      <c r="CJ8" s="51"/>
    </row>
    <row r="9" spans="2:88" ht="21" customHeight="1" thickBot="1">
      <c r="B9" s="78"/>
      <c r="C9" s="59"/>
      <c r="D9" s="59"/>
      <c r="E9" s="59"/>
      <c r="F9" s="59"/>
      <c r="G9" s="59"/>
      <c r="H9" s="59"/>
      <c r="I9" s="59"/>
      <c r="J9" s="59"/>
      <c r="K9" s="59"/>
      <c r="L9" s="77"/>
      <c r="P9" s="68"/>
      <c r="Q9" s="69"/>
      <c r="R9" s="70"/>
      <c r="S9" s="69"/>
      <c r="T9" s="282"/>
      <c r="U9" s="69"/>
      <c r="V9" s="70"/>
      <c r="W9" s="69"/>
      <c r="X9" s="60"/>
      <c r="Y9" s="40"/>
      <c r="Z9" s="70"/>
      <c r="AA9" s="69"/>
      <c r="AB9" s="282"/>
      <c r="AC9" s="76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71"/>
      <c r="BI9" s="40"/>
      <c r="BJ9" s="70"/>
      <c r="BK9" s="69"/>
      <c r="BL9" s="60"/>
      <c r="BM9" s="40"/>
      <c r="BN9" s="70"/>
      <c r="BO9" s="69"/>
      <c r="BP9" s="282"/>
      <c r="BQ9" s="69"/>
      <c r="BR9" s="70"/>
      <c r="BS9" s="69"/>
      <c r="BT9" s="75"/>
      <c r="BU9" s="76"/>
      <c r="BY9" s="21"/>
      <c r="BZ9" s="78"/>
      <c r="CA9" s="59"/>
      <c r="CB9" s="59"/>
      <c r="CC9" s="59"/>
      <c r="CD9" s="59"/>
      <c r="CE9" s="59"/>
      <c r="CF9" s="59"/>
      <c r="CG9" s="59"/>
      <c r="CH9" s="59"/>
      <c r="CI9" s="59"/>
      <c r="CJ9" s="77"/>
    </row>
    <row r="10" spans="2:88" ht="21" customHeight="1">
      <c r="B10" s="44"/>
      <c r="C10" s="79" t="s">
        <v>11</v>
      </c>
      <c r="D10" s="59"/>
      <c r="E10" s="59"/>
      <c r="F10" s="43"/>
      <c r="G10" s="111" t="s">
        <v>86</v>
      </c>
      <c r="H10" s="59"/>
      <c r="I10" s="59"/>
      <c r="J10" s="42" t="s">
        <v>12</v>
      </c>
      <c r="K10" s="112" t="s">
        <v>85</v>
      </c>
      <c r="L10" s="50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Y10" s="21"/>
      <c r="BZ10" s="44"/>
      <c r="CA10" s="79" t="s">
        <v>11</v>
      </c>
      <c r="CB10" s="59"/>
      <c r="CC10" s="59"/>
      <c r="CD10" s="43"/>
      <c r="CE10" s="111" t="s">
        <v>84</v>
      </c>
      <c r="CF10" s="59"/>
      <c r="CG10" s="59"/>
      <c r="CH10" s="42" t="s">
        <v>12</v>
      </c>
      <c r="CI10" s="112" t="s">
        <v>85</v>
      </c>
      <c r="CJ10" s="50"/>
    </row>
    <row r="11" spans="2:88" ht="21" customHeight="1">
      <c r="B11" s="44"/>
      <c r="C11" s="79" t="s">
        <v>14</v>
      </c>
      <c r="D11" s="59"/>
      <c r="E11" s="59"/>
      <c r="F11" s="43"/>
      <c r="G11" s="111" t="s">
        <v>31</v>
      </c>
      <c r="H11" s="59"/>
      <c r="I11" s="14"/>
      <c r="J11" s="42" t="s">
        <v>13</v>
      </c>
      <c r="K11" s="112" t="s">
        <v>32</v>
      </c>
      <c r="L11" s="5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Y11" s="21"/>
      <c r="BZ11" s="44"/>
      <c r="CA11" s="79" t="s">
        <v>14</v>
      </c>
      <c r="CB11" s="59"/>
      <c r="CC11" s="59"/>
      <c r="CD11" s="43"/>
      <c r="CE11" s="111" t="s">
        <v>31</v>
      </c>
      <c r="CF11" s="59"/>
      <c r="CG11" s="14"/>
      <c r="CH11" s="42" t="s">
        <v>13</v>
      </c>
      <c r="CI11" s="112" t="s">
        <v>32</v>
      </c>
      <c r="CJ11" s="50"/>
    </row>
    <row r="12" spans="2:88" ht="21" customHeight="1" thickBot="1"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2"/>
      <c r="P12" s="1"/>
      <c r="Q12" s="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58">
        <v>106.855</v>
      </c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Y12" s="21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2"/>
    </row>
    <row r="13" spans="45:54" ht="18" customHeight="1" thickTop="1">
      <c r="AS13" s="21"/>
      <c r="AZ13" s="21"/>
      <c r="BA13" s="21"/>
      <c r="BB13" s="21"/>
    </row>
    <row r="14" ht="18" customHeight="1">
      <c r="BC14" s="21"/>
    </row>
    <row r="15" ht="18" customHeight="1">
      <c r="BD15" s="21"/>
    </row>
    <row r="16" spans="23:35" ht="18" customHeight="1">
      <c r="W16" s="257">
        <v>106.658</v>
      </c>
      <c r="AI16" s="216">
        <v>7</v>
      </c>
    </row>
    <row r="17" spans="16:61" ht="18" customHeight="1">
      <c r="P17" s="274" t="s">
        <v>106</v>
      </c>
      <c r="Y17" s="21"/>
      <c r="Z17" s="21"/>
      <c r="AA17" s="21"/>
      <c r="AD17" s="21"/>
      <c r="AE17" s="21"/>
      <c r="AF17" s="21"/>
      <c r="AG17" s="21"/>
      <c r="AH17" s="21"/>
      <c r="AI17" s="21"/>
      <c r="AJ17" s="21"/>
      <c r="AL17" s="21"/>
      <c r="AM17" s="21"/>
      <c r="AP17" s="21"/>
      <c r="AR17" s="21"/>
      <c r="AS17" s="21"/>
      <c r="AZ17" s="21"/>
      <c r="BA17" s="21"/>
      <c r="BB17" s="21"/>
      <c r="BC17" s="21"/>
      <c r="BG17" s="21"/>
      <c r="BH17" s="21"/>
      <c r="BI17" s="21"/>
    </row>
    <row r="18" spans="32:73" ht="18" customHeight="1">
      <c r="AF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G18" s="21"/>
      <c r="BH18" s="21"/>
      <c r="BI18" s="21"/>
      <c r="BR18" s="21"/>
      <c r="BS18" s="21"/>
      <c r="BT18" s="21"/>
      <c r="BU18" s="21"/>
    </row>
    <row r="19" spans="19:73" ht="18" customHeight="1">
      <c r="S19" s="21"/>
      <c r="AB19" s="325">
        <v>6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BG19" s="325">
        <v>9</v>
      </c>
      <c r="BN19" s="21"/>
      <c r="BR19" s="21"/>
      <c r="BS19" s="21"/>
      <c r="BT19" s="21"/>
      <c r="BU19" s="21"/>
    </row>
    <row r="20" spans="27:73" ht="18" customHeight="1">
      <c r="AA20" s="216">
        <v>5</v>
      </c>
      <c r="AB20" s="325"/>
      <c r="AC20" s="21"/>
      <c r="AD20" s="21"/>
      <c r="AF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BE20" s="21"/>
      <c r="BF20" s="21"/>
      <c r="BG20" s="325"/>
      <c r="BR20" s="21"/>
      <c r="BS20" s="21"/>
      <c r="BT20" s="21"/>
      <c r="BU20" s="21"/>
    </row>
    <row r="21" spans="21:74" ht="18" customHeight="1">
      <c r="U21" s="21"/>
      <c r="V21" s="21"/>
      <c r="W21" s="21"/>
      <c r="X21" s="21"/>
      <c r="Y21" s="21"/>
      <c r="Z21" s="21"/>
      <c r="AA21" s="21"/>
      <c r="AB21" s="21"/>
      <c r="AE21" s="21"/>
      <c r="AG21" s="21"/>
      <c r="AI21" s="21"/>
      <c r="AJ21" s="21"/>
      <c r="AK21" s="21"/>
      <c r="AL21" s="21"/>
      <c r="BP21" s="22"/>
      <c r="BS21" s="21"/>
      <c r="BT21" s="21"/>
      <c r="BV21" s="21"/>
    </row>
    <row r="22" spans="21:71" ht="18" customHeight="1">
      <c r="U22" s="21"/>
      <c r="AZ22" s="21"/>
      <c r="BA22" s="21"/>
      <c r="BB22" s="22"/>
      <c r="BC22" s="21"/>
      <c r="BD22" s="21"/>
      <c r="BL22" s="216">
        <v>10</v>
      </c>
      <c r="BN22" s="260" t="s">
        <v>37</v>
      </c>
      <c r="BS22" s="21"/>
    </row>
    <row r="23" spans="1:89" ht="18" customHeight="1">
      <c r="A23" s="24"/>
      <c r="C23" s="21"/>
      <c r="Q23" s="21"/>
      <c r="R23" s="21"/>
      <c r="T23" s="21"/>
      <c r="U23" s="21"/>
      <c r="V23" s="21"/>
      <c r="W23" s="21"/>
      <c r="Y23" s="21"/>
      <c r="AR23" s="21"/>
      <c r="AS23" s="21"/>
      <c r="BL23" s="21"/>
      <c r="BN23" s="21"/>
      <c r="BS23" s="21"/>
      <c r="BT23" s="21"/>
      <c r="BU23" s="21"/>
      <c r="CK23" s="24"/>
    </row>
    <row r="24" spans="1:86" ht="18" customHeight="1">
      <c r="A24" s="24"/>
      <c r="G24" s="22"/>
      <c r="L24" s="21"/>
      <c r="M24" s="21"/>
      <c r="O24" s="22"/>
      <c r="P24" s="21"/>
      <c r="AA24" s="21"/>
      <c r="AD24" s="21"/>
      <c r="AE24" s="21"/>
      <c r="AF24" s="21"/>
      <c r="AJ24" s="21"/>
      <c r="AK24" s="21"/>
      <c r="AL24" s="21"/>
      <c r="AZ24" s="21"/>
      <c r="BA24" s="21"/>
      <c r="BB24" s="21"/>
      <c r="BC24" s="21"/>
      <c r="BD24" s="21"/>
      <c r="BE24" s="21"/>
      <c r="BF24" s="21"/>
      <c r="BG24" s="21"/>
      <c r="BO24" s="21"/>
      <c r="BP24" s="21"/>
      <c r="BQ24" s="21"/>
      <c r="BR24" s="21"/>
      <c r="BS24" s="21"/>
      <c r="BV24" s="21"/>
      <c r="BW24" s="21"/>
      <c r="BZ24" s="21"/>
      <c r="CA24" s="21"/>
      <c r="CC24" s="21"/>
      <c r="CG24" s="22"/>
      <c r="CH24" s="94" t="s">
        <v>20</v>
      </c>
    </row>
    <row r="25" spans="1:89" ht="18" customHeight="1">
      <c r="A25" s="24"/>
      <c r="G25" s="21"/>
      <c r="O25" s="21"/>
      <c r="P25" s="215">
        <v>1</v>
      </c>
      <c r="Q25" s="21"/>
      <c r="R25" s="21"/>
      <c r="S25" s="21"/>
      <c r="AD25" s="21"/>
      <c r="AE25" s="21"/>
      <c r="AF25" s="21"/>
      <c r="AG25" s="21"/>
      <c r="AI25" s="21"/>
      <c r="AJ25" s="21"/>
      <c r="AK25" s="21"/>
      <c r="AZ25" s="21"/>
      <c r="BA25" s="21"/>
      <c r="BB25" s="21"/>
      <c r="BC25" s="21"/>
      <c r="BD25" s="21"/>
      <c r="BE25" s="21"/>
      <c r="BF25" s="21"/>
      <c r="BN25" s="21"/>
      <c r="BQ25" s="21"/>
      <c r="BR25" s="21"/>
      <c r="BS25" s="215">
        <v>13</v>
      </c>
      <c r="BV25" s="215">
        <v>14</v>
      </c>
      <c r="CG25" s="21"/>
      <c r="CK25" s="24"/>
    </row>
    <row r="26" spans="2:88" ht="18" customHeight="1">
      <c r="B26" s="24"/>
      <c r="G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U26" s="21"/>
      <c r="W26" s="21"/>
      <c r="Y26" s="21"/>
      <c r="AA26" s="21"/>
      <c r="AD26" s="21"/>
      <c r="AE26" s="21"/>
      <c r="AF26" s="21"/>
      <c r="AG26" s="21"/>
      <c r="AH26" s="21"/>
      <c r="AI26" s="21"/>
      <c r="AJ26" s="21"/>
      <c r="AK26" s="21"/>
      <c r="AL26" s="21"/>
      <c r="AS26" s="22"/>
      <c r="AY26" s="21"/>
      <c r="AZ26" s="21"/>
      <c r="BA26" s="21"/>
      <c r="BB26" s="21"/>
      <c r="BC26" s="21"/>
      <c r="BD26" s="21"/>
      <c r="BE26" s="21"/>
      <c r="BF26" s="21"/>
      <c r="BG26" s="21"/>
      <c r="BN26" s="21"/>
      <c r="BO26" s="21"/>
      <c r="BP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D26" s="21"/>
      <c r="CG26" s="21"/>
      <c r="CJ26" s="24"/>
    </row>
    <row r="27" spans="7:85" ht="18" customHeight="1">
      <c r="G27" s="21"/>
      <c r="L27" s="21"/>
      <c r="O27" s="21"/>
      <c r="Q27" s="21"/>
      <c r="S27" s="215">
        <v>2</v>
      </c>
      <c r="U27" s="21"/>
      <c r="X27" s="21"/>
      <c r="AC27" s="21"/>
      <c r="AD27" s="22"/>
      <c r="AE27" s="21"/>
      <c r="AF27" s="21"/>
      <c r="AG27" s="21"/>
      <c r="AH27" s="21"/>
      <c r="AI27" s="21"/>
      <c r="AJ27" s="21"/>
      <c r="AK27" s="21"/>
      <c r="AL27" s="21"/>
      <c r="AP27" s="21"/>
      <c r="AZ27" s="21"/>
      <c r="BB27" s="21"/>
      <c r="BC27" s="21"/>
      <c r="BE27" s="21"/>
      <c r="BF27" s="21"/>
      <c r="BJ27" s="261"/>
      <c r="BR27" s="21"/>
      <c r="BS27" s="21"/>
      <c r="BT27" s="21"/>
      <c r="CG27" s="21"/>
    </row>
    <row r="28" spans="4:85" ht="18" customHeight="1">
      <c r="D28" s="25" t="s">
        <v>10</v>
      </c>
      <c r="G28" s="21"/>
      <c r="N28" s="21"/>
      <c r="O28" s="21"/>
      <c r="P28" s="21"/>
      <c r="Q28" s="21"/>
      <c r="T28" s="21"/>
      <c r="U28" s="215">
        <v>3</v>
      </c>
      <c r="W28" s="21"/>
      <c r="X28" s="21"/>
      <c r="AD28" s="22"/>
      <c r="AE28" s="21"/>
      <c r="AF28" s="21"/>
      <c r="AG28" s="21"/>
      <c r="AH28" s="21"/>
      <c r="AI28" s="21"/>
      <c r="AJ28" s="21"/>
      <c r="AK28" s="21"/>
      <c r="AL28" s="21"/>
      <c r="AW28" s="21"/>
      <c r="AX28" s="21"/>
      <c r="AZ28" s="21"/>
      <c r="BE28" s="21"/>
      <c r="BF28" s="21"/>
      <c r="BJ28" s="261"/>
      <c r="BM28" s="21"/>
      <c r="BP28" s="21"/>
      <c r="BQ28" s="21"/>
      <c r="BR28" s="21"/>
      <c r="BU28" s="21"/>
      <c r="BV28" s="21"/>
      <c r="BW28" s="21"/>
      <c r="BX28" s="21"/>
      <c r="CG28" s="21"/>
    </row>
    <row r="29" spans="3:87" ht="18" customHeight="1">
      <c r="C29" s="25"/>
      <c r="H29" s="21"/>
      <c r="I29" s="21"/>
      <c r="J29" s="21"/>
      <c r="L29" s="21"/>
      <c r="O29" s="21"/>
      <c r="Q29" s="21"/>
      <c r="T29" s="21"/>
      <c r="W29" s="21"/>
      <c r="X29" s="21"/>
      <c r="Y29" s="21"/>
      <c r="Z29" s="21"/>
      <c r="AA29" s="21"/>
      <c r="AB29" s="21"/>
      <c r="AC29" s="21"/>
      <c r="AD29" s="22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2"/>
      <c r="AT29" s="21"/>
      <c r="AU29" s="21"/>
      <c r="AV29" s="21"/>
      <c r="AW29" s="21"/>
      <c r="AX29" s="21"/>
      <c r="AY29" s="21"/>
      <c r="AZ29" s="21"/>
      <c r="BE29" s="21"/>
      <c r="BF29" s="21"/>
      <c r="BG29" s="21"/>
      <c r="BH29" s="21"/>
      <c r="BI29" s="21"/>
      <c r="BJ29" s="22"/>
      <c r="BK29" s="21"/>
      <c r="BL29" s="21"/>
      <c r="BM29" s="21"/>
      <c r="BN29" s="21"/>
      <c r="BO29" s="21"/>
      <c r="BP29" s="21"/>
      <c r="BQ29" s="21"/>
      <c r="BR29" s="215">
        <v>12</v>
      </c>
      <c r="BU29" s="21"/>
      <c r="BV29" s="21"/>
      <c r="CG29" s="21"/>
      <c r="CI29" s="27"/>
    </row>
    <row r="30" spans="3:87" ht="18" customHeight="1">
      <c r="C30" s="25"/>
      <c r="K30" s="21"/>
      <c r="N30" s="21"/>
      <c r="P30" s="21"/>
      <c r="U30" s="21"/>
      <c r="X30" s="21"/>
      <c r="Z30" s="21"/>
      <c r="AD30" s="261"/>
      <c r="BF30" s="21"/>
      <c r="BG30" s="21"/>
      <c r="BJ30" s="261"/>
      <c r="BL30" s="21"/>
      <c r="BN30" s="21"/>
      <c r="BO30" s="21"/>
      <c r="BU30" s="23"/>
      <c r="BW30" s="24"/>
      <c r="CG30" s="21"/>
      <c r="CI30" s="27"/>
    </row>
    <row r="31" spans="3:87" ht="18" customHeight="1">
      <c r="C31" s="25"/>
      <c r="I31" s="26"/>
      <c r="J31" s="21"/>
      <c r="U31" s="21"/>
      <c r="V31" s="21"/>
      <c r="W31" s="21"/>
      <c r="X31" s="215">
        <v>4</v>
      </c>
      <c r="Y31" s="21"/>
      <c r="Z31" s="21"/>
      <c r="AA31" s="21"/>
      <c r="AB31" s="21"/>
      <c r="AD31" s="22"/>
      <c r="AE31" s="21"/>
      <c r="AF31" s="21"/>
      <c r="AG31" s="21"/>
      <c r="AH31" s="21"/>
      <c r="AI31" s="21"/>
      <c r="AJ31" s="21"/>
      <c r="AK31" s="21"/>
      <c r="AL31" s="21"/>
      <c r="AN31" s="21"/>
      <c r="AO31" s="21"/>
      <c r="AU31" s="21"/>
      <c r="BB31" s="21"/>
      <c r="BC31" s="21"/>
      <c r="BD31" s="21"/>
      <c r="BF31" s="21"/>
      <c r="BG31" s="21"/>
      <c r="BJ31" s="261"/>
      <c r="BL31" s="21"/>
      <c r="BM31" s="21"/>
      <c r="BN31" s="21"/>
      <c r="BO31" s="324">
        <v>11</v>
      </c>
      <c r="BP31" s="21"/>
      <c r="BS31" s="21"/>
      <c r="BT31" s="21"/>
      <c r="BY31" s="21"/>
      <c r="CB31" s="21"/>
      <c r="CI31" s="27"/>
    </row>
    <row r="32" spans="8:74" ht="18" customHeight="1">
      <c r="H32" s="21"/>
      <c r="I32" s="21"/>
      <c r="AA32" s="21"/>
      <c r="AB32" s="21"/>
      <c r="AC32" s="21"/>
      <c r="AD32" s="22"/>
      <c r="AE32" s="21"/>
      <c r="AF32" s="21"/>
      <c r="AG32" s="21"/>
      <c r="AH32" s="21"/>
      <c r="AI32" s="21"/>
      <c r="AJ32" s="21"/>
      <c r="AL32" s="21"/>
      <c r="AM32" s="21"/>
      <c r="AP32" s="21"/>
      <c r="AS32" s="22"/>
      <c r="AT32" s="21"/>
      <c r="AU32" s="21"/>
      <c r="AV32" s="21"/>
      <c r="AW32" s="21"/>
      <c r="AY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324"/>
      <c r="BQ32" s="21"/>
      <c r="BR32" s="21"/>
      <c r="BV32" s="21"/>
    </row>
    <row r="33" spans="22:64" ht="18" customHeight="1">
      <c r="V33" s="21"/>
      <c r="AA33" s="21"/>
      <c r="AB33" s="21"/>
      <c r="AD33" s="22"/>
      <c r="BH33" s="21"/>
      <c r="BJ33" s="261"/>
      <c r="BL33" s="21"/>
    </row>
    <row r="34" spans="24:64" ht="18" customHeight="1">
      <c r="X34" s="21"/>
      <c r="Y34" s="21"/>
      <c r="AB34" s="21"/>
      <c r="AC34" s="21"/>
      <c r="AD34" s="21"/>
      <c r="BJ34" s="21"/>
      <c r="BK34" s="21"/>
      <c r="BL34" s="21"/>
    </row>
    <row r="35" spans="23:64" ht="18" customHeight="1">
      <c r="W35" s="21"/>
      <c r="X35" s="21"/>
      <c r="Z35" s="21"/>
      <c r="AD35" s="21"/>
      <c r="AE35" s="21"/>
      <c r="AF35" s="21"/>
      <c r="AG35" s="21"/>
      <c r="AH35" s="21"/>
      <c r="AJ35" s="21"/>
      <c r="AL35" s="21"/>
      <c r="AS35" s="22"/>
      <c r="AT35" s="21"/>
      <c r="AU35" s="21"/>
      <c r="AV35" s="21"/>
      <c r="AW35" s="21"/>
      <c r="AY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ht="18" customHeight="1">
      <c r="AE36" s="217">
        <v>101</v>
      </c>
    </row>
    <row r="37" spans="17:56" ht="18" customHeight="1">
      <c r="Q37" s="21"/>
      <c r="R37" s="21"/>
      <c r="S37" s="272">
        <v>106.619</v>
      </c>
      <c r="U37" s="21"/>
      <c r="W37" s="264" t="s">
        <v>96</v>
      </c>
      <c r="Z37" s="115" t="s">
        <v>41</v>
      </c>
      <c r="AA37" s="256" t="s">
        <v>42</v>
      </c>
      <c r="BD37" s="21"/>
    </row>
    <row r="38" ht="18" customHeight="1">
      <c r="W38" s="21"/>
    </row>
    <row r="39" ht="18" customHeight="1"/>
    <row r="40" ht="18" customHeight="1"/>
    <row r="41" spans="46:88" ht="18" customHeight="1">
      <c r="AT41" s="262" t="s">
        <v>99</v>
      </c>
      <c r="AZ41" s="21"/>
      <c r="BZ41" s="21"/>
      <c r="CE41" s="241" t="s">
        <v>107</v>
      </c>
      <c r="CJ41" s="24"/>
    </row>
    <row r="42" spans="39:83" ht="18" customHeight="1">
      <c r="AM42" s="110" t="s">
        <v>18</v>
      </c>
      <c r="AT42" s="263" t="s">
        <v>100</v>
      </c>
      <c r="AY42" s="89" t="s">
        <v>17</v>
      </c>
      <c r="CE42" s="241" t="s">
        <v>82</v>
      </c>
    </row>
    <row r="43" spans="7:83" ht="18" customHeight="1">
      <c r="G43" s="241" t="s">
        <v>71</v>
      </c>
      <c r="AM43" s="88" t="s">
        <v>19</v>
      </c>
      <c r="AY43" s="88" t="s">
        <v>27</v>
      </c>
      <c r="CE43" s="241" t="s">
        <v>98</v>
      </c>
    </row>
    <row r="44" spans="7:83" ht="18" customHeight="1">
      <c r="G44" s="241" t="s">
        <v>82</v>
      </c>
      <c r="AM44" s="88" t="s">
        <v>21</v>
      </c>
      <c r="AY44" s="88" t="s">
        <v>28</v>
      </c>
      <c r="CE44" s="241" t="s">
        <v>88</v>
      </c>
    </row>
    <row r="45" ht="18" customHeight="1"/>
    <row r="46" ht="18" customHeight="1"/>
    <row r="47" ht="18" customHeight="1"/>
    <row r="48" spans="2:88" ht="21" customHeight="1" thickBot="1">
      <c r="B48" s="28" t="s">
        <v>2</v>
      </c>
      <c r="C48" s="29" t="s">
        <v>3</v>
      </c>
      <c r="D48" s="29" t="s">
        <v>4</v>
      </c>
      <c r="E48" s="29" t="s">
        <v>5</v>
      </c>
      <c r="F48" s="213" t="s">
        <v>6</v>
      </c>
      <c r="G48" s="97"/>
      <c r="H48" s="29" t="s">
        <v>2</v>
      </c>
      <c r="I48" s="29" t="s">
        <v>3</v>
      </c>
      <c r="J48" s="29" t="s">
        <v>4</v>
      </c>
      <c r="K48" s="29" t="s">
        <v>5</v>
      </c>
      <c r="L48" s="245" t="s">
        <v>6</v>
      </c>
      <c r="AN48" s="28" t="s">
        <v>2</v>
      </c>
      <c r="AO48" s="29" t="s">
        <v>3</v>
      </c>
      <c r="AP48" s="29" t="s">
        <v>4</v>
      </c>
      <c r="AQ48" s="29" t="s">
        <v>5</v>
      </c>
      <c r="AR48" s="61" t="s">
        <v>6</v>
      </c>
      <c r="AS48" s="58"/>
      <c r="AT48" s="58"/>
      <c r="AU48" s="332" t="s">
        <v>15</v>
      </c>
      <c r="AV48" s="332"/>
      <c r="AW48" s="58"/>
      <c r="AX48" s="250"/>
      <c r="BZ48" s="28" t="s">
        <v>2</v>
      </c>
      <c r="CA48" s="29" t="s">
        <v>3</v>
      </c>
      <c r="CB48" s="29" t="s">
        <v>4</v>
      </c>
      <c r="CC48" s="29" t="s">
        <v>5</v>
      </c>
      <c r="CD48" s="61" t="s">
        <v>6</v>
      </c>
      <c r="CE48" s="97"/>
      <c r="CF48" s="29" t="s">
        <v>2</v>
      </c>
      <c r="CG48" s="29" t="s">
        <v>3</v>
      </c>
      <c r="CH48" s="29" t="s">
        <v>4</v>
      </c>
      <c r="CI48" s="29" t="s">
        <v>5</v>
      </c>
      <c r="CJ48" s="245" t="s">
        <v>6</v>
      </c>
    </row>
    <row r="49" spans="2:88" ht="21" customHeight="1" thickTop="1">
      <c r="B49" s="30"/>
      <c r="C49" s="5"/>
      <c r="D49" s="5"/>
      <c r="E49" s="5"/>
      <c r="F49" s="5"/>
      <c r="G49" s="4" t="s">
        <v>77</v>
      </c>
      <c r="H49" s="5"/>
      <c r="I49" s="5"/>
      <c r="J49" s="5"/>
      <c r="K49" s="5"/>
      <c r="L49" s="6"/>
      <c r="AN49" s="7"/>
      <c r="AO49" s="5"/>
      <c r="AP49" s="5"/>
      <c r="AQ49" s="5"/>
      <c r="AR49" s="5"/>
      <c r="AS49" s="4" t="s">
        <v>70</v>
      </c>
      <c r="AT49" s="5"/>
      <c r="AU49" s="5"/>
      <c r="AV49" s="5"/>
      <c r="AW49" s="5"/>
      <c r="AX49" s="6"/>
      <c r="BZ49" s="7"/>
      <c r="CB49" s="5"/>
      <c r="CC49" s="5"/>
      <c r="CD49" s="5"/>
      <c r="CE49" s="4" t="s">
        <v>78</v>
      </c>
      <c r="CF49" s="5"/>
      <c r="CG49" s="5"/>
      <c r="CH49" s="5"/>
      <c r="CI49" s="5"/>
      <c r="CJ49" s="6"/>
    </row>
    <row r="50" spans="2:88" ht="21" customHeight="1">
      <c r="B50" s="31"/>
      <c r="C50" s="32"/>
      <c r="D50" s="32"/>
      <c r="E50" s="32"/>
      <c r="F50" s="231"/>
      <c r="G50" s="98"/>
      <c r="H50" s="32"/>
      <c r="I50" s="32"/>
      <c r="J50" s="32"/>
      <c r="K50" s="32"/>
      <c r="L50" s="247"/>
      <c r="AN50" s="117"/>
      <c r="AO50" s="118"/>
      <c r="AP50" s="118"/>
      <c r="AQ50" s="118"/>
      <c r="AR50" s="119"/>
      <c r="AS50" s="12"/>
      <c r="AT50" s="120"/>
      <c r="AU50" s="120"/>
      <c r="AV50" s="120"/>
      <c r="AW50" s="120"/>
      <c r="AX50" s="251"/>
      <c r="BZ50" s="252"/>
      <c r="CA50" s="104"/>
      <c r="CB50" s="104"/>
      <c r="CC50" s="104"/>
      <c r="CD50" s="119"/>
      <c r="CE50" s="121"/>
      <c r="CF50" s="118"/>
      <c r="CG50" s="118"/>
      <c r="CH50" s="118"/>
      <c r="CI50" s="118"/>
      <c r="CJ50" s="246"/>
    </row>
    <row r="51" spans="2:88" ht="21" customHeight="1">
      <c r="B51" s="236">
        <v>1</v>
      </c>
      <c r="C51" s="33">
        <v>106.587</v>
      </c>
      <c r="D51" s="34">
        <v>48</v>
      </c>
      <c r="E51" s="35">
        <f>C51+D51*0.001</f>
        <v>106.635</v>
      </c>
      <c r="F51" s="232" t="s">
        <v>35</v>
      </c>
      <c r="G51" s="234"/>
      <c r="H51" s="238">
        <v>4</v>
      </c>
      <c r="I51" s="18">
        <v>106.67</v>
      </c>
      <c r="J51" s="34">
        <v>47</v>
      </c>
      <c r="K51" s="35">
        <f>I51+J51*0.001</f>
        <v>106.717</v>
      </c>
      <c r="L51" s="248" t="s">
        <v>35</v>
      </c>
      <c r="AN51" s="244">
        <v>6</v>
      </c>
      <c r="AO51" s="35">
        <v>106.708</v>
      </c>
      <c r="AP51" s="34">
        <v>45</v>
      </c>
      <c r="AQ51" s="35">
        <f>AO51+AP51*0.001</f>
        <v>106.753</v>
      </c>
      <c r="AR51" s="63" t="s">
        <v>35</v>
      </c>
      <c r="AS51" s="240" t="s">
        <v>38</v>
      </c>
      <c r="AT51" s="1"/>
      <c r="AU51" s="1"/>
      <c r="AV51" s="1"/>
      <c r="AW51" s="1"/>
      <c r="AX51" s="101"/>
      <c r="BZ51" s="244">
        <v>10</v>
      </c>
      <c r="CA51" s="35">
        <v>107.049</v>
      </c>
      <c r="CB51" s="34">
        <v>-42</v>
      </c>
      <c r="CC51" s="35">
        <f>CA51+CB51*0.001</f>
        <v>107.007</v>
      </c>
      <c r="CD51" s="63" t="s">
        <v>35</v>
      </c>
      <c r="CE51" s="98"/>
      <c r="CF51" s="32"/>
      <c r="CG51" s="32"/>
      <c r="CH51" s="32"/>
      <c r="CI51" s="32"/>
      <c r="CJ51" s="247"/>
    </row>
    <row r="52" spans="2:88" ht="21" customHeight="1">
      <c r="B52" s="91"/>
      <c r="C52" s="15"/>
      <c r="D52" s="32"/>
      <c r="E52" s="36"/>
      <c r="F52" s="232"/>
      <c r="G52" s="234"/>
      <c r="H52" s="32"/>
      <c r="I52" s="32"/>
      <c r="J52" s="32"/>
      <c r="K52" s="32"/>
      <c r="L52" s="247"/>
      <c r="AN52" s="31"/>
      <c r="AO52" s="32"/>
      <c r="AP52" s="32"/>
      <c r="AQ52" s="32"/>
      <c r="AR52" s="62"/>
      <c r="AS52" s="12"/>
      <c r="AT52" s="1"/>
      <c r="AU52" s="1"/>
      <c r="AV52" s="1"/>
      <c r="AW52" s="1"/>
      <c r="AX52" s="101"/>
      <c r="BZ52" s="253"/>
      <c r="CA52" s="122"/>
      <c r="CB52" s="122"/>
      <c r="CC52" s="122"/>
      <c r="CD52" s="62"/>
      <c r="CE52" s="98"/>
      <c r="CF52" s="242">
        <v>13</v>
      </c>
      <c r="CG52" s="105">
        <v>107.111</v>
      </c>
      <c r="CH52" s="106">
        <v>-44</v>
      </c>
      <c r="CI52" s="107">
        <f>CG52+CH52*0.001</f>
        <v>107.06700000000001</v>
      </c>
      <c r="CJ52" s="248" t="s">
        <v>35</v>
      </c>
    </row>
    <row r="53" spans="2:88" ht="21" customHeight="1">
      <c r="B53" s="237">
        <v>2</v>
      </c>
      <c r="C53" s="116">
        <v>106.617</v>
      </c>
      <c r="D53" s="34">
        <v>49</v>
      </c>
      <c r="E53" s="35">
        <f>C53+D53*0.001</f>
        <v>106.66600000000001</v>
      </c>
      <c r="F53" s="232" t="s">
        <v>35</v>
      </c>
      <c r="G53" s="234"/>
      <c r="H53" s="239">
        <v>5</v>
      </c>
      <c r="I53" s="35">
        <v>106.698</v>
      </c>
      <c r="J53" s="34">
        <v>-44</v>
      </c>
      <c r="K53" s="35">
        <f>I53+J53*0.001</f>
        <v>106.654</v>
      </c>
      <c r="L53" s="248" t="s">
        <v>35</v>
      </c>
      <c r="AN53" s="244">
        <v>7</v>
      </c>
      <c r="AO53" s="35">
        <v>106.771</v>
      </c>
      <c r="AP53" s="34">
        <v>-43</v>
      </c>
      <c r="AQ53" s="35">
        <f>AO53+AP53*0.001</f>
        <v>106.728</v>
      </c>
      <c r="AR53" s="63" t="s">
        <v>35</v>
      </c>
      <c r="AS53" s="240" t="s">
        <v>38</v>
      </c>
      <c r="AT53" s="1"/>
      <c r="AU53" s="1"/>
      <c r="AV53" s="1"/>
      <c r="AW53" s="1"/>
      <c r="AX53" s="101"/>
      <c r="BZ53" s="237">
        <v>11</v>
      </c>
      <c r="CA53" s="105">
        <v>107.078</v>
      </c>
      <c r="CB53" s="106">
        <v>-46</v>
      </c>
      <c r="CC53" s="107">
        <f>CA53+CB53*0.001</f>
        <v>107.032</v>
      </c>
      <c r="CD53" s="63" t="s">
        <v>35</v>
      </c>
      <c r="CE53" s="98"/>
      <c r="CF53" s="32"/>
      <c r="CG53" s="32"/>
      <c r="CH53" s="32"/>
      <c r="CI53" s="32"/>
      <c r="CJ53" s="247"/>
    </row>
    <row r="54" spans="2:88" ht="21" customHeight="1">
      <c r="B54" s="91"/>
      <c r="C54" s="15"/>
      <c r="D54" s="32"/>
      <c r="E54" s="36"/>
      <c r="F54" s="232"/>
      <c r="G54" s="234"/>
      <c r="H54" s="32"/>
      <c r="I54" s="32"/>
      <c r="J54" s="32"/>
      <c r="K54" s="32"/>
      <c r="L54" s="247"/>
      <c r="AN54" s="31"/>
      <c r="AO54" s="32"/>
      <c r="AP54" s="32"/>
      <c r="AQ54" s="32"/>
      <c r="AR54" s="62"/>
      <c r="AS54" s="12"/>
      <c r="AT54" s="1"/>
      <c r="AU54" s="1"/>
      <c r="AV54" s="1"/>
      <c r="AW54" s="1"/>
      <c r="AX54" s="101"/>
      <c r="BZ54" s="254"/>
      <c r="CA54" s="109"/>
      <c r="CB54" s="62"/>
      <c r="CC54" s="109"/>
      <c r="CD54" s="62"/>
      <c r="CE54" s="98"/>
      <c r="CF54" s="243">
        <v>14</v>
      </c>
      <c r="CG54" s="33">
        <v>107.144</v>
      </c>
      <c r="CH54" s="34">
        <v>-56</v>
      </c>
      <c r="CI54" s="35">
        <f>CG54+CH54*0.001</f>
        <v>107.08800000000001</v>
      </c>
      <c r="CJ54" s="248" t="s">
        <v>35</v>
      </c>
    </row>
    <row r="55" spans="2:88" ht="21" customHeight="1">
      <c r="B55" s="237">
        <v>3</v>
      </c>
      <c r="C55" s="116">
        <v>106.644</v>
      </c>
      <c r="D55" s="34">
        <v>51</v>
      </c>
      <c r="E55" s="35">
        <f>C55+D55*0.001</f>
        <v>106.69500000000001</v>
      </c>
      <c r="F55" s="232" t="s">
        <v>35</v>
      </c>
      <c r="G55" s="234"/>
      <c r="H55" s="238">
        <v>101</v>
      </c>
      <c r="I55" s="18">
        <v>106.734</v>
      </c>
      <c r="J55" s="34">
        <v>-40</v>
      </c>
      <c r="K55" s="35">
        <f>I55+J55*0.001</f>
        <v>106.69399999999999</v>
      </c>
      <c r="L55" s="248" t="s">
        <v>35</v>
      </c>
      <c r="AN55" s="244">
        <v>9</v>
      </c>
      <c r="AO55" s="114">
        <v>106.997</v>
      </c>
      <c r="AP55" s="34">
        <v>-49</v>
      </c>
      <c r="AQ55" s="35">
        <f>AO55+AP55*0.001</f>
        <v>106.948</v>
      </c>
      <c r="AR55" s="63" t="s">
        <v>35</v>
      </c>
      <c r="AS55" s="240" t="s">
        <v>38</v>
      </c>
      <c r="AT55" s="1"/>
      <c r="AU55" s="1"/>
      <c r="AV55" s="1"/>
      <c r="AW55" s="1"/>
      <c r="AX55" s="101"/>
      <c r="BZ55" s="237">
        <v>12</v>
      </c>
      <c r="CA55" s="105">
        <v>107.107</v>
      </c>
      <c r="CB55" s="106">
        <v>-42</v>
      </c>
      <c r="CC55" s="107">
        <f>CA55+CB55*0.001</f>
        <v>107.065</v>
      </c>
      <c r="CD55" s="63" t="s">
        <v>35</v>
      </c>
      <c r="CE55" s="98"/>
      <c r="CF55" s="32"/>
      <c r="CG55" s="32"/>
      <c r="CH55" s="32"/>
      <c r="CI55" s="32"/>
      <c r="CJ55" s="247"/>
    </row>
    <row r="56" spans="2:88" ht="21" customHeight="1" thickBot="1">
      <c r="B56" s="37"/>
      <c r="C56" s="38"/>
      <c r="D56" s="39"/>
      <c r="E56" s="39"/>
      <c r="F56" s="233"/>
      <c r="G56" s="235"/>
      <c r="H56" s="41"/>
      <c r="I56" s="38"/>
      <c r="J56" s="39"/>
      <c r="K56" s="39"/>
      <c r="L56" s="249"/>
      <c r="AD56" s="86"/>
      <c r="AE56" s="87"/>
      <c r="AN56" s="37"/>
      <c r="AO56" s="38"/>
      <c r="AP56" s="39"/>
      <c r="AQ56" s="39"/>
      <c r="AR56" s="64"/>
      <c r="AS56" s="60"/>
      <c r="AT56" s="57"/>
      <c r="AU56" s="57"/>
      <c r="AV56" s="57"/>
      <c r="AW56" s="57"/>
      <c r="AX56" s="102"/>
      <c r="BG56" s="86"/>
      <c r="BH56" s="87"/>
      <c r="BZ56" s="255"/>
      <c r="CA56" s="108"/>
      <c r="CB56" s="108"/>
      <c r="CC56" s="108"/>
      <c r="CD56" s="64"/>
      <c r="CE56" s="123"/>
      <c r="CF56" s="41"/>
      <c r="CG56" s="38"/>
      <c r="CH56" s="39"/>
      <c r="CI56" s="39"/>
      <c r="CJ56" s="249"/>
    </row>
    <row r="57" ht="12.75" customHeight="1"/>
    <row r="58" ht="12.75" customHeight="1"/>
    <row r="59" ht="12.75">
      <c r="AA59" s="1"/>
    </row>
    <row r="60" spans="27:70" ht="12.75">
      <c r="AA60" s="1"/>
      <c r="BO60" s="1"/>
      <c r="BP60" s="1"/>
      <c r="BQ60" s="1"/>
      <c r="BR60" s="1"/>
    </row>
  </sheetData>
  <sheetProtection password="E9A7" sheet="1" objects="1" scenarios="1"/>
  <mergeCells count="30">
    <mergeCell ref="AU48:AV48"/>
    <mergeCell ref="T6:U6"/>
    <mergeCell ref="T7:U7"/>
    <mergeCell ref="T8:U8"/>
    <mergeCell ref="X8:Y8"/>
    <mergeCell ref="T3:U3"/>
    <mergeCell ref="BT3:BU3"/>
    <mergeCell ref="BP3:BQ3"/>
    <mergeCell ref="BL7:BM7"/>
    <mergeCell ref="BL8:BM8"/>
    <mergeCell ref="P3:Q3"/>
    <mergeCell ref="AB3:AC3"/>
    <mergeCell ref="R4:W4"/>
    <mergeCell ref="AB4:AC4"/>
    <mergeCell ref="BO31:BO32"/>
    <mergeCell ref="AB19:AB20"/>
    <mergeCell ref="BG19:BG20"/>
    <mergeCell ref="X3:Y3"/>
    <mergeCell ref="X6:Y6"/>
    <mergeCell ref="X7:Y7"/>
    <mergeCell ref="T2:Y2"/>
    <mergeCell ref="BN4:BS4"/>
    <mergeCell ref="BP6:BQ6"/>
    <mergeCell ref="BP7:BQ7"/>
    <mergeCell ref="BP8:BQ8"/>
    <mergeCell ref="BH3:BI3"/>
    <mergeCell ref="BH4:BI4"/>
    <mergeCell ref="BL2:BQ2"/>
    <mergeCell ref="BL3:BM3"/>
    <mergeCell ref="BL6:BM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1 P17" numberStoredAsText="1"/>
  </ignoredErrors>
  <drawing r:id="rId5"/>
  <legacyDrawing r:id="rId4"/>
  <oleObjects>
    <oleObject progId="Paint.Picture" shapeId="1313666" r:id="rId1"/>
    <oleObject progId="Paint.Picture" shapeId="1313826" r:id="rId2"/>
    <oleObject progId="Paint.Picture" shapeId="140476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2015-08-06T11:08:19Z</cp:lastPrinted>
  <dcterms:created xsi:type="dcterms:W3CDTF">2003-01-10T15:39:03Z</dcterms:created>
  <dcterms:modified xsi:type="dcterms:W3CDTF">2016-12-14T12:19:25Z</dcterms:modified>
  <cp:category/>
  <cp:version/>
  <cp:contentType/>
  <cp:contentStatus/>
</cp:coreProperties>
</file>