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605" tabRatio="523" activeTab="1"/>
  </bookViews>
  <sheets>
    <sheet name="titul" sheetId="1" r:id="rId1"/>
    <sheet name="Kralice" sheetId="2" r:id="rId2"/>
  </sheets>
  <definedNames/>
  <calcPr fullCalcOnLoad="1"/>
</workbook>
</file>

<file path=xl/sharedStrings.xml><?xml version="1.0" encoding="utf-8"?>
<sst xmlns="http://schemas.openxmlformats.org/spreadsheetml/2006/main" count="158" uniqueCount="93">
  <si>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</si>
  <si>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</si>
  <si>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</si>
  <si>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</si>
  <si>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</si>
  <si>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</si>
  <si>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</si>
  <si>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</si>
  <si>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</si>
  <si>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</si>
  <si>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</si>
  <si>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</si>
  <si>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</si>
  <si>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</si>
  <si>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</si>
  <si>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</si>
  <si>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</si>
  <si>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</si>
  <si>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</si>
  <si>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</si>
  <si>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</si>
  <si>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</si>
  <si>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</si>
  <si>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</si>
  <si>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</si>
  <si>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</si>
  <si>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</si>
  <si>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</si>
  <si>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</si>
  <si>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</si>
  <si>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</si>
  <si>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</si>
  <si>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</si>
  <si>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</si>
  <si>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</si>
  <si>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</si>
  <si>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</si>
  <si>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</si>
  <si>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</si>
  <si>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</si>
  <si>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při jízdě do odbočky - rychlost 40 km/h</t>
  </si>
  <si>
    <t>Obvod  posunu</t>
  </si>
  <si>
    <t>poznámka</t>
  </si>
  <si>
    <t>Směr  :  Rapotice</t>
  </si>
  <si>
    <t>Km  23,651</t>
  </si>
  <si>
    <t>Směr  :  Náměšť nad Oslavou</t>
  </si>
  <si>
    <t>L 3</t>
  </si>
  <si>
    <t>S 3</t>
  </si>
  <si>
    <t>Vk 2</t>
  </si>
  <si>
    <t>Stanice bez</t>
  </si>
  <si>
    <t>seřaďovacích</t>
  </si>
  <si>
    <t>návěstidel</t>
  </si>
  <si>
    <t>Opakovací Př</t>
  </si>
  <si>
    <t>OPř L1</t>
  </si>
  <si>
    <t>OPř L3</t>
  </si>
  <si>
    <t xml:space="preserve">S 3   </t>
  </si>
  <si>
    <t>p + z</t>
  </si>
  <si>
    <t>ústřední stavědlo</t>
  </si>
  <si>
    <t>Ústřední stavědlo</t>
  </si>
  <si>
    <t>ručně</t>
  </si>
  <si>
    <t>ÚS</t>
  </si>
  <si>
    <t>Vk 1</t>
  </si>
  <si>
    <t>výpravčí</t>
  </si>
  <si>
    <t>KANGO</t>
  </si>
  <si>
    <t>Vzájemně vyloučeny jsou pouze protisměrné jízdní cesty na tutéž kolej</t>
  </si>
  <si>
    <t>Trať :</t>
  </si>
  <si>
    <t>Ev. č. :</t>
  </si>
  <si>
    <t>Zjišťování</t>
  </si>
  <si>
    <t>konce  vlaku</t>
  </si>
  <si>
    <t>proj. - 00</t>
  </si>
  <si>
    <t>Dopravní  koleje</t>
  </si>
  <si>
    <t>Nástupiště  u  koleje</t>
  </si>
  <si>
    <t>č. II,  úrovňové, jednostranné</t>
  </si>
  <si>
    <t>vždy</t>
  </si>
  <si>
    <t>zast. - 00</t>
  </si>
  <si>
    <t>rychlostní návěstní soustava</t>
  </si>
  <si>
    <t>č. I,  úrovňové, vnější</t>
  </si>
  <si>
    <t>Elektromechanické</t>
  </si>
  <si>
    <t>Kód :  5</t>
  </si>
  <si>
    <t>výměnový zámek v závislosti na Vk 1</t>
  </si>
  <si>
    <t>kontrolní zámek, klíč Vk 1 / 2 držen v ÚS</t>
  </si>
  <si>
    <t>kontrolní zámek, klíč Vk 2 / 3t / 3 držen v ÚS</t>
  </si>
  <si>
    <t>výměnový zámek v závislosti na Vk 2</t>
  </si>
  <si>
    <t>Automatické  hradlo</t>
  </si>
  <si>
    <t>AH 88A ( bez návěstního bodu )</t>
  </si>
  <si>
    <t>kontrola volnosti tratě počítači náprav</t>
  </si>
  <si>
    <t>samočinně činností</t>
  </si>
  <si>
    <t>zabezpečovacího zařízení</t>
  </si>
  <si>
    <t>Kód : 14</t>
  </si>
  <si>
    <t>Tabulka  MIB-1</t>
  </si>
  <si>
    <t>u náv.</t>
  </si>
  <si>
    <t>km</t>
  </si>
  <si>
    <t>I. / 2016 ( podle projektu 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</si>
</sst>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name val="Times New Roman"/>
      <family val="1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i/>
      <sz val="16"/>
      <color indexed="10"/>
      <name val="Monotype Corsiva"/>
      <family val="4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sz val="10"/>
      <color indexed="10"/>
      <name val="Arial CE"/>
      <family val="2"/>
    </font>
    <font>
      <i/>
      <sz val="12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9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4" borderId="45" xfId="0" applyFont="1" applyFill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8" fillId="33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34" borderId="49" xfId="0" applyFont="1" applyFill="1" applyBorder="1" applyAlignment="1">
      <alignment horizontal="center" vertical="center"/>
    </xf>
    <xf numFmtId="0" fontId="30" fillId="0" borderId="0" xfId="47" applyFont="1" applyAlignment="1">
      <alignment horizontal="right" vertical="center"/>
      <protection/>
    </xf>
    <xf numFmtId="0" fontId="6" fillId="34" borderId="5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0" fontId="21" fillId="0" borderId="21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left" vertical="center"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1" xfId="47" applyFont="1" applyFill="1" applyBorder="1" applyAlignment="1">
      <alignment vertical="center"/>
      <protection/>
    </xf>
    <xf numFmtId="0" fontId="0" fillId="37" borderId="52" xfId="47" applyFont="1" applyFill="1" applyBorder="1" applyAlignment="1">
      <alignment vertical="center"/>
      <protection/>
    </xf>
    <xf numFmtId="0" fontId="0" fillId="37" borderId="52" xfId="47" applyFont="1" applyFill="1" applyBorder="1" applyAlignment="1" quotePrefix="1">
      <alignment vertical="center"/>
      <protection/>
    </xf>
    <xf numFmtId="164" fontId="0" fillId="37" borderId="52" xfId="47" applyNumberFormat="1" applyFont="1" applyFill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7" xfId="47" applyFont="1" applyFill="1" applyBorder="1">
      <alignment/>
      <protection/>
    </xf>
    <xf numFmtId="0" fontId="0" fillId="0" borderId="58" xfId="47" applyFont="1" applyBorder="1">
      <alignment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Border="1" applyAlignment="1">
      <alignment horizontal="center" vertical="center"/>
      <protection/>
    </xf>
    <xf numFmtId="164" fontId="38" fillId="0" borderId="0" xfId="47" applyNumberFormat="1" applyFont="1" applyBorder="1" applyAlignment="1">
      <alignment horizontal="center" vertical="center"/>
      <protection/>
    </xf>
    <xf numFmtId="164" fontId="33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59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64" xfId="47" applyFont="1" applyFill="1" applyBorder="1" applyAlignment="1">
      <alignment horizontal="center" vertical="center"/>
      <protection/>
    </xf>
    <xf numFmtId="0" fontId="8" fillId="36" borderId="36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9" fillId="0" borderId="65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0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8" xfId="0" applyBorder="1" applyAlignment="1">
      <alignment/>
    </xf>
    <xf numFmtId="0" fontId="8" fillId="33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41" fillId="34" borderId="50" xfId="0" applyFont="1" applyFill="1" applyBorder="1" applyAlignment="1">
      <alignment horizontal="center" vertical="center"/>
    </xf>
    <xf numFmtId="0" fontId="41" fillId="34" borderId="49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1" fillId="37" borderId="74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164" fontId="4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right" vertical="top"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0" fillId="0" borderId="77" xfId="0" applyNumberFormat="1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15" fillId="0" borderId="44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7" fillId="36" borderId="62" xfId="47" applyFont="1" applyFill="1" applyBorder="1" applyAlignment="1">
      <alignment horizontal="center" vertical="center"/>
      <protection/>
    </xf>
    <xf numFmtId="0" fontId="27" fillId="36" borderId="62" xfId="47" applyFont="1" applyFill="1" applyBorder="1" applyAlignment="1" quotePrefix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8" fillId="36" borderId="81" xfId="47" applyFont="1" applyFill="1" applyBorder="1" applyAlignment="1">
      <alignment horizontal="center" vertical="center"/>
      <protection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8" fillId="34" borderId="84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Kralice nad Oslavou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46</xdr:col>
      <xdr:colOff>47625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572375"/>
          <a:ext cx="33089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4947225" y="7572375"/>
          <a:ext cx="2981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30</xdr:row>
      <xdr:rowOff>114300</xdr:rowOff>
    </xdr:from>
    <xdr:to>
      <xdr:col>54</xdr:col>
      <xdr:colOff>495300</xdr:colOff>
      <xdr:row>33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6728400" y="75723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Kralice  nad  Oslavou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" name="Oval 1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838200</xdr:colOff>
      <xdr:row>33</xdr:row>
      <xdr:rowOff>114300</xdr:rowOff>
    </xdr:from>
    <xdr:to>
      <xdr:col>47</xdr:col>
      <xdr:colOff>247650</xdr:colOff>
      <xdr:row>33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223200" y="8258175"/>
          <a:ext cx="201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0" name="Line 14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2" name="Line 16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4" name="Line 18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33</xdr:row>
      <xdr:rowOff>76200</xdr:rowOff>
    </xdr:from>
    <xdr:to>
      <xdr:col>48</xdr:col>
      <xdr:colOff>476250</xdr:colOff>
      <xdr:row>33</xdr:row>
      <xdr:rowOff>114300</xdr:rowOff>
    </xdr:to>
    <xdr:sp>
      <xdr:nvSpPr>
        <xdr:cNvPr id="18" name="Line 27"/>
        <xdr:cNvSpPr>
          <a:spLocks/>
        </xdr:cNvSpPr>
      </xdr:nvSpPr>
      <xdr:spPr>
        <a:xfrm flipV="1">
          <a:off x="352425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476250</xdr:colOff>
      <xdr:row>33</xdr:row>
      <xdr:rowOff>0</xdr:rowOff>
    </xdr:from>
    <xdr:to>
      <xdr:col>49</xdr:col>
      <xdr:colOff>247650</xdr:colOff>
      <xdr:row>33</xdr:row>
      <xdr:rowOff>76200</xdr:rowOff>
    </xdr:to>
    <xdr:sp>
      <xdr:nvSpPr>
        <xdr:cNvPr id="20" name="Line 29"/>
        <xdr:cNvSpPr>
          <a:spLocks/>
        </xdr:cNvSpPr>
      </xdr:nvSpPr>
      <xdr:spPr>
        <a:xfrm flipV="1">
          <a:off x="359854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46</xdr:col>
      <xdr:colOff>19050</xdr:colOff>
      <xdr:row>27</xdr:row>
      <xdr:rowOff>114300</xdr:rowOff>
    </xdr:to>
    <xdr:sp>
      <xdr:nvSpPr>
        <xdr:cNvPr id="21" name="Line 31"/>
        <xdr:cNvSpPr>
          <a:spLocks/>
        </xdr:cNvSpPr>
      </xdr:nvSpPr>
      <xdr:spPr>
        <a:xfrm flipV="1">
          <a:off x="11925300" y="6886575"/>
          <a:ext cx="2211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2" name="Line 32"/>
        <xdr:cNvSpPr>
          <a:spLocks/>
        </xdr:cNvSpPr>
      </xdr:nvSpPr>
      <xdr:spPr>
        <a:xfrm>
          <a:off x="530733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23" name="Line 33"/>
        <xdr:cNvSpPr>
          <a:spLocks/>
        </xdr:cNvSpPr>
      </xdr:nvSpPr>
      <xdr:spPr>
        <a:xfrm flipV="1">
          <a:off x="34975800" y="68865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16</xdr:col>
      <xdr:colOff>495300</xdr:colOff>
      <xdr:row>27</xdr:row>
      <xdr:rowOff>152400</xdr:rowOff>
    </xdr:to>
    <xdr:sp>
      <xdr:nvSpPr>
        <xdr:cNvPr id="24" name="Line 35"/>
        <xdr:cNvSpPr>
          <a:spLocks/>
        </xdr:cNvSpPr>
      </xdr:nvSpPr>
      <xdr:spPr>
        <a:xfrm flipV="1">
          <a:off x="111823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25" name="Line 36"/>
        <xdr:cNvSpPr>
          <a:spLocks/>
        </xdr:cNvSpPr>
      </xdr:nvSpPr>
      <xdr:spPr>
        <a:xfrm>
          <a:off x="538162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9525</xdr:rowOff>
    </xdr:from>
    <xdr:to>
      <xdr:col>60</xdr:col>
      <xdr:colOff>495300</xdr:colOff>
      <xdr:row>33</xdr:row>
      <xdr:rowOff>0</xdr:rowOff>
    </xdr:to>
    <xdr:sp>
      <xdr:nvSpPr>
        <xdr:cNvPr id="26" name="Line 37"/>
        <xdr:cNvSpPr>
          <a:spLocks/>
        </xdr:cNvSpPr>
      </xdr:nvSpPr>
      <xdr:spPr>
        <a:xfrm flipH="1">
          <a:off x="44919900" y="63246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152400</xdr:rowOff>
    </xdr:from>
    <xdr:to>
      <xdr:col>15</xdr:col>
      <xdr:colOff>266700</xdr:colOff>
      <xdr:row>28</xdr:row>
      <xdr:rowOff>0</xdr:rowOff>
    </xdr:to>
    <xdr:sp>
      <xdr:nvSpPr>
        <xdr:cNvPr id="27" name="Line 39"/>
        <xdr:cNvSpPr>
          <a:spLocks/>
        </xdr:cNvSpPr>
      </xdr:nvSpPr>
      <xdr:spPr>
        <a:xfrm flipV="1">
          <a:off x="104394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13</xdr:col>
      <xdr:colOff>266700</xdr:colOff>
      <xdr:row>30</xdr:row>
      <xdr:rowOff>114300</xdr:rowOff>
    </xdr:to>
    <xdr:sp>
      <xdr:nvSpPr>
        <xdr:cNvPr id="28" name="Line 40"/>
        <xdr:cNvSpPr>
          <a:spLocks/>
        </xdr:cNvSpPr>
      </xdr:nvSpPr>
      <xdr:spPr>
        <a:xfrm flipV="1">
          <a:off x="74676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29" name="Line 41"/>
        <xdr:cNvSpPr>
          <a:spLocks/>
        </xdr:cNvSpPr>
      </xdr:nvSpPr>
      <xdr:spPr>
        <a:xfrm>
          <a:off x="5455920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0</xdr:rowOff>
    </xdr:from>
    <xdr:to>
      <xdr:col>42</xdr:col>
      <xdr:colOff>495300</xdr:colOff>
      <xdr:row>27</xdr:row>
      <xdr:rowOff>114300</xdr:rowOff>
    </xdr:to>
    <xdr:sp>
      <xdr:nvSpPr>
        <xdr:cNvPr id="30" name="Line 71"/>
        <xdr:cNvSpPr>
          <a:spLocks/>
        </xdr:cNvSpPr>
      </xdr:nvSpPr>
      <xdr:spPr>
        <a:xfrm flipV="1">
          <a:off x="27527250" y="6315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152400</xdr:rowOff>
    </xdr:from>
    <xdr:to>
      <xdr:col>43</xdr:col>
      <xdr:colOff>266700</xdr:colOff>
      <xdr:row>25</xdr:row>
      <xdr:rowOff>0</xdr:rowOff>
    </xdr:to>
    <xdr:sp>
      <xdr:nvSpPr>
        <xdr:cNvPr id="31" name="Line 72"/>
        <xdr:cNvSpPr>
          <a:spLocks/>
        </xdr:cNvSpPr>
      </xdr:nvSpPr>
      <xdr:spPr>
        <a:xfrm flipV="1">
          <a:off x="312420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24</xdr:row>
      <xdr:rowOff>114300</xdr:rowOff>
    </xdr:from>
    <xdr:to>
      <xdr:col>56</xdr:col>
      <xdr:colOff>457200</xdr:colOff>
      <xdr:row>24</xdr:row>
      <xdr:rowOff>114300</xdr:rowOff>
    </xdr:to>
    <xdr:sp>
      <xdr:nvSpPr>
        <xdr:cNvPr id="32" name="Line 75"/>
        <xdr:cNvSpPr>
          <a:spLocks/>
        </xdr:cNvSpPr>
      </xdr:nvSpPr>
      <xdr:spPr>
        <a:xfrm flipV="1">
          <a:off x="32727900" y="6200775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371475</xdr:colOff>
      <xdr:row>22</xdr:row>
      <xdr:rowOff>0</xdr:rowOff>
    </xdr:from>
    <xdr:ext cx="1266825" cy="685800"/>
    <xdr:sp>
      <xdr:nvSpPr>
        <xdr:cNvPr id="33" name="text 774"/>
        <xdr:cNvSpPr txBox="1">
          <a:spLocks noChangeArrowheads="1"/>
        </xdr:cNvSpPr>
      </xdr:nvSpPr>
      <xdr:spPr>
        <a:xfrm>
          <a:off x="44281725" y="5629275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3836 -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23,882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od ÚS</a:t>
          </a:r>
        </a:p>
      </xdr:txBody>
    </xdr:sp>
    <xdr:clientData/>
  </xdr:oneCellAnchor>
  <xdr:twoCellAnchor>
    <xdr:from>
      <xdr:col>42</xdr:col>
      <xdr:colOff>238125</xdr:colOff>
      <xdr:row>35</xdr:row>
      <xdr:rowOff>0</xdr:rowOff>
    </xdr:from>
    <xdr:to>
      <xdr:col>42</xdr:col>
      <xdr:colOff>752475</xdr:colOff>
      <xdr:row>36</xdr:row>
      <xdr:rowOff>0</xdr:rowOff>
    </xdr:to>
    <xdr:grpSp>
      <xdr:nvGrpSpPr>
        <xdr:cNvPr id="34" name="Group 118"/>
        <xdr:cNvGrpSpPr>
          <a:grpSpLocks/>
        </xdr:cNvGrpSpPr>
      </xdr:nvGrpSpPr>
      <xdr:grpSpPr>
        <a:xfrm>
          <a:off x="30984825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5" name="Freeform 11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12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12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42</xdr:col>
      <xdr:colOff>771525</xdr:colOff>
      <xdr:row>35</xdr:row>
      <xdr:rowOff>9525</xdr:rowOff>
    </xdr:from>
    <xdr:to>
      <xdr:col>44</xdr:col>
      <xdr:colOff>381000</xdr:colOff>
      <xdr:row>37</xdr:row>
      <xdr:rowOff>9525</xdr:rowOff>
    </xdr:to>
    <xdr:pic>
      <xdr:nvPicPr>
        <xdr:cNvPr id="38" name="Picture 20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1822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46</xdr:col>
      <xdr:colOff>228600</xdr:colOff>
      <xdr:row>33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342519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44</xdr:col>
      <xdr:colOff>819150</xdr:colOff>
      <xdr:row>28</xdr:row>
      <xdr:rowOff>76200</xdr:rowOff>
    </xdr:from>
    <xdr:to>
      <xdr:col>55</xdr:col>
      <xdr:colOff>304800</xdr:colOff>
      <xdr:row>29</xdr:row>
      <xdr:rowOff>152400</xdr:rowOff>
    </xdr:to>
    <xdr:grpSp>
      <xdr:nvGrpSpPr>
        <xdr:cNvPr id="40" name="Group 216"/>
        <xdr:cNvGrpSpPr>
          <a:grpSpLocks/>
        </xdr:cNvGrpSpPr>
      </xdr:nvGrpSpPr>
      <xdr:grpSpPr>
        <a:xfrm>
          <a:off x="33204150" y="7077075"/>
          <a:ext cx="8039100" cy="304800"/>
          <a:chOff x="115" y="388"/>
          <a:chExt cx="1117" cy="40"/>
        </a:xfrm>
        <a:solidFill>
          <a:srgbClr val="FFFFFF"/>
        </a:solidFill>
      </xdr:grpSpPr>
      <xdr:sp>
        <xdr:nvSpPr>
          <xdr:cNvPr id="41" name="Rectangle 21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847725</xdr:colOff>
      <xdr:row>31</xdr:row>
      <xdr:rowOff>76200</xdr:rowOff>
    </xdr:from>
    <xdr:to>
      <xdr:col>44</xdr:col>
      <xdr:colOff>0</xdr:colOff>
      <xdr:row>32</xdr:row>
      <xdr:rowOff>152400</xdr:rowOff>
    </xdr:to>
    <xdr:grpSp>
      <xdr:nvGrpSpPr>
        <xdr:cNvPr id="50" name="Group 237"/>
        <xdr:cNvGrpSpPr>
          <a:grpSpLocks/>
        </xdr:cNvGrpSpPr>
      </xdr:nvGrpSpPr>
      <xdr:grpSpPr>
        <a:xfrm>
          <a:off x="24164925" y="7762875"/>
          <a:ext cx="8220075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23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28</xdr:row>
      <xdr:rowOff>0</xdr:rowOff>
    </xdr:from>
    <xdr:to>
      <xdr:col>14</xdr:col>
      <xdr:colOff>495300</xdr:colOff>
      <xdr:row>28</xdr:row>
      <xdr:rowOff>114300</xdr:rowOff>
    </xdr:to>
    <xdr:sp>
      <xdr:nvSpPr>
        <xdr:cNvPr id="60" name="Line 262"/>
        <xdr:cNvSpPr>
          <a:spLocks/>
        </xdr:cNvSpPr>
      </xdr:nvSpPr>
      <xdr:spPr>
        <a:xfrm flipV="1">
          <a:off x="969645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24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342519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46</xdr:col>
      <xdr:colOff>0</xdr:colOff>
      <xdr:row>27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340233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46</xdr:col>
      <xdr:colOff>0</xdr:colOff>
      <xdr:row>30</xdr:row>
      <xdr:rowOff>0</xdr:rowOff>
    </xdr:from>
    <xdr:to>
      <xdr:col>47</xdr:col>
      <xdr:colOff>0</xdr:colOff>
      <xdr:row>31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340233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43</xdr:col>
      <xdr:colOff>266700</xdr:colOff>
      <xdr:row>24</xdr:row>
      <xdr:rowOff>114300</xdr:rowOff>
    </xdr:from>
    <xdr:to>
      <xdr:col>44</xdr:col>
      <xdr:colOff>342900</xdr:colOff>
      <xdr:row>24</xdr:row>
      <xdr:rowOff>152400</xdr:rowOff>
    </xdr:to>
    <xdr:sp>
      <xdr:nvSpPr>
        <xdr:cNvPr id="64" name="Line 279"/>
        <xdr:cNvSpPr>
          <a:spLocks/>
        </xdr:cNvSpPr>
      </xdr:nvSpPr>
      <xdr:spPr>
        <a:xfrm flipV="1">
          <a:off x="319849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76200</xdr:rowOff>
    </xdr:from>
    <xdr:to>
      <xdr:col>44</xdr:col>
      <xdr:colOff>285750</xdr:colOff>
      <xdr:row>32</xdr:row>
      <xdr:rowOff>152400</xdr:rowOff>
    </xdr:to>
    <xdr:sp>
      <xdr:nvSpPr>
        <xdr:cNvPr id="65" name="Rectangle 343" descr="Vodorovné cihly"/>
        <xdr:cNvSpPr>
          <a:spLocks/>
        </xdr:cNvSpPr>
      </xdr:nvSpPr>
      <xdr:spPr>
        <a:xfrm>
          <a:off x="32385000" y="7762875"/>
          <a:ext cx="2857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533400</xdr:colOff>
      <xdr:row>28</xdr:row>
      <xdr:rowOff>76200</xdr:rowOff>
    </xdr:from>
    <xdr:to>
      <xdr:col>44</xdr:col>
      <xdr:colOff>819150</xdr:colOff>
      <xdr:row>29</xdr:row>
      <xdr:rowOff>152400</xdr:rowOff>
    </xdr:to>
    <xdr:sp>
      <xdr:nvSpPr>
        <xdr:cNvPr id="66" name="Rectangle 344" descr="Vodorovné cihly"/>
        <xdr:cNvSpPr>
          <a:spLocks/>
        </xdr:cNvSpPr>
      </xdr:nvSpPr>
      <xdr:spPr>
        <a:xfrm>
          <a:off x="32918400" y="7077075"/>
          <a:ext cx="2857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285750</xdr:colOff>
      <xdr:row>28</xdr:row>
      <xdr:rowOff>76200</xdr:rowOff>
    </xdr:from>
    <xdr:to>
      <xdr:col>44</xdr:col>
      <xdr:colOff>533400</xdr:colOff>
      <xdr:row>32</xdr:row>
      <xdr:rowOff>152400</xdr:rowOff>
    </xdr:to>
    <xdr:sp>
      <xdr:nvSpPr>
        <xdr:cNvPr id="67" name="Rectangle 345" descr="Vodorovné cihly"/>
        <xdr:cNvSpPr>
          <a:spLocks/>
        </xdr:cNvSpPr>
      </xdr:nvSpPr>
      <xdr:spPr>
        <a:xfrm>
          <a:off x="32670750" y="7077075"/>
          <a:ext cx="2476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485775</xdr:colOff>
      <xdr:row>28</xdr:row>
      <xdr:rowOff>114300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369665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148</a:t>
          </a:r>
        </a:p>
      </xdr:txBody>
    </xdr:sp>
    <xdr:clientData/>
  </xdr:oneCellAnchor>
  <xdr:oneCellAnchor>
    <xdr:from>
      <xdr:col>38</xdr:col>
      <xdr:colOff>238125</xdr:colOff>
      <xdr:row>31</xdr:row>
      <xdr:rowOff>114300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280130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148</a:t>
          </a:r>
        </a:p>
      </xdr:txBody>
    </xdr:sp>
    <xdr:clientData/>
  </xdr:oneCellAnchor>
  <xdr:twoCellAnchor editAs="absolute">
    <xdr:from>
      <xdr:col>41</xdr:col>
      <xdr:colOff>0</xdr:colOff>
      <xdr:row>24</xdr:row>
      <xdr:rowOff>57150</xdr:rowOff>
    </xdr:from>
    <xdr:to>
      <xdr:col>41</xdr:col>
      <xdr:colOff>352425</xdr:colOff>
      <xdr:row>24</xdr:row>
      <xdr:rowOff>180975</xdr:rowOff>
    </xdr:to>
    <xdr:sp>
      <xdr:nvSpPr>
        <xdr:cNvPr id="70" name="kreslení 16"/>
        <xdr:cNvSpPr>
          <a:spLocks/>
        </xdr:cNvSpPr>
      </xdr:nvSpPr>
      <xdr:spPr>
        <a:xfrm>
          <a:off x="3023235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619125</xdr:colOff>
      <xdr:row>33</xdr:row>
      <xdr:rowOff>0</xdr:rowOff>
    </xdr:from>
    <xdr:to>
      <xdr:col>51</xdr:col>
      <xdr:colOff>0</xdr:colOff>
      <xdr:row>33</xdr:row>
      <xdr:rowOff>123825</xdr:rowOff>
    </xdr:to>
    <xdr:sp>
      <xdr:nvSpPr>
        <xdr:cNvPr id="71" name="kreslení 417"/>
        <xdr:cNvSpPr>
          <a:spLocks/>
        </xdr:cNvSpPr>
      </xdr:nvSpPr>
      <xdr:spPr>
        <a:xfrm>
          <a:off x="37614225" y="8143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72" name="Group 353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3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75" name="Group 356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3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25</xdr:row>
      <xdr:rowOff>219075</xdr:rowOff>
    </xdr:from>
    <xdr:to>
      <xdr:col>37</xdr:col>
      <xdr:colOff>419100</xdr:colOff>
      <xdr:row>27</xdr:row>
      <xdr:rowOff>114300</xdr:rowOff>
    </xdr:to>
    <xdr:grpSp>
      <xdr:nvGrpSpPr>
        <xdr:cNvPr id="78" name="Group 359"/>
        <xdr:cNvGrpSpPr>
          <a:grpSpLocks noChangeAspect="1"/>
        </xdr:cNvGrpSpPr>
      </xdr:nvGrpSpPr>
      <xdr:grpSpPr>
        <a:xfrm>
          <a:off x="27365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3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30</xdr:row>
      <xdr:rowOff>114300</xdr:rowOff>
    </xdr:from>
    <xdr:to>
      <xdr:col>54</xdr:col>
      <xdr:colOff>647700</xdr:colOff>
      <xdr:row>32</xdr:row>
      <xdr:rowOff>28575</xdr:rowOff>
    </xdr:to>
    <xdr:grpSp>
      <xdr:nvGrpSpPr>
        <xdr:cNvPr id="81" name="Group 362"/>
        <xdr:cNvGrpSpPr>
          <a:grpSpLocks noChangeAspect="1"/>
        </xdr:cNvGrpSpPr>
      </xdr:nvGrpSpPr>
      <xdr:grpSpPr>
        <a:xfrm>
          <a:off x="40309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3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84" name="Group 365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5" name="Line 3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26</xdr:row>
      <xdr:rowOff>57150</xdr:rowOff>
    </xdr:from>
    <xdr:to>
      <xdr:col>14</xdr:col>
      <xdr:colOff>781050</xdr:colOff>
      <xdr:row>26</xdr:row>
      <xdr:rowOff>171450</xdr:rowOff>
    </xdr:to>
    <xdr:grpSp>
      <xdr:nvGrpSpPr>
        <xdr:cNvPr id="92" name="Group 373"/>
        <xdr:cNvGrpSpPr>
          <a:grpSpLocks noChangeAspect="1"/>
        </xdr:cNvGrpSpPr>
      </xdr:nvGrpSpPr>
      <xdr:grpSpPr>
        <a:xfrm>
          <a:off x="100298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3" name="Line 3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29</xdr:row>
      <xdr:rowOff>57150</xdr:rowOff>
    </xdr:from>
    <xdr:to>
      <xdr:col>14</xdr:col>
      <xdr:colOff>590550</xdr:colOff>
      <xdr:row>29</xdr:row>
      <xdr:rowOff>171450</xdr:rowOff>
    </xdr:to>
    <xdr:grpSp>
      <xdr:nvGrpSpPr>
        <xdr:cNvPr id="99" name="Group 380"/>
        <xdr:cNvGrpSpPr>
          <a:grpSpLocks noChangeAspect="1"/>
        </xdr:cNvGrpSpPr>
      </xdr:nvGrpSpPr>
      <xdr:grpSpPr>
        <a:xfrm>
          <a:off x="99631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0" name="Line 38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8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8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8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8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31</xdr:row>
      <xdr:rowOff>57150</xdr:rowOff>
    </xdr:from>
    <xdr:to>
      <xdr:col>58</xdr:col>
      <xdr:colOff>847725</xdr:colOff>
      <xdr:row>31</xdr:row>
      <xdr:rowOff>171450</xdr:rowOff>
    </xdr:to>
    <xdr:grpSp>
      <xdr:nvGrpSpPr>
        <xdr:cNvPr id="105" name="Group 386"/>
        <xdr:cNvGrpSpPr>
          <a:grpSpLocks noChangeAspect="1"/>
        </xdr:cNvGrpSpPr>
      </xdr:nvGrpSpPr>
      <xdr:grpSpPr>
        <a:xfrm>
          <a:off x="43214925" y="7743825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106" name="Line 387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88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89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90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91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28</xdr:row>
      <xdr:rowOff>57150</xdr:rowOff>
    </xdr:from>
    <xdr:to>
      <xdr:col>58</xdr:col>
      <xdr:colOff>95250</xdr:colOff>
      <xdr:row>28</xdr:row>
      <xdr:rowOff>171450</xdr:rowOff>
    </xdr:to>
    <xdr:grpSp>
      <xdr:nvGrpSpPr>
        <xdr:cNvPr id="111" name="Group 392"/>
        <xdr:cNvGrpSpPr>
          <a:grpSpLocks noChangeAspect="1"/>
        </xdr:cNvGrpSpPr>
      </xdr:nvGrpSpPr>
      <xdr:grpSpPr>
        <a:xfrm>
          <a:off x="42471975" y="7058025"/>
          <a:ext cx="561975" cy="114300"/>
          <a:chOff x="545" y="455"/>
          <a:chExt cx="52" cy="12"/>
        </a:xfrm>
        <a:solidFill>
          <a:srgbClr val="FFFFFF"/>
        </a:solidFill>
      </xdr:grpSpPr>
      <xdr:sp>
        <xdr:nvSpPr>
          <xdr:cNvPr id="112" name="Line 393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94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95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96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97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398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399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31</xdr:row>
      <xdr:rowOff>57150</xdr:rowOff>
    </xdr:from>
    <xdr:to>
      <xdr:col>73</xdr:col>
      <xdr:colOff>304800</xdr:colOff>
      <xdr:row>31</xdr:row>
      <xdr:rowOff>171450</xdr:rowOff>
    </xdr:to>
    <xdr:grpSp>
      <xdr:nvGrpSpPr>
        <xdr:cNvPr id="119" name="Group 400"/>
        <xdr:cNvGrpSpPr>
          <a:grpSpLocks noChangeAspect="1"/>
        </xdr:cNvGrpSpPr>
      </xdr:nvGrpSpPr>
      <xdr:grpSpPr>
        <a:xfrm>
          <a:off x="540543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0" name="Line 40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0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0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0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28</xdr:row>
      <xdr:rowOff>57150</xdr:rowOff>
    </xdr:from>
    <xdr:to>
      <xdr:col>72</xdr:col>
      <xdr:colOff>742950</xdr:colOff>
      <xdr:row>28</xdr:row>
      <xdr:rowOff>171450</xdr:rowOff>
    </xdr:to>
    <xdr:grpSp>
      <xdr:nvGrpSpPr>
        <xdr:cNvPr id="125" name="Group 406"/>
        <xdr:cNvGrpSpPr>
          <a:grpSpLocks noChangeAspect="1"/>
        </xdr:cNvGrpSpPr>
      </xdr:nvGrpSpPr>
      <xdr:grpSpPr>
        <a:xfrm>
          <a:off x="5338762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6" name="Line 4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32" name="Group 413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3" name="Line 4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8" customWidth="1"/>
    <col min="2" max="2" width="10.75390625" style="239" customWidth="1"/>
    <col min="3" max="8" width="11.75390625" style="159" customWidth="1"/>
    <col min="9" max="11" width="9.75390625" style="159" customWidth="1"/>
    <col min="12" max="17" width="11.75390625" style="159" customWidth="1"/>
    <col min="18" max="18" width="10.75390625" style="159" customWidth="1"/>
    <col min="19" max="19" width="4.75390625" style="158" customWidth="1"/>
    <col min="20" max="20" width="1.75390625" style="158" customWidth="1"/>
    <col min="21" max="16384" width="9.125" style="159" customWidth="1"/>
  </cols>
  <sheetData>
    <row r="1" spans="1:20" s="157" customFormat="1" ht="9.75" customHeight="1">
      <c r="A1" s="154"/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54"/>
      <c r="T1" s="154"/>
    </row>
    <row r="2" spans="2:18" ht="36" customHeight="1">
      <c r="B2" s="159"/>
      <c r="D2" s="160"/>
      <c r="E2" s="160"/>
      <c r="F2" s="160"/>
      <c r="G2" s="160"/>
      <c r="H2" s="160"/>
      <c r="I2" s="160"/>
      <c r="J2" s="160"/>
      <c r="K2" s="160"/>
      <c r="L2" s="160"/>
      <c r="R2" s="161"/>
    </row>
    <row r="3" spans="2:12" s="158" customFormat="1" ht="21" customHeight="1">
      <c r="B3" s="162"/>
      <c r="C3" s="162"/>
      <c r="D3" s="162"/>
      <c r="J3" s="163"/>
      <c r="K3" s="162"/>
      <c r="L3" s="162"/>
    </row>
    <row r="4" spans="1:22" s="171" customFormat="1" ht="24.75" customHeight="1">
      <c r="A4" s="164"/>
      <c r="B4" s="131" t="s">
        <v>65</v>
      </c>
      <c r="C4" s="165">
        <v>322</v>
      </c>
      <c r="D4" s="166"/>
      <c r="E4" s="164"/>
      <c r="F4" s="164"/>
      <c r="G4" s="164"/>
      <c r="H4" s="164"/>
      <c r="I4" s="166"/>
      <c r="J4" s="150" t="s">
        <v>44</v>
      </c>
      <c r="K4" s="166"/>
      <c r="L4" s="167"/>
      <c r="M4" s="166"/>
      <c r="N4" s="166"/>
      <c r="O4" s="166"/>
      <c r="P4" s="166"/>
      <c r="Q4" s="168" t="s">
        <v>66</v>
      </c>
      <c r="R4" s="169">
        <v>344655</v>
      </c>
      <c r="S4" s="166"/>
      <c r="T4" s="166"/>
      <c r="U4" s="170"/>
      <c r="V4" s="170"/>
    </row>
    <row r="5" spans="2:22" s="172" customFormat="1" ht="21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4.75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3"/>
      <c r="U6" s="163"/>
      <c r="V6" s="163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2"/>
      <c r="U7" s="160"/>
    </row>
    <row r="8" spans="1:21" ht="25.5" customHeight="1">
      <c r="A8" s="181"/>
      <c r="B8" s="186"/>
      <c r="C8" s="187" t="s">
        <v>12</v>
      </c>
      <c r="D8" s="188"/>
      <c r="E8" s="188"/>
      <c r="F8" s="188"/>
      <c r="G8" s="188"/>
      <c r="H8" s="189"/>
      <c r="I8" s="189"/>
      <c r="J8" s="98" t="s">
        <v>77</v>
      </c>
      <c r="K8" s="189"/>
      <c r="L8" s="189"/>
      <c r="M8" s="188"/>
      <c r="N8" s="188"/>
      <c r="O8" s="188"/>
      <c r="P8" s="188"/>
      <c r="Q8" s="188"/>
      <c r="R8" s="190"/>
      <c r="S8" s="185"/>
      <c r="T8" s="162"/>
      <c r="U8" s="160"/>
    </row>
    <row r="9" spans="1:21" ht="25.5" customHeight="1">
      <c r="A9" s="181"/>
      <c r="B9" s="186"/>
      <c r="C9" s="60" t="s">
        <v>13</v>
      </c>
      <c r="D9" s="188"/>
      <c r="E9" s="188"/>
      <c r="F9" s="188"/>
      <c r="G9" s="188"/>
      <c r="H9" s="188"/>
      <c r="I9" s="188"/>
      <c r="J9" s="151" t="s">
        <v>57</v>
      </c>
      <c r="K9" s="188"/>
      <c r="L9" s="188"/>
      <c r="M9" s="188"/>
      <c r="N9" s="188"/>
      <c r="O9" s="188"/>
      <c r="P9" s="280" t="s">
        <v>78</v>
      </c>
      <c r="Q9" s="280"/>
      <c r="R9" s="191"/>
      <c r="S9" s="185"/>
      <c r="T9" s="162"/>
      <c r="U9" s="160"/>
    </row>
    <row r="10" spans="1:21" ht="25.5" customHeight="1">
      <c r="A10" s="181"/>
      <c r="B10" s="186"/>
      <c r="C10" s="60" t="s">
        <v>14</v>
      </c>
      <c r="D10" s="188"/>
      <c r="E10" s="188"/>
      <c r="F10" s="188"/>
      <c r="G10" s="188"/>
      <c r="H10" s="188"/>
      <c r="I10" s="188"/>
      <c r="J10" s="151" t="s">
        <v>75</v>
      </c>
      <c r="K10" s="188"/>
      <c r="L10" s="188"/>
      <c r="M10" s="188"/>
      <c r="N10" s="188"/>
      <c r="O10" s="188"/>
      <c r="P10" s="188"/>
      <c r="Q10" s="188"/>
      <c r="R10" s="190"/>
      <c r="S10" s="185"/>
      <c r="T10" s="162"/>
      <c r="U10" s="160"/>
    </row>
    <row r="11" spans="1:21" ht="21" customHeight="1">
      <c r="A11" s="181"/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4"/>
      <c r="M11" s="193"/>
      <c r="N11" s="193"/>
      <c r="O11" s="193"/>
      <c r="P11" s="193"/>
      <c r="Q11" s="193"/>
      <c r="R11" s="195"/>
      <c r="S11" s="185"/>
      <c r="T11" s="162"/>
      <c r="U11" s="160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90"/>
      <c r="S12" s="185"/>
      <c r="T12" s="162"/>
      <c r="U12" s="160"/>
    </row>
    <row r="13" spans="1:21" ht="21" customHeight="1">
      <c r="A13" s="181"/>
      <c r="B13" s="186"/>
      <c r="C13" s="110" t="s">
        <v>29</v>
      </c>
      <c r="D13" s="188"/>
      <c r="E13" s="188"/>
      <c r="H13" s="196" t="s">
        <v>58</v>
      </c>
      <c r="K13" s="188"/>
      <c r="L13" s="197" t="s">
        <v>15</v>
      </c>
      <c r="O13" s="188"/>
      <c r="Q13" s="188"/>
      <c r="R13" s="190"/>
      <c r="S13" s="185"/>
      <c r="T13" s="162"/>
      <c r="U13" s="160"/>
    </row>
    <row r="14" spans="1:21" ht="21" customHeight="1">
      <c r="A14" s="181"/>
      <c r="B14" s="186"/>
      <c r="C14" s="61" t="s">
        <v>32</v>
      </c>
      <c r="D14" s="188"/>
      <c r="E14" s="188"/>
      <c r="H14" s="198">
        <v>23.641</v>
      </c>
      <c r="K14" s="188"/>
      <c r="L14" s="199">
        <v>23.651</v>
      </c>
      <c r="O14" s="188"/>
      <c r="Q14" s="188"/>
      <c r="R14" s="190"/>
      <c r="S14" s="185"/>
      <c r="T14" s="162"/>
      <c r="U14" s="160"/>
    </row>
    <row r="15" spans="1:21" ht="21" customHeight="1">
      <c r="A15" s="181"/>
      <c r="B15" s="186"/>
      <c r="C15" s="61" t="s">
        <v>31</v>
      </c>
      <c r="D15" s="188"/>
      <c r="E15" s="188"/>
      <c r="G15" s="200"/>
      <c r="J15" s="78" t="s">
        <v>39</v>
      </c>
      <c r="K15" s="188"/>
      <c r="L15" s="188"/>
      <c r="N15" s="188"/>
      <c r="O15" s="188"/>
      <c r="Q15" s="188"/>
      <c r="R15" s="190"/>
      <c r="S15" s="185"/>
      <c r="T15" s="162"/>
      <c r="U15" s="160"/>
    </row>
    <row r="16" spans="1:20" s="160" customFormat="1" ht="21" customHeight="1">
      <c r="A16" s="181"/>
      <c r="B16" s="19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5"/>
      <c r="S16" s="185"/>
      <c r="T16" s="162"/>
    </row>
    <row r="17" spans="1:21" ht="21" customHeight="1">
      <c r="A17" s="181"/>
      <c r="B17" s="186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90"/>
      <c r="S17" s="185"/>
      <c r="T17" s="162"/>
      <c r="U17" s="160"/>
    </row>
    <row r="18" spans="1:21" ht="21" customHeight="1">
      <c r="A18" s="181"/>
      <c r="B18" s="186"/>
      <c r="C18" s="61" t="s">
        <v>67</v>
      </c>
      <c r="D18" s="188"/>
      <c r="E18" s="188"/>
      <c r="F18" s="188"/>
      <c r="G18" s="188"/>
      <c r="H18" s="188"/>
      <c r="J18" s="111" t="s">
        <v>62</v>
      </c>
      <c r="L18" s="188"/>
      <c r="M18" s="200"/>
      <c r="N18" s="200"/>
      <c r="O18" s="188"/>
      <c r="P18" s="280" t="s">
        <v>74</v>
      </c>
      <c r="Q18" s="280"/>
      <c r="R18" s="190"/>
      <c r="S18" s="185"/>
      <c r="T18" s="162"/>
      <c r="U18" s="160"/>
    </row>
    <row r="19" spans="1:21" ht="21" customHeight="1">
      <c r="A19" s="181"/>
      <c r="B19" s="186"/>
      <c r="C19" s="61" t="s">
        <v>68</v>
      </c>
      <c r="D19" s="188"/>
      <c r="E19" s="188"/>
      <c r="F19" s="188"/>
      <c r="G19" s="188"/>
      <c r="H19" s="188"/>
      <c r="J19" s="111" t="s">
        <v>73</v>
      </c>
      <c r="L19" s="188"/>
      <c r="M19" s="200"/>
      <c r="N19" s="200"/>
      <c r="O19" s="188"/>
      <c r="P19" s="280" t="s">
        <v>69</v>
      </c>
      <c r="Q19" s="280"/>
      <c r="R19" s="190"/>
      <c r="S19" s="185"/>
      <c r="T19" s="162"/>
      <c r="U19" s="160"/>
    </row>
    <row r="20" spans="1:21" ht="21" customHeight="1">
      <c r="A20" s="181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185"/>
      <c r="T20" s="162"/>
      <c r="U20" s="160"/>
    </row>
    <row r="21" spans="1:21" ht="24.75" customHeight="1">
      <c r="A21" s="181"/>
      <c r="B21" s="204"/>
      <c r="C21" s="205"/>
      <c r="D21" s="205"/>
      <c r="E21" s="206"/>
      <c r="F21" s="206"/>
      <c r="G21" s="206"/>
      <c r="H21" s="206"/>
      <c r="I21" s="205"/>
      <c r="J21" s="207"/>
      <c r="K21" s="205"/>
      <c r="L21" s="205"/>
      <c r="M21" s="205"/>
      <c r="N21" s="205"/>
      <c r="O21" s="205"/>
      <c r="P21" s="205"/>
      <c r="Q21" s="205"/>
      <c r="R21" s="205"/>
      <c r="S21" s="185"/>
      <c r="T21" s="162"/>
      <c r="U21" s="160"/>
    </row>
    <row r="22" spans="1:19" ht="30" customHeight="1">
      <c r="A22" s="208"/>
      <c r="B22" s="209"/>
      <c r="C22" s="210"/>
      <c r="D22" s="287" t="s">
        <v>70</v>
      </c>
      <c r="E22" s="288"/>
      <c r="F22" s="288"/>
      <c r="G22" s="288"/>
      <c r="H22" s="210"/>
      <c r="I22" s="211"/>
      <c r="J22" s="212"/>
      <c r="K22" s="209"/>
      <c r="L22" s="210"/>
      <c r="M22" s="287" t="s">
        <v>71</v>
      </c>
      <c r="N22" s="287"/>
      <c r="O22" s="287"/>
      <c r="P22" s="287"/>
      <c r="Q22" s="210"/>
      <c r="R22" s="211"/>
      <c r="S22" s="185"/>
    </row>
    <row r="23" spans="1:20" s="217" customFormat="1" ht="21" customHeight="1" thickBot="1">
      <c r="A23" s="213"/>
      <c r="B23" s="214" t="s">
        <v>7</v>
      </c>
      <c r="C23" s="149" t="s">
        <v>17</v>
      </c>
      <c r="D23" s="149" t="s">
        <v>18</v>
      </c>
      <c r="E23" s="215" t="s">
        <v>19</v>
      </c>
      <c r="F23" s="289" t="s">
        <v>20</v>
      </c>
      <c r="G23" s="290"/>
      <c r="H23" s="290"/>
      <c r="I23" s="291"/>
      <c r="J23" s="212"/>
      <c r="K23" s="214" t="s">
        <v>7</v>
      </c>
      <c r="L23" s="149" t="s">
        <v>17</v>
      </c>
      <c r="M23" s="149" t="s">
        <v>18</v>
      </c>
      <c r="N23" s="215" t="s">
        <v>19</v>
      </c>
      <c r="O23" s="289" t="s">
        <v>20</v>
      </c>
      <c r="P23" s="290"/>
      <c r="Q23" s="290"/>
      <c r="R23" s="291"/>
      <c r="S23" s="216"/>
      <c r="T23" s="158"/>
    </row>
    <row r="24" spans="1:20" s="171" customFormat="1" ht="21" customHeight="1" thickTop="1">
      <c r="A24" s="208"/>
      <c r="B24" s="218"/>
      <c r="C24" s="219"/>
      <c r="D24" s="220"/>
      <c r="E24" s="221"/>
      <c r="F24" s="222"/>
      <c r="G24" s="223"/>
      <c r="H24" s="223"/>
      <c r="I24" s="224"/>
      <c r="J24" s="212"/>
      <c r="K24" s="218"/>
      <c r="L24" s="219"/>
      <c r="M24" s="220"/>
      <c r="N24" s="221"/>
      <c r="O24" s="222"/>
      <c r="P24" s="223"/>
      <c r="Q24" s="223"/>
      <c r="R24" s="224"/>
      <c r="S24" s="185"/>
      <c r="T24" s="158"/>
    </row>
    <row r="25" spans="1:20" s="171" customFormat="1" ht="21" customHeight="1">
      <c r="A25" s="181"/>
      <c r="B25" s="218"/>
      <c r="C25" s="219"/>
      <c r="D25" s="220"/>
      <c r="E25" s="221"/>
      <c r="F25" s="222"/>
      <c r="G25" s="223"/>
      <c r="H25" s="223"/>
      <c r="I25" s="224"/>
      <c r="J25" s="212"/>
      <c r="K25" s="218"/>
      <c r="L25" s="219"/>
      <c r="M25" s="220"/>
      <c r="N25" s="221"/>
      <c r="O25" s="222"/>
      <c r="P25" s="223"/>
      <c r="Q25" s="223"/>
      <c r="R25" s="224"/>
      <c r="S25" s="269"/>
      <c r="T25" s="270"/>
    </row>
    <row r="26" spans="1:20" s="171" customFormat="1" ht="21" customHeight="1">
      <c r="A26" s="208"/>
      <c r="B26" s="225">
        <v>1</v>
      </c>
      <c r="C26" s="226">
        <v>23.281</v>
      </c>
      <c r="D26" s="226">
        <v>24.055</v>
      </c>
      <c r="E26" s="227">
        <f>(D26-C26)*1000</f>
        <v>774.0000000000009</v>
      </c>
      <c r="F26" s="281" t="s">
        <v>34</v>
      </c>
      <c r="G26" s="282"/>
      <c r="H26" s="282"/>
      <c r="I26" s="283"/>
      <c r="J26" s="212"/>
      <c r="K26" s="225">
        <v>1</v>
      </c>
      <c r="L26" s="228">
        <v>23.51</v>
      </c>
      <c r="M26" s="228">
        <v>23.658</v>
      </c>
      <c r="N26" s="227">
        <f>(M26-L26)*1000</f>
        <v>147.9999999999997</v>
      </c>
      <c r="O26" s="284" t="s">
        <v>76</v>
      </c>
      <c r="P26" s="285"/>
      <c r="Q26" s="285"/>
      <c r="R26" s="286"/>
      <c r="S26" s="185"/>
      <c r="T26" s="158"/>
    </row>
    <row r="27" spans="1:20" s="171" customFormat="1" ht="21" customHeight="1">
      <c r="A27" s="181"/>
      <c r="B27" s="218"/>
      <c r="C27" s="219"/>
      <c r="D27" s="220"/>
      <c r="E27" s="221"/>
      <c r="F27" s="222"/>
      <c r="G27" s="223"/>
      <c r="H27" s="223"/>
      <c r="I27" s="224"/>
      <c r="J27" s="212"/>
      <c r="K27" s="218"/>
      <c r="L27" s="219"/>
      <c r="M27" s="220"/>
      <c r="N27" s="221"/>
      <c r="O27" s="222"/>
      <c r="P27" s="223"/>
      <c r="Q27" s="223"/>
      <c r="R27" s="224"/>
      <c r="S27" s="269"/>
      <c r="T27" s="270"/>
    </row>
    <row r="28" spans="1:20" s="171" customFormat="1" ht="21" customHeight="1">
      <c r="A28" s="208"/>
      <c r="B28" s="225">
        <v>3</v>
      </c>
      <c r="C28" s="226">
        <v>23.288</v>
      </c>
      <c r="D28" s="226">
        <v>24.043</v>
      </c>
      <c r="E28" s="227">
        <f>(D28-C28)*1000</f>
        <v>754.999999999999</v>
      </c>
      <c r="F28" s="284" t="s">
        <v>35</v>
      </c>
      <c r="G28" s="285"/>
      <c r="H28" s="285"/>
      <c r="I28" s="286"/>
      <c r="J28" s="212"/>
      <c r="K28" s="225">
        <v>3</v>
      </c>
      <c r="L28" s="228">
        <v>23.673</v>
      </c>
      <c r="M28" s="228">
        <v>23.821</v>
      </c>
      <c r="N28" s="227">
        <f>(M28-L28)*1000</f>
        <v>148.00000000000324</v>
      </c>
      <c r="O28" s="284" t="s">
        <v>72</v>
      </c>
      <c r="P28" s="285"/>
      <c r="Q28" s="285"/>
      <c r="R28" s="286"/>
      <c r="S28" s="185"/>
      <c r="T28" s="158"/>
    </row>
    <row r="29" spans="1:20" s="171" customFormat="1" ht="21" customHeight="1">
      <c r="A29" s="181"/>
      <c r="B29" s="218"/>
      <c r="C29" s="219"/>
      <c r="D29" s="220"/>
      <c r="E29" s="221"/>
      <c r="F29" s="222"/>
      <c r="G29" s="223"/>
      <c r="H29" s="223"/>
      <c r="I29" s="224"/>
      <c r="J29" s="212"/>
      <c r="K29" s="218"/>
      <c r="L29" s="219"/>
      <c r="M29" s="220"/>
      <c r="N29" s="221"/>
      <c r="O29" s="222"/>
      <c r="P29" s="223"/>
      <c r="Q29" s="223"/>
      <c r="R29" s="224"/>
      <c r="S29" s="269"/>
      <c r="T29" s="270"/>
    </row>
    <row r="30" spans="1:20" s="164" customFormat="1" ht="21" customHeight="1">
      <c r="A30" s="208"/>
      <c r="B30" s="229"/>
      <c r="C30" s="230"/>
      <c r="D30" s="231"/>
      <c r="E30" s="232"/>
      <c r="F30" s="233"/>
      <c r="G30" s="234"/>
      <c r="H30" s="234"/>
      <c r="I30" s="235"/>
      <c r="J30" s="212"/>
      <c r="K30" s="229"/>
      <c r="L30" s="230"/>
      <c r="M30" s="231"/>
      <c r="N30" s="232"/>
      <c r="O30" s="233"/>
      <c r="P30" s="234"/>
      <c r="Q30" s="234"/>
      <c r="R30" s="235"/>
      <c r="S30" s="185"/>
      <c r="T30" s="158"/>
    </row>
    <row r="31" spans="1:19" ht="24.75" customHeight="1" thickBot="1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8"/>
    </row>
  </sheetData>
  <sheetProtection password="E9A7" sheet="1" objects="1" scenarios="1"/>
  <mergeCells count="11">
    <mergeCell ref="P18:Q18"/>
    <mergeCell ref="P19:Q19"/>
    <mergeCell ref="F26:I26"/>
    <mergeCell ref="F28:I28"/>
    <mergeCell ref="O26:R26"/>
    <mergeCell ref="O28:R28"/>
    <mergeCell ref="P9:Q9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8"/>
      <c r="AE1" s="109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8"/>
      <c r="BH1" s="109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58"/>
      <c r="C2" s="259"/>
      <c r="D2" s="259"/>
      <c r="E2" s="259"/>
      <c r="F2" s="259"/>
      <c r="G2" s="260" t="s">
        <v>43</v>
      </c>
      <c r="H2" s="259"/>
      <c r="I2" s="259"/>
      <c r="J2" s="259"/>
      <c r="K2" s="259"/>
      <c r="L2" s="261"/>
      <c r="R2" s="105"/>
      <c r="S2" s="106"/>
      <c r="T2" s="106"/>
      <c r="U2" s="106"/>
      <c r="V2" s="305" t="s">
        <v>33</v>
      </c>
      <c r="W2" s="305"/>
      <c r="X2" s="305"/>
      <c r="Y2" s="305"/>
      <c r="Z2" s="106"/>
      <c r="AA2" s="106"/>
      <c r="AB2" s="106"/>
      <c r="AC2" s="107"/>
      <c r="AF2" s="292" t="s">
        <v>89</v>
      </c>
      <c r="AG2" s="293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292" t="s">
        <v>89</v>
      </c>
      <c r="BG2" s="293"/>
      <c r="BJ2" s="105"/>
      <c r="BK2" s="106"/>
      <c r="BL2" s="106"/>
      <c r="BM2" s="106"/>
      <c r="BN2" s="305" t="s">
        <v>33</v>
      </c>
      <c r="BO2" s="305"/>
      <c r="BP2" s="305"/>
      <c r="BQ2" s="305"/>
      <c r="BR2" s="106"/>
      <c r="BS2" s="106"/>
      <c r="BT2" s="106"/>
      <c r="BU2" s="107"/>
      <c r="BY2" s="32"/>
      <c r="BZ2" s="258"/>
      <c r="CA2" s="259"/>
      <c r="CB2" s="259"/>
      <c r="CC2" s="259"/>
      <c r="CD2" s="259"/>
      <c r="CE2" s="260" t="s">
        <v>45</v>
      </c>
      <c r="CF2" s="259"/>
      <c r="CG2" s="259"/>
      <c r="CH2" s="259"/>
      <c r="CI2" s="259"/>
      <c r="CJ2" s="261"/>
    </row>
    <row r="3" spans="18:77" ht="21" customHeight="1" thickBot="1" thickTop="1">
      <c r="R3" s="306" t="s">
        <v>0</v>
      </c>
      <c r="S3" s="299"/>
      <c r="T3" s="254"/>
      <c r="U3" s="255"/>
      <c r="V3" s="297" t="s">
        <v>1</v>
      </c>
      <c r="W3" s="298"/>
      <c r="X3" s="298"/>
      <c r="Y3" s="299"/>
      <c r="Z3" s="113"/>
      <c r="AA3" s="253"/>
      <c r="AB3" s="300" t="s">
        <v>2</v>
      </c>
      <c r="AC3" s="301"/>
      <c r="AD3" s="32"/>
      <c r="AE3" s="32"/>
      <c r="AF3" s="272" t="s">
        <v>90</v>
      </c>
      <c r="AG3" s="273" t="s">
        <v>91</v>
      </c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272" t="s">
        <v>90</v>
      </c>
      <c r="BG3" s="273" t="s">
        <v>91</v>
      </c>
      <c r="BH3" s="32"/>
      <c r="BJ3" s="302" t="s">
        <v>52</v>
      </c>
      <c r="BK3" s="303"/>
      <c r="BL3" s="132"/>
      <c r="BM3" s="130"/>
      <c r="BN3" s="297" t="s">
        <v>1</v>
      </c>
      <c r="BO3" s="298"/>
      <c r="BP3" s="298"/>
      <c r="BQ3" s="299"/>
      <c r="BR3" s="90"/>
      <c r="BS3" s="89"/>
      <c r="BT3" s="295" t="s">
        <v>0</v>
      </c>
      <c r="BU3" s="296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256"/>
      <c r="U4" s="256"/>
      <c r="V4" s="304" t="s">
        <v>23</v>
      </c>
      <c r="W4" s="304"/>
      <c r="X4" s="304"/>
      <c r="Y4" s="304"/>
      <c r="Z4" s="256"/>
      <c r="AA4" s="256"/>
      <c r="AB4" s="4"/>
      <c r="AC4" s="7"/>
      <c r="AD4" s="32"/>
      <c r="AE4" s="32"/>
      <c r="AF4" s="274"/>
      <c r="AG4" s="275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50" t="s">
        <v>44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274"/>
      <c r="BG4" s="275"/>
      <c r="BH4" s="32"/>
      <c r="BJ4" s="8"/>
      <c r="BK4" s="6"/>
      <c r="BL4" s="256"/>
      <c r="BM4" s="256"/>
      <c r="BN4" s="304" t="s">
        <v>23</v>
      </c>
      <c r="BO4" s="304"/>
      <c r="BP4" s="304"/>
      <c r="BQ4" s="304"/>
      <c r="BR4" s="256"/>
      <c r="BS4" s="256"/>
      <c r="BT4" s="9"/>
      <c r="BU4" s="7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1"/>
    </row>
    <row r="5" spans="2:88" ht="22.5" customHeight="1">
      <c r="B5" s="63"/>
      <c r="C5" s="64" t="s">
        <v>16</v>
      </c>
      <c r="D5" s="79"/>
      <c r="E5" s="66"/>
      <c r="F5" s="66"/>
      <c r="G5" s="67" t="s">
        <v>83</v>
      </c>
      <c r="H5" s="66"/>
      <c r="I5" s="66"/>
      <c r="J5" s="62"/>
      <c r="L5" s="70"/>
      <c r="R5" s="22"/>
      <c r="S5" s="83"/>
      <c r="T5" s="17"/>
      <c r="U5" s="114"/>
      <c r="V5" s="13"/>
      <c r="W5" s="14"/>
      <c r="X5" s="10"/>
      <c r="Y5" s="16"/>
      <c r="Z5" s="17"/>
      <c r="AA5" s="92"/>
      <c r="AB5" s="19"/>
      <c r="AC5" s="27"/>
      <c r="AD5" s="32"/>
      <c r="AE5" s="32"/>
      <c r="AF5" s="276" t="s">
        <v>5</v>
      </c>
      <c r="AG5" s="277">
        <v>23.289</v>
      </c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276" t="s">
        <v>6</v>
      </c>
      <c r="BG5" s="277">
        <v>24.05</v>
      </c>
      <c r="BH5" s="32"/>
      <c r="BJ5" s="91"/>
      <c r="BK5" s="92"/>
      <c r="BL5" s="13"/>
      <c r="BM5" s="92"/>
      <c r="BN5" s="10"/>
      <c r="BO5" s="93"/>
      <c r="BP5" s="10"/>
      <c r="BQ5" s="83"/>
      <c r="BR5" s="13"/>
      <c r="BS5" s="92"/>
      <c r="BT5" s="10"/>
      <c r="BU5" s="81"/>
      <c r="BY5" s="32"/>
      <c r="BZ5" s="63"/>
      <c r="CA5" s="64" t="s">
        <v>16</v>
      </c>
      <c r="CB5" s="79"/>
      <c r="CC5" s="66"/>
      <c r="CD5" s="66"/>
      <c r="CE5" s="67" t="s">
        <v>83</v>
      </c>
      <c r="CF5" s="66"/>
      <c r="CG5" s="66"/>
      <c r="CH5" s="62"/>
      <c r="CJ5" s="70"/>
    </row>
    <row r="6" spans="2:88" ht="21" customHeight="1">
      <c r="B6" s="63"/>
      <c r="C6" s="64" t="s">
        <v>13</v>
      </c>
      <c r="D6" s="79"/>
      <c r="E6" s="66"/>
      <c r="F6" s="66"/>
      <c r="G6" s="68" t="s">
        <v>84</v>
      </c>
      <c r="H6" s="66"/>
      <c r="I6" s="66"/>
      <c r="J6" s="62"/>
      <c r="K6" s="69" t="s">
        <v>88</v>
      </c>
      <c r="L6" s="70"/>
      <c r="R6" s="76" t="s">
        <v>28</v>
      </c>
      <c r="S6" s="118">
        <v>22.315</v>
      </c>
      <c r="T6" s="17"/>
      <c r="U6" s="114"/>
      <c r="V6" s="13"/>
      <c r="W6" s="14"/>
      <c r="X6" s="10"/>
      <c r="Y6" s="16"/>
      <c r="Z6" s="17"/>
      <c r="AA6" s="114"/>
      <c r="AB6" s="307" t="s">
        <v>49</v>
      </c>
      <c r="AC6" s="308"/>
      <c r="AD6" s="32"/>
      <c r="AE6" s="32"/>
      <c r="AF6" s="276" t="s">
        <v>47</v>
      </c>
      <c r="AG6" s="277">
        <v>23.289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52" t="s">
        <v>63</v>
      </c>
      <c r="AS6" s="20" t="s">
        <v>3</v>
      </c>
      <c r="AT6" s="153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276" t="s">
        <v>46</v>
      </c>
      <c r="BG6" s="277">
        <v>24.04</v>
      </c>
      <c r="BH6" s="32"/>
      <c r="BJ6" s="134" t="s">
        <v>53</v>
      </c>
      <c r="BK6" s="133">
        <v>23.855</v>
      </c>
      <c r="BL6" s="13"/>
      <c r="BM6" s="48"/>
      <c r="BN6" s="19"/>
      <c r="BO6" s="94"/>
      <c r="BP6" s="10"/>
      <c r="BQ6" s="16"/>
      <c r="BR6" s="13"/>
      <c r="BS6" s="48"/>
      <c r="BT6" s="82" t="s">
        <v>30</v>
      </c>
      <c r="BU6" s="119">
        <v>25.074</v>
      </c>
      <c r="BY6" s="32"/>
      <c r="BZ6" s="63"/>
      <c r="CA6" s="64" t="s">
        <v>13</v>
      </c>
      <c r="CB6" s="79"/>
      <c r="CC6" s="66"/>
      <c r="CD6" s="66"/>
      <c r="CE6" s="68" t="s">
        <v>84</v>
      </c>
      <c r="CF6" s="66"/>
      <c r="CG6" s="66"/>
      <c r="CH6" s="62"/>
      <c r="CI6" s="69" t="s">
        <v>88</v>
      </c>
      <c r="CJ6" s="70"/>
    </row>
    <row r="7" spans="2:88" ht="21" customHeight="1" thickBot="1">
      <c r="B7" s="63"/>
      <c r="C7" s="64" t="s">
        <v>14</v>
      </c>
      <c r="D7" s="79"/>
      <c r="E7" s="66"/>
      <c r="F7" s="66"/>
      <c r="G7" s="68" t="s">
        <v>85</v>
      </c>
      <c r="H7" s="66"/>
      <c r="I7" s="66"/>
      <c r="J7" s="79"/>
      <c r="K7" s="79"/>
      <c r="L7" s="99"/>
      <c r="R7" s="22"/>
      <c r="S7" s="16"/>
      <c r="T7" s="17"/>
      <c r="U7" s="114"/>
      <c r="V7" s="23" t="s">
        <v>5</v>
      </c>
      <c r="W7" s="29">
        <v>23.281</v>
      </c>
      <c r="X7" s="15" t="s">
        <v>47</v>
      </c>
      <c r="Y7" s="118">
        <v>23.288</v>
      </c>
      <c r="Z7" s="17"/>
      <c r="AA7" s="114"/>
      <c r="AB7" s="307" t="s">
        <v>50</v>
      </c>
      <c r="AC7" s="308"/>
      <c r="AD7" s="32"/>
      <c r="AE7" s="32"/>
      <c r="AF7" s="278"/>
      <c r="AG7" s="279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278"/>
      <c r="BG7" s="279"/>
      <c r="BH7" s="32"/>
      <c r="BJ7" s="21"/>
      <c r="BK7" s="24"/>
      <c r="BL7" s="13"/>
      <c r="BM7" s="48"/>
      <c r="BN7" s="23" t="s">
        <v>6</v>
      </c>
      <c r="BO7" s="29">
        <v>24.055</v>
      </c>
      <c r="BP7" s="15" t="s">
        <v>46</v>
      </c>
      <c r="BQ7" s="118">
        <v>24.043</v>
      </c>
      <c r="BR7" s="13"/>
      <c r="BS7" s="48"/>
      <c r="BT7" s="10"/>
      <c r="BU7" s="81"/>
      <c r="BY7" s="32"/>
      <c r="BZ7" s="63"/>
      <c r="CA7" s="64" t="s">
        <v>14</v>
      </c>
      <c r="CB7" s="79"/>
      <c r="CC7" s="66"/>
      <c r="CD7" s="66"/>
      <c r="CE7" s="68" t="s">
        <v>85</v>
      </c>
      <c r="CF7" s="66"/>
      <c r="CG7" s="66"/>
      <c r="CH7" s="79"/>
      <c r="CI7" s="19"/>
      <c r="CJ7" s="99"/>
    </row>
    <row r="8" spans="2:88" ht="21" customHeight="1">
      <c r="B8" s="65"/>
      <c r="C8" s="12"/>
      <c r="D8" s="12"/>
      <c r="E8" s="12"/>
      <c r="F8" s="12"/>
      <c r="G8" s="12"/>
      <c r="H8" s="12"/>
      <c r="I8" s="12"/>
      <c r="J8" s="12"/>
      <c r="K8" s="12"/>
      <c r="L8" s="71"/>
      <c r="R8" s="26" t="s">
        <v>21</v>
      </c>
      <c r="S8" s="77">
        <v>23.018</v>
      </c>
      <c r="T8" s="17"/>
      <c r="U8" s="114"/>
      <c r="V8" s="13"/>
      <c r="W8" s="14"/>
      <c r="X8" s="10"/>
      <c r="Y8" s="16"/>
      <c r="Z8" s="17"/>
      <c r="AA8" s="114"/>
      <c r="AB8" s="307" t="s">
        <v>51</v>
      </c>
      <c r="AC8" s="30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8" t="s">
        <v>92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J8" s="134" t="s">
        <v>54</v>
      </c>
      <c r="BK8" s="133">
        <v>23.843</v>
      </c>
      <c r="BL8" s="13"/>
      <c r="BM8" s="48"/>
      <c r="BN8" s="13"/>
      <c r="BO8" s="14"/>
      <c r="BP8" s="10"/>
      <c r="BQ8" s="16"/>
      <c r="BR8" s="13"/>
      <c r="BS8" s="48"/>
      <c r="BT8" s="30" t="s">
        <v>22</v>
      </c>
      <c r="BU8" s="31">
        <v>24.372</v>
      </c>
      <c r="BY8" s="32"/>
      <c r="BZ8" s="65"/>
      <c r="CA8" s="12"/>
      <c r="CB8" s="12"/>
      <c r="CC8" s="12"/>
      <c r="CD8" s="12"/>
      <c r="CE8" s="12"/>
      <c r="CF8" s="12"/>
      <c r="CG8" s="12"/>
      <c r="CH8" s="12"/>
      <c r="CI8" s="12"/>
      <c r="CJ8" s="71"/>
    </row>
    <row r="9" spans="2:88" ht="21" customHeight="1" thickBot="1">
      <c r="B9" s="100"/>
      <c r="C9" s="79"/>
      <c r="D9" s="79"/>
      <c r="E9" s="79"/>
      <c r="F9" s="79"/>
      <c r="G9" s="79"/>
      <c r="H9" s="79"/>
      <c r="I9" s="79"/>
      <c r="J9" s="79"/>
      <c r="K9" s="79"/>
      <c r="L9" s="99"/>
      <c r="R9" s="84"/>
      <c r="S9" s="85"/>
      <c r="T9" s="86"/>
      <c r="U9" s="85"/>
      <c r="V9" s="86"/>
      <c r="W9" s="87"/>
      <c r="X9" s="86"/>
      <c r="Y9" s="85"/>
      <c r="Z9" s="257"/>
      <c r="AA9" s="57"/>
      <c r="AB9" s="80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J9" s="88"/>
      <c r="BK9" s="57"/>
      <c r="BL9" s="95"/>
      <c r="BM9" s="57"/>
      <c r="BN9" s="80"/>
      <c r="BO9" s="96"/>
      <c r="BP9" s="80"/>
      <c r="BQ9" s="58"/>
      <c r="BR9" s="95"/>
      <c r="BS9" s="57"/>
      <c r="BT9" s="95"/>
      <c r="BU9" s="97"/>
      <c r="BY9" s="32"/>
      <c r="BZ9" s="100"/>
      <c r="CA9" s="79"/>
      <c r="CB9" s="79"/>
      <c r="CC9" s="79"/>
      <c r="CD9" s="79"/>
      <c r="CE9" s="79"/>
      <c r="CF9" s="79"/>
      <c r="CG9" s="79"/>
      <c r="CH9" s="79"/>
      <c r="CI9" s="79"/>
      <c r="CJ9" s="99"/>
    </row>
    <row r="10" spans="2:88" ht="21" customHeight="1">
      <c r="B10" s="63"/>
      <c r="C10" s="101" t="s">
        <v>24</v>
      </c>
      <c r="D10" s="79"/>
      <c r="E10" s="79"/>
      <c r="F10" s="62"/>
      <c r="G10" s="111" t="s">
        <v>86</v>
      </c>
      <c r="H10" s="79"/>
      <c r="I10" s="79"/>
      <c r="J10" s="61" t="s">
        <v>25</v>
      </c>
      <c r="K10" s="271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36" t="s">
        <v>36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Y10" s="32"/>
      <c r="BZ10" s="63"/>
      <c r="CA10" s="101" t="s">
        <v>24</v>
      </c>
      <c r="CB10" s="79"/>
      <c r="CC10" s="79"/>
      <c r="CD10" s="62"/>
      <c r="CE10" s="111" t="s">
        <v>86</v>
      </c>
      <c r="CF10" s="79"/>
      <c r="CG10" s="79"/>
      <c r="CH10" s="61" t="s">
        <v>25</v>
      </c>
      <c r="CI10" s="271">
        <v>90</v>
      </c>
      <c r="CJ10" s="70"/>
    </row>
    <row r="11" spans="2:88" ht="21" customHeight="1">
      <c r="B11" s="63"/>
      <c r="C11" s="101" t="s">
        <v>27</v>
      </c>
      <c r="D11" s="79"/>
      <c r="E11" s="79"/>
      <c r="F11" s="62"/>
      <c r="G11" s="111" t="s">
        <v>87</v>
      </c>
      <c r="H11" s="79"/>
      <c r="I11" s="17"/>
      <c r="J11" s="61" t="s">
        <v>26</v>
      </c>
      <c r="K11" s="271">
        <v>30</v>
      </c>
      <c r="L11" s="70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6" t="s">
        <v>37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Y11" s="32"/>
      <c r="BZ11" s="63"/>
      <c r="CA11" s="101" t="s">
        <v>27</v>
      </c>
      <c r="CB11" s="79"/>
      <c r="CC11" s="79"/>
      <c r="CD11" s="62"/>
      <c r="CE11" s="111" t="s">
        <v>87</v>
      </c>
      <c r="CF11" s="79"/>
      <c r="CG11" s="17"/>
      <c r="CH11" s="61" t="s">
        <v>26</v>
      </c>
      <c r="CI11" s="271">
        <v>30</v>
      </c>
      <c r="CJ11" s="70"/>
    </row>
    <row r="12" spans="2:88" ht="21" customHeight="1" thickBot="1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6" t="s">
        <v>40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Y12" s="32"/>
      <c r="BZ12" s="102"/>
      <c r="CA12" s="103"/>
      <c r="CB12" s="103"/>
      <c r="CC12" s="103"/>
      <c r="CD12" s="103"/>
      <c r="CE12" s="103"/>
      <c r="CF12" s="103"/>
      <c r="CG12" s="103"/>
      <c r="CH12" s="103"/>
      <c r="CI12" s="103"/>
      <c r="CJ12" s="104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V14" s="2"/>
      <c r="BW14" s="2"/>
      <c r="BX14" s="2"/>
      <c r="BY14" s="1"/>
    </row>
    <row r="15" spans="15:87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V15" s="2"/>
      <c r="BW15" s="2"/>
      <c r="BX15" s="2"/>
      <c r="BZ15" s="2"/>
      <c r="CB15" s="2"/>
      <c r="CC15" s="2"/>
      <c r="CD15" s="2"/>
      <c r="CF15" s="2"/>
      <c r="CH15" s="2"/>
      <c r="CI15" s="2"/>
    </row>
    <row r="16" ht="18" customHeight="1"/>
    <row r="17" ht="18" customHeight="1"/>
    <row r="18" spans="31:62" ht="18" customHeight="1"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31:62" ht="18" customHeight="1"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31:62" ht="18" customHeight="1"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</row>
    <row r="21" spans="31:62" ht="18" customHeight="1"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</row>
    <row r="22" spans="23:81" ht="18" customHeight="1">
      <c r="W22" s="32"/>
      <c r="Z22" s="33"/>
      <c r="AA22" s="34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P22" s="32"/>
      <c r="BQ22" s="32"/>
      <c r="BT22" s="33"/>
      <c r="BU22" s="32"/>
      <c r="CA22" s="32"/>
      <c r="CB22" s="32"/>
      <c r="CC22" s="32"/>
    </row>
    <row r="23" ht="18" customHeight="1"/>
    <row r="24" spans="42:72" ht="18" customHeight="1">
      <c r="AP24" s="266" t="s">
        <v>61</v>
      </c>
      <c r="AZ24" s="32"/>
      <c r="BA24" s="32"/>
      <c r="BB24" s="32"/>
      <c r="BC24" s="32"/>
      <c r="BE24" s="267">
        <v>23.834</v>
      </c>
      <c r="BF24" s="32"/>
      <c r="BG24" s="32"/>
      <c r="BS24" s="32"/>
      <c r="BT24" s="32"/>
    </row>
    <row r="25" spans="1:89" ht="18" customHeight="1">
      <c r="A25" s="37"/>
      <c r="B25" s="37"/>
      <c r="C25" s="37"/>
      <c r="D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2"/>
      <c r="T25" s="32"/>
      <c r="AO25" s="32"/>
      <c r="AP25" s="32"/>
      <c r="AQ25" s="32"/>
      <c r="AR25" s="32"/>
      <c r="AS25" s="32"/>
      <c r="AU25" s="32"/>
      <c r="AX25" s="32"/>
      <c r="AZ25" s="32"/>
      <c r="BA25" s="32"/>
      <c r="BB25" s="32"/>
      <c r="BC25" s="32"/>
      <c r="BF25" s="32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H25" s="37"/>
      <c r="CI25" s="37"/>
      <c r="CJ25" s="37"/>
      <c r="CK25" s="37"/>
    </row>
    <row r="26" spans="1:89" ht="18" customHeight="1">
      <c r="A26" s="37"/>
      <c r="B26" s="37"/>
      <c r="C26" s="37"/>
      <c r="D26" s="37"/>
      <c r="F26" s="37"/>
      <c r="G26" s="37"/>
      <c r="H26" s="37"/>
      <c r="I26" s="37"/>
      <c r="J26" s="37"/>
      <c r="K26" s="37"/>
      <c r="L26" s="37"/>
      <c r="M26" s="37"/>
      <c r="N26" s="37"/>
      <c r="O26" s="115" t="s">
        <v>55</v>
      </c>
      <c r="P26" s="37"/>
      <c r="Q26" s="37"/>
      <c r="R26" s="32"/>
      <c r="U26" s="37"/>
      <c r="V26" s="37"/>
      <c r="AA26" s="34"/>
      <c r="AD26" s="32"/>
      <c r="AE26" s="32"/>
      <c r="AF26" s="32"/>
      <c r="AG26" s="32"/>
      <c r="AH26" s="32"/>
      <c r="AI26" s="32"/>
      <c r="AJ26" s="32"/>
      <c r="AK26" s="32"/>
      <c r="AL26" s="32"/>
      <c r="AN26" s="32"/>
      <c r="AP26" s="32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112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H26" s="37"/>
      <c r="CI26" s="37"/>
      <c r="CJ26" s="37"/>
      <c r="CK26" s="37"/>
    </row>
    <row r="27" spans="1:89" ht="18" customHeight="1">
      <c r="A27" s="37"/>
      <c r="B27" s="37"/>
      <c r="C27" s="37"/>
      <c r="D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2"/>
      <c r="R27" s="37"/>
      <c r="S27" s="37"/>
      <c r="T27" s="37"/>
      <c r="U27" s="32"/>
      <c r="V27" s="32"/>
      <c r="W27" s="32"/>
      <c r="AB27" s="32"/>
      <c r="AF27" s="32"/>
      <c r="AJ27" s="32"/>
      <c r="AL27" s="145">
        <v>2</v>
      </c>
      <c r="AN27" s="32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112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Y27" s="37"/>
      <c r="BZ27" s="37"/>
      <c r="CA27" s="37"/>
      <c r="CB27" s="37"/>
      <c r="CC27" s="37"/>
      <c r="CD27" s="37"/>
      <c r="CE27" s="37"/>
      <c r="CF27" s="37"/>
      <c r="CH27" s="37"/>
      <c r="CI27" s="37"/>
      <c r="CJ27" s="37"/>
      <c r="CK27" s="37"/>
    </row>
    <row r="28" spans="1:89" ht="18" customHeight="1">
      <c r="A28" s="37"/>
      <c r="B28" s="37"/>
      <c r="C28" s="37"/>
      <c r="D28" s="37"/>
      <c r="F28" s="37"/>
      <c r="G28" s="37"/>
      <c r="H28" s="37"/>
      <c r="I28" s="37"/>
      <c r="J28" s="37"/>
      <c r="K28" s="37"/>
      <c r="L28" s="37"/>
      <c r="M28" s="37"/>
      <c r="N28" s="32"/>
      <c r="O28" s="32"/>
      <c r="P28" s="32"/>
      <c r="Q28" s="32"/>
      <c r="R28" s="32"/>
      <c r="S28" s="32"/>
      <c r="T28" s="32"/>
      <c r="V28" s="32"/>
      <c r="W28" s="32"/>
      <c r="X28" s="32"/>
      <c r="Y28" s="32"/>
      <c r="Z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N28" s="32"/>
      <c r="AO28" s="32"/>
      <c r="AP28" s="32"/>
      <c r="AS28" s="33"/>
      <c r="AU28" s="33"/>
      <c r="AX28" s="32"/>
      <c r="AY28" s="32"/>
      <c r="AZ28" s="32"/>
      <c r="BA28" s="33"/>
      <c r="BB28" s="32"/>
      <c r="BC28" s="32"/>
      <c r="BD28" s="32"/>
      <c r="BE28" s="32"/>
      <c r="BF28" s="32"/>
      <c r="BG28" s="32"/>
      <c r="BI28" s="32"/>
      <c r="BJ28" s="32"/>
      <c r="BK28" s="32"/>
      <c r="BL28" s="32"/>
      <c r="BO28" s="32"/>
      <c r="BQ28" s="36"/>
      <c r="BR28" s="32"/>
      <c r="BS28" s="32"/>
      <c r="BT28" s="32"/>
      <c r="BU28" s="32"/>
      <c r="BV28" s="32"/>
      <c r="BW28" s="32"/>
      <c r="BX28" s="32"/>
      <c r="BY28" s="37"/>
      <c r="CA28" s="37"/>
      <c r="CB28" s="37"/>
      <c r="CC28" s="37"/>
      <c r="CD28" s="37"/>
      <c r="CE28" s="37"/>
      <c r="CF28" s="37"/>
      <c r="CH28" s="37"/>
      <c r="CI28" s="37"/>
      <c r="CJ28" s="37"/>
      <c r="CK28" s="37"/>
    </row>
    <row r="29" spans="1:86" ht="18" customHeight="1">
      <c r="A29" s="37"/>
      <c r="N29" s="32"/>
      <c r="O29" s="129" t="s">
        <v>5</v>
      </c>
      <c r="P29" s="32"/>
      <c r="Q29" s="32"/>
      <c r="AA29" s="34"/>
      <c r="AD29" s="32"/>
      <c r="AE29" s="32"/>
      <c r="AF29" s="33"/>
      <c r="AG29" s="32"/>
      <c r="AH29" s="32"/>
      <c r="AI29" s="32"/>
      <c r="AJ29" s="32"/>
      <c r="AK29" s="32"/>
      <c r="AL29" s="32"/>
      <c r="AS29" s="32"/>
      <c r="AZ29" s="32"/>
      <c r="BA29" s="33"/>
      <c r="BB29" s="32"/>
      <c r="BC29" s="32"/>
      <c r="BD29" s="32"/>
      <c r="BE29" s="33"/>
      <c r="BF29" s="32"/>
      <c r="BO29" s="32"/>
      <c r="BV29" s="32"/>
      <c r="BX29" s="32"/>
      <c r="CH29" s="35" t="s">
        <v>22</v>
      </c>
    </row>
    <row r="30" spans="1:89" ht="18" customHeight="1">
      <c r="A30" s="37"/>
      <c r="K30" s="145">
        <v>1</v>
      </c>
      <c r="AA30" s="34"/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A30" s="33"/>
      <c r="BB30" s="32"/>
      <c r="BC30" s="32"/>
      <c r="BD30" s="32"/>
      <c r="BE30" s="32"/>
      <c r="BF30" s="148" t="s">
        <v>54</v>
      </c>
      <c r="BU30" s="146" t="s">
        <v>46</v>
      </c>
      <c r="CA30" s="145">
        <v>4</v>
      </c>
      <c r="CK30" s="37"/>
    </row>
    <row r="31" spans="2:88" ht="18" customHeight="1">
      <c r="B31" s="37"/>
      <c r="J31" s="32"/>
      <c r="K31" s="32"/>
      <c r="L31" s="32"/>
      <c r="M31" s="32"/>
      <c r="N31" s="32"/>
      <c r="Q31" s="32"/>
      <c r="R31" s="32"/>
      <c r="S31" s="32"/>
      <c r="U31" s="32"/>
      <c r="Y31" s="32"/>
      <c r="AA31" s="34"/>
      <c r="AD31" s="32"/>
      <c r="AE31" s="32"/>
      <c r="AF31" s="32"/>
      <c r="AG31" s="32"/>
      <c r="AH31" s="32"/>
      <c r="AI31" s="32"/>
      <c r="AJ31" s="32"/>
      <c r="AK31" s="32"/>
      <c r="AL31" s="32"/>
      <c r="AS31" s="33"/>
      <c r="AU31" s="33"/>
      <c r="AZ31" s="32"/>
      <c r="BA31" s="33"/>
      <c r="BB31" s="32"/>
      <c r="BC31" s="32"/>
      <c r="BD31" s="32"/>
      <c r="BE31" s="32"/>
      <c r="BF31" s="32"/>
      <c r="BG31" s="32"/>
      <c r="BN31" s="32"/>
      <c r="BP31" s="32"/>
      <c r="BQ31" s="32"/>
      <c r="BR31" s="32"/>
      <c r="BS31" s="32"/>
      <c r="BU31" s="32"/>
      <c r="BV31" s="32"/>
      <c r="BW31" s="32"/>
      <c r="BX31" s="32"/>
      <c r="BY31" s="32"/>
      <c r="BZ31" s="32"/>
      <c r="CA31" s="32"/>
      <c r="CJ31" s="37"/>
    </row>
    <row r="32" spans="27:59" ht="18" customHeight="1">
      <c r="AA32" s="34"/>
      <c r="AD32" s="32"/>
      <c r="AE32" s="32"/>
      <c r="AF32" s="32"/>
      <c r="AG32" s="32"/>
      <c r="AH32" s="32"/>
      <c r="AI32" s="32"/>
      <c r="AJ32" s="32"/>
      <c r="AK32" s="32"/>
      <c r="AL32" s="32"/>
      <c r="AN32" s="34"/>
      <c r="AZ32" s="32"/>
      <c r="BA32" s="32"/>
      <c r="BB32" s="32"/>
      <c r="BC32" s="145">
        <v>3</v>
      </c>
      <c r="BD32" s="32"/>
      <c r="BE32" s="32"/>
      <c r="BF32" s="32"/>
      <c r="BG32" s="32"/>
    </row>
    <row r="33" spans="4:75" ht="18" customHeight="1">
      <c r="D33" s="38" t="s">
        <v>21</v>
      </c>
      <c r="N33" s="32"/>
      <c r="Q33" s="32"/>
      <c r="V33" s="32"/>
      <c r="W33" s="32"/>
      <c r="AA33" s="33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W33" s="32"/>
      <c r="AX33" s="32"/>
      <c r="AZ33" s="32"/>
      <c r="BA33" s="32"/>
      <c r="BB33" s="32"/>
      <c r="BC33" s="32"/>
      <c r="BD33" s="32"/>
      <c r="BE33" s="32"/>
      <c r="BF33" s="32"/>
      <c r="BG33" s="13" t="s">
        <v>53</v>
      </c>
      <c r="BL33" s="32"/>
      <c r="BM33" s="32"/>
      <c r="BN33" s="32"/>
      <c r="BT33" s="32"/>
      <c r="BU33" s="147" t="s">
        <v>6</v>
      </c>
      <c r="BW33" s="32"/>
    </row>
    <row r="34" spans="3:87" ht="18" customHeight="1">
      <c r="C34" s="38"/>
      <c r="J34" s="2"/>
      <c r="M34" s="2"/>
      <c r="N34" s="32"/>
      <c r="O34" s="32"/>
      <c r="P34" s="32"/>
      <c r="R34" s="32"/>
      <c r="S34" s="32"/>
      <c r="T34" s="32"/>
      <c r="V34" s="32"/>
      <c r="W34" s="32"/>
      <c r="X34" s="32"/>
      <c r="Y34" s="32"/>
      <c r="Z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U34" s="32"/>
      <c r="AV34" s="32"/>
      <c r="AX34" s="32"/>
      <c r="AY34" s="32"/>
      <c r="AZ34" s="32"/>
      <c r="BA34" s="32"/>
      <c r="BB34" s="32"/>
      <c r="BC34" s="32"/>
      <c r="BE34" s="32"/>
      <c r="BF34" s="32"/>
      <c r="BG34" s="32"/>
      <c r="BI34" s="32"/>
      <c r="BJ34" s="32"/>
      <c r="BK34" s="32"/>
      <c r="BL34" s="32"/>
      <c r="BO34" s="32"/>
      <c r="BQ34" s="36"/>
      <c r="BR34" s="32"/>
      <c r="BS34" s="32"/>
      <c r="BT34" s="32"/>
      <c r="BU34" s="32"/>
      <c r="BY34" s="2"/>
      <c r="CI34" s="40"/>
    </row>
    <row r="35" spans="3:87" ht="18" customHeight="1">
      <c r="C35" s="38"/>
      <c r="I35" s="32"/>
      <c r="N35" s="32"/>
      <c r="O35" s="32"/>
      <c r="S35" s="32"/>
      <c r="T35" s="32"/>
      <c r="AD35" s="32"/>
      <c r="AE35" s="32"/>
      <c r="AF35" s="32"/>
      <c r="AG35" s="32"/>
      <c r="AH35" s="32"/>
      <c r="AI35" s="32"/>
      <c r="AJ35" s="32"/>
      <c r="AL35" s="32"/>
      <c r="AS35" s="141">
        <v>23.679</v>
      </c>
      <c r="AY35" s="268" t="s">
        <v>48</v>
      </c>
      <c r="AZ35" s="32"/>
      <c r="BA35" s="32"/>
      <c r="BB35" s="32"/>
      <c r="BC35" s="32"/>
      <c r="BE35" s="32"/>
      <c r="BF35" s="32"/>
      <c r="BG35" s="32"/>
      <c r="BL35" s="32"/>
      <c r="BN35" s="32"/>
      <c r="BQ35" s="36"/>
      <c r="BW35" s="37"/>
      <c r="CI35" s="40"/>
    </row>
    <row r="36" spans="3:87" ht="18" customHeight="1">
      <c r="C36" s="38"/>
      <c r="I36" s="39"/>
      <c r="O36" s="32"/>
      <c r="W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Z36" s="32"/>
      <c r="BA36" s="32"/>
      <c r="BB36" s="32"/>
      <c r="BC36" s="32"/>
      <c r="BD36" s="32"/>
      <c r="BE36" s="32"/>
      <c r="BF36" s="32"/>
      <c r="BG36" s="32"/>
      <c r="BP36" s="32"/>
      <c r="BY36" s="32"/>
      <c r="CI36" s="40"/>
    </row>
    <row r="37" spans="7:79" ht="18" customHeight="1">
      <c r="G37" s="32"/>
      <c r="AQ37" s="135" t="s">
        <v>60</v>
      </c>
      <c r="AU37" s="32"/>
      <c r="AX37" s="32"/>
      <c r="AZ37" s="32"/>
      <c r="BA37" s="32"/>
      <c r="BB37" s="32"/>
      <c r="BC37" s="32"/>
      <c r="BD37" s="32"/>
      <c r="BE37" s="32"/>
      <c r="BF37" s="32"/>
      <c r="BG37" s="32"/>
      <c r="BH37" s="32"/>
      <c r="BJ37" s="32"/>
      <c r="BM37" s="32"/>
      <c r="BN37" s="32"/>
      <c r="BZ37" s="32"/>
      <c r="CA37" s="32"/>
    </row>
    <row r="38" spans="7:79" ht="18" customHeight="1">
      <c r="G38" s="32"/>
      <c r="AU38" s="32"/>
      <c r="AX38" s="32"/>
      <c r="AZ38" s="32"/>
      <c r="BA38" s="32"/>
      <c r="BB38" s="32"/>
      <c r="BC38" s="32"/>
      <c r="BD38" s="32"/>
      <c r="BE38" s="32"/>
      <c r="BF38" s="32"/>
      <c r="BG38" s="32"/>
      <c r="BH38" s="32"/>
      <c r="BJ38" s="32"/>
      <c r="BM38" s="32"/>
      <c r="BN38" s="32"/>
      <c r="BZ38" s="32"/>
      <c r="CA38" s="32"/>
    </row>
    <row r="39" spans="30:89" ht="18" customHeight="1">
      <c r="AD39" s="32"/>
      <c r="AE39" s="32"/>
      <c r="AF39" s="32"/>
      <c r="AG39" s="32"/>
      <c r="AH39" s="32"/>
      <c r="AL39" s="32"/>
      <c r="AS39" s="32"/>
      <c r="AT39" s="32"/>
      <c r="AZ39" s="32"/>
      <c r="BA39" s="32"/>
      <c r="BB39" s="32"/>
      <c r="BC39" s="32"/>
      <c r="BD39" s="32"/>
      <c r="BE39" s="32"/>
      <c r="BF39" s="32"/>
      <c r="BG39" s="32"/>
      <c r="CA39" s="32"/>
      <c r="CK39" s="33"/>
    </row>
    <row r="40" spans="30:89" ht="18" customHeight="1">
      <c r="AD40" s="32"/>
      <c r="AE40" s="32"/>
      <c r="AF40" s="32"/>
      <c r="AG40" s="32"/>
      <c r="AH40" s="32"/>
      <c r="AL40" s="32"/>
      <c r="AS40" s="32"/>
      <c r="AT40" s="32"/>
      <c r="AZ40" s="32"/>
      <c r="BA40" s="32"/>
      <c r="BB40" s="32"/>
      <c r="BC40" s="32"/>
      <c r="BD40" s="32"/>
      <c r="BE40" s="32"/>
      <c r="BF40" s="32"/>
      <c r="BG40" s="32"/>
      <c r="CA40" s="32"/>
      <c r="CK40" s="33"/>
    </row>
    <row r="41" spans="4:52" ht="18" customHeight="1">
      <c r="D41" s="37"/>
      <c r="AZ41" s="32"/>
    </row>
    <row r="42" ht="18" customHeight="1"/>
    <row r="43" ht="18" customHeight="1">
      <c r="AZ43" s="32"/>
    </row>
    <row r="44" ht="18" customHeight="1"/>
    <row r="45" ht="18" customHeight="1"/>
    <row r="46" ht="18" customHeight="1"/>
    <row r="47" spans="2:88" ht="21" customHeight="1" thickBot="1">
      <c r="B47" s="41" t="s">
        <v>7</v>
      </c>
      <c r="C47" s="42" t="s">
        <v>8</v>
      </c>
      <c r="D47" s="42" t="s">
        <v>9</v>
      </c>
      <c r="E47" s="42" t="s">
        <v>10</v>
      </c>
      <c r="F47" s="246" t="s">
        <v>11</v>
      </c>
      <c r="G47" s="252"/>
      <c r="H47" s="42" t="s">
        <v>7</v>
      </c>
      <c r="I47" s="42" t="s">
        <v>8</v>
      </c>
      <c r="J47" s="42" t="s">
        <v>9</v>
      </c>
      <c r="K47" s="42" t="s">
        <v>10</v>
      </c>
      <c r="L47" s="125" t="s">
        <v>11</v>
      </c>
      <c r="M47" s="120"/>
      <c r="N47" s="120"/>
      <c r="O47" s="294" t="s">
        <v>42</v>
      </c>
      <c r="P47" s="294"/>
      <c r="Q47" s="120"/>
      <c r="R47" s="121"/>
      <c r="BT47" s="41" t="s">
        <v>7</v>
      </c>
      <c r="BU47" s="42" t="s">
        <v>8</v>
      </c>
      <c r="BV47" s="42" t="s">
        <v>9</v>
      </c>
      <c r="BW47" s="42" t="s">
        <v>10</v>
      </c>
      <c r="BX47" s="125" t="s">
        <v>11</v>
      </c>
      <c r="BY47" s="120"/>
      <c r="BZ47" s="120"/>
      <c r="CA47" s="294" t="s">
        <v>42</v>
      </c>
      <c r="CB47" s="294"/>
      <c r="CC47" s="120"/>
      <c r="CD47" s="120"/>
      <c r="CE47" s="252"/>
      <c r="CF47" s="42" t="s">
        <v>7</v>
      </c>
      <c r="CG47" s="42" t="s">
        <v>8</v>
      </c>
      <c r="CH47" s="42" t="s">
        <v>9</v>
      </c>
      <c r="CI47" s="42" t="s">
        <v>10</v>
      </c>
      <c r="CJ47" s="43" t="s">
        <v>11</v>
      </c>
    </row>
    <row r="48" spans="2:88" ht="21" customHeight="1" thickTop="1">
      <c r="B48" s="44"/>
      <c r="C48" s="6"/>
      <c r="D48" s="5" t="s">
        <v>23</v>
      </c>
      <c r="E48" s="6"/>
      <c r="F48" s="6"/>
      <c r="G48" s="244"/>
      <c r="H48" s="6"/>
      <c r="I48" s="6"/>
      <c r="J48" s="6"/>
      <c r="K48" s="6"/>
      <c r="L48" s="6"/>
      <c r="M48" s="5" t="s">
        <v>41</v>
      </c>
      <c r="N48" s="6"/>
      <c r="O48" s="6"/>
      <c r="P48" s="6"/>
      <c r="Q48" s="6"/>
      <c r="R48" s="7"/>
      <c r="BT48" s="8"/>
      <c r="BU48" s="6"/>
      <c r="BV48" s="6"/>
      <c r="BW48" s="6"/>
      <c r="BX48" s="6"/>
      <c r="BY48" s="5" t="s">
        <v>41</v>
      </c>
      <c r="BZ48" s="6"/>
      <c r="CA48" s="6"/>
      <c r="CB48" s="6"/>
      <c r="CC48" s="6"/>
      <c r="CD48" s="6"/>
      <c r="CE48" s="244"/>
      <c r="CF48" s="240"/>
      <c r="CG48" s="6"/>
      <c r="CH48" s="5" t="s">
        <v>23</v>
      </c>
      <c r="CI48" s="6"/>
      <c r="CJ48" s="7"/>
    </row>
    <row r="49" spans="2:88" ht="21" customHeight="1">
      <c r="B49" s="45"/>
      <c r="C49" s="46"/>
      <c r="D49" s="46"/>
      <c r="E49" s="46"/>
      <c r="F49" s="247"/>
      <c r="G49" s="244"/>
      <c r="H49" s="46"/>
      <c r="I49" s="46"/>
      <c r="J49" s="46"/>
      <c r="K49" s="46"/>
      <c r="L49" s="126"/>
      <c r="M49" s="13"/>
      <c r="R49" s="122"/>
      <c r="BT49" s="263"/>
      <c r="BU49" s="46"/>
      <c r="BV49" s="46"/>
      <c r="BW49" s="46"/>
      <c r="BX49" s="126"/>
      <c r="BY49" s="13"/>
      <c r="CD49" s="2"/>
      <c r="CE49" s="244"/>
      <c r="CF49" s="46"/>
      <c r="CG49" s="46"/>
      <c r="CH49" s="46"/>
      <c r="CI49" s="46"/>
      <c r="CJ49" s="47"/>
    </row>
    <row r="50" spans="2:88" ht="21" customHeight="1">
      <c r="B50" s="45"/>
      <c r="C50" s="46"/>
      <c r="D50" s="46"/>
      <c r="E50" s="46"/>
      <c r="F50" s="248"/>
      <c r="G50" s="244"/>
      <c r="H50" s="250">
        <v>2</v>
      </c>
      <c r="I50" s="29">
        <v>23.572</v>
      </c>
      <c r="J50" s="50">
        <v>51</v>
      </c>
      <c r="K50" s="51">
        <f>I50+J50*0.001</f>
        <v>23.622999999999998</v>
      </c>
      <c r="L50" s="127" t="s">
        <v>59</v>
      </c>
      <c r="M50" s="144" t="s">
        <v>79</v>
      </c>
      <c r="R50" s="122"/>
      <c r="BT50" s="264" t="s">
        <v>48</v>
      </c>
      <c r="BU50" s="265">
        <v>23.761</v>
      </c>
      <c r="BV50" s="46"/>
      <c r="BW50" s="18"/>
      <c r="BX50" s="127" t="s">
        <v>59</v>
      </c>
      <c r="BY50" s="144" t="s">
        <v>81</v>
      </c>
      <c r="CD50" s="2"/>
      <c r="CE50" s="244"/>
      <c r="CF50" s="46"/>
      <c r="CG50" s="46"/>
      <c r="CH50" s="46"/>
      <c r="CI50" s="46"/>
      <c r="CJ50" s="27"/>
    </row>
    <row r="51" spans="2:88" ht="21" customHeight="1">
      <c r="B51" s="142">
        <v>1</v>
      </c>
      <c r="C51" s="49">
        <v>23.212</v>
      </c>
      <c r="D51" s="50">
        <v>55</v>
      </c>
      <c r="E51" s="51">
        <f>C51+D51*0.001</f>
        <v>23.267</v>
      </c>
      <c r="F51" s="248" t="s">
        <v>56</v>
      </c>
      <c r="G51" s="244"/>
      <c r="H51" s="251"/>
      <c r="I51" s="18"/>
      <c r="J51" s="46"/>
      <c r="K51" s="18"/>
      <c r="L51" s="127"/>
      <c r="M51" s="25"/>
      <c r="N51" s="137"/>
      <c r="O51" s="138"/>
      <c r="P51" s="138"/>
      <c r="Q51" s="138"/>
      <c r="R51" s="139"/>
      <c r="AS51" s="117" t="s">
        <v>38</v>
      </c>
      <c r="BT51" s="140"/>
      <c r="BU51" s="18"/>
      <c r="BV51" s="46"/>
      <c r="BW51" s="18"/>
      <c r="BX51" s="127"/>
      <c r="BY51" s="25"/>
      <c r="BZ51" s="137"/>
      <c r="CA51" s="138"/>
      <c r="CB51" s="138"/>
      <c r="CC51" s="138"/>
      <c r="CD51" s="137"/>
      <c r="CE51" s="244"/>
      <c r="CF51" s="241">
        <v>4</v>
      </c>
      <c r="CG51" s="49">
        <v>24.125</v>
      </c>
      <c r="CH51" s="50">
        <v>-56</v>
      </c>
      <c r="CI51" s="51">
        <f>CG51+CH51*0.001</f>
        <v>24.069</v>
      </c>
      <c r="CJ51" s="27" t="s">
        <v>56</v>
      </c>
    </row>
    <row r="52" spans="2:88" ht="21" customHeight="1">
      <c r="B52" s="52"/>
      <c r="C52" s="18"/>
      <c r="D52" s="46"/>
      <c r="E52" s="53"/>
      <c r="F52" s="248"/>
      <c r="G52" s="244"/>
      <c r="H52" s="262" t="s">
        <v>61</v>
      </c>
      <c r="I52" s="265">
        <v>23.624</v>
      </c>
      <c r="J52" s="46"/>
      <c r="K52" s="18"/>
      <c r="L52" s="127" t="s">
        <v>59</v>
      </c>
      <c r="M52" s="144" t="s">
        <v>80</v>
      </c>
      <c r="R52" s="122"/>
      <c r="AS52" s="116" t="s">
        <v>64</v>
      </c>
      <c r="BT52" s="143">
        <v>3</v>
      </c>
      <c r="BU52" s="29">
        <v>23.811</v>
      </c>
      <c r="BV52" s="50">
        <v>-46</v>
      </c>
      <c r="BW52" s="51">
        <f>BU52+BV52*0.001</f>
        <v>23.765</v>
      </c>
      <c r="BX52" s="127" t="s">
        <v>59</v>
      </c>
      <c r="BY52" s="144" t="s">
        <v>82</v>
      </c>
      <c r="CD52" s="2"/>
      <c r="CE52" s="244"/>
      <c r="CF52" s="242"/>
      <c r="CG52" s="18"/>
      <c r="CH52" s="46"/>
      <c r="CI52" s="53"/>
      <c r="CJ52" s="27"/>
    </row>
    <row r="53" spans="2:88" ht="21" customHeight="1" thickBot="1">
      <c r="B53" s="54"/>
      <c r="C53" s="55"/>
      <c r="D53" s="56"/>
      <c r="E53" s="56"/>
      <c r="F53" s="249"/>
      <c r="G53" s="245"/>
      <c r="H53" s="243"/>
      <c r="I53" s="55"/>
      <c r="J53" s="56"/>
      <c r="K53" s="56"/>
      <c r="L53" s="128"/>
      <c r="M53" s="80"/>
      <c r="N53" s="123"/>
      <c r="O53" s="123"/>
      <c r="P53" s="123"/>
      <c r="Q53" s="123"/>
      <c r="R53" s="124"/>
      <c r="AD53" s="108"/>
      <c r="AE53" s="109"/>
      <c r="BG53" s="108"/>
      <c r="BH53" s="109"/>
      <c r="BT53" s="54"/>
      <c r="BU53" s="55"/>
      <c r="BV53" s="56"/>
      <c r="BW53" s="56"/>
      <c r="BX53" s="128"/>
      <c r="BY53" s="80"/>
      <c r="BZ53" s="123"/>
      <c r="CA53" s="123"/>
      <c r="CB53" s="123"/>
      <c r="CC53" s="123"/>
      <c r="CD53" s="123"/>
      <c r="CE53" s="245"/>
      <c r="CF53" s="243"/>
      <c r="CG53" s="55"/>
      <c r="CH53" s="56"/>
      <c r="CI53" s="56"/>
      <c r="CJ53" s="59"/>
    </row>
    <row r="54" spans="67:70" ht="12.75">
      <c r="BO54" s="2"/>
      <c r="BP54" s="2"/>
      <c r="BQ54" s="2"/>
      <c r="BR54" s="2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</sheetData>
  <sheetProtection password="E9A7" sheet="1" objects="1" scenarios="1"/>
  <mergeCells count="17">
    <mergeCell ref="O47:P47"/>
    <mergeCell ref="V4:Y4"/>
    <mergeCell ref="BN4:BQ4"/>
    <mergeCell ref="V2:Y2"/>
    <mergeCell ref="R3:S3"/>
    <mergeCell ref="AB6:AC6"/>
    <mergeCell ref="AB7:AC7"/>
    <mergeCell ref="AB8:AC8"/>
    <mergeCell ref="BN2:BQ2"/>
    <mergeCell ref="BF2:BG2"/>
    <mergeCell ref="AF2:AG2"/>
    <mergeCell ref="CA47:CB47"/>
    <mergeCell ref="BT3:BU3"/>
    <mergeCell ref="V3:Y3"/>
    <mergeCell ref="AB3:AC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74788" r:id="rId1"/>
    <oleObject progId="Paint.Picture" shapeId="6754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2016-01-28T09:39:50Z</cp:lastPrinted>
  <dcterms:created xsi:type="dcterms:W3CDTF">2003-01-10T15:39:03Z</dcterms:created>
  <dcterms:modified xsi:type="dcterms:W3CDTF">2017-04-13T07:47:03Z</dcterms:modified>
  <cp:category/>
  <cp:version/>
  <cp:contentType/>
  <cp:contentStatus/>
</cp:coreProperties>
</file>