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880" windowHeight="7605" tabRatio="487" activeTab="1"/>
  </bookViews>
  <sheets>
    <sheet name="titul" sheetId="1" r:id="rId1"/>
    <sheet name="Krahulov" sheetId="2" r:id="rId2"/>
  </sheets>
  <definedNames/>
  <calcPr fullCalcOnLoad="1"/>
</workbook>
</file>

<file path=xl/sharedStrings.xml><?xml version="1.0" encoding="utf-8"?>
<sst xmlns="http://schemas.openxmlformats.org/spreadsheetml/2006/main" count="253" uniqueCount="149">
  <si>
    <t>Vjezdová</t>
  </si>
  <si>
    <t>Odjezdová</t>
  </si>
  <si>
    <t>Seřaďovací</t>
  </si>
  <si>
    <t>S 3</t>
  </si>
  <si>
    <t>C</t>
  </si>
  <si>
    <t>JPg</t>
  </si>
  <si>
    <t>S 1</t>
  </si>
  <si>
    <t>Se 1</t>
  </si>
  <si>
    <t>L 1</t>
  </si>
  <si>
    <t>L 3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</si>
  <si>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</si>
  <si>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</si>
  <si>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</si>
  <si>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</si>
  <si>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</si>
  <si>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</si>
  <si>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</si>
  <si>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</si>
  <si>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</si>
  <si>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</si>
  <si>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</si>
  <si>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</si>
  <si>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</si>
  <si>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</si>
  <si>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</si>
  <si>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</si>
  <si>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</si>
  <si>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</si>
  <si>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</si>
  <si>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</si>
  <si>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</si>
  <si>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</si>
  <si>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</si>
  <si>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</si>
  <si>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</si>
  <si>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</si>
  <si>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</si>
  <si>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</si>
  <si>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</si>
  <si>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</si>
  <si>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Př S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</si>
  <si>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</si>
  <si>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</si>
  <si>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</si>
  <si>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</si>
  <si>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</si>
  <si>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</si>
  <si>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</si>
  <si>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L 4</t>
  </si>
  <si>
    <t>při jízdě do odbočky - rychlost 40 km/h</t>
  </si>
  <si>
    <t>Trať :</t>
  </si>
  <si>
    <t>Ev. č. :</t>
  </si>
  <si>
    <t>R Z Z  -  AŽD 71</t>
  </si>
  <si>
    <t>Dopravní  koleje</t>
  </si>
  <si>
    <t>Nástupiště  u  koleje</t>
  </si>
  <si>
    <t>Vk 4</t>
  </si>
  <si>
    <t>tlačítková volba, cestový systém</t>
  </si>
  <si>
    <t>Hlavní  staniční  kolej</t>
  </si>
  <si>
    <t>PSt.2</t>
  </si>
  <si>
    <t>Vk 2</t>
  </si>
  <si>
    <t>Vk 3</t>
  </si>
  <si>
    <t>00</t>
  </si>
  <si>
    <t>Telefonické  dorozumívání</t>
  </si>
  <si>
    <t>Kód :  13</t>
  </si>
  <si>
    <t>ručně</t>
  </si>
  <si>
    <t>výpravčí</t>
  </si>
  <si>
    <t>Směr  :  Třebíč</t>
  </si>
  <si>
    <t>Kód : 1</t>
  </si>
  <si>
    <t>Km  56,149</t>
  </si>
  <si>
    <t>Směr  :  Okříšky</t>
  </si>
  <si>
    <t>Vjezd - odjezd - průjezd</t>
  </si>
  <si>
    <t>Se 3</t>
  </si>
  <si>
    <t>Se 4</t>
  </si>
  <si>
    <t>Se 5</t>
  </si>
  <si>
    <t>Se 6</t>
  </si>
  <si>
    <t>Se 7</t>
  </si>
  <si>
    <t>Lc 2a</t>
  </si>
  <si>
    <t>S 11</t>
  </si>
  <si>
    <t>L 11</t>
  </si>
  <si>
    <t>Sc 2</t>
  </si>
  <si>
    <t>Sc 4</t>
  </si>
  <si>
    <t>Cestová</t>
  </si>
  <si>
    <t>S 2a</t>
  </si>
  <si>
    <t>2a</t>
  </si>
  <si>
    <t>Se U1</t>
  </si>
  <si>
    <t>U1</t>
  </si>
  <si>
    <t>U2</t>
  </si>
  <si>
    <t>U3</t>
  </si>
  <si>
    <t>Se U2</t>
  </si>
  <si>
    <t>Se U3</t>
  </si>
  <si>
    <t>Se U5</t>
  </si>
  <si>
    <t>Se U6</t>
  </si>
  <si>
    <t>Se U4</t>
  </si>
  <si>
    <t>U6</t>
  </si>
  <si>
    <t>U7</t>
  </si>
  <si>
    <t>U8</t>
  </si>
  <si>
    <t>U5</t>
  </si>
  <si>
    <t>Vk 7</t>
  </si>
  <si>
    <t>Vk 6</t>
  </si>
  <si>
    <t>U4</t>
  </si>
  <si>
    <t>Vjezd - odjezd, odevzdávková</t>
  </si>
  <si>
    <t>U1 U2</t>
  </si>
  <si>
    <t>PSt.3</t>
  </si>
  <si>
    <t>EZ</t>
  </si>
  <si>
    <t>( Vk 6 / 6 )</t>
  </si>
  <si>
    <t>km  55,610</t>
  </si>
  <si>
    <t>PSt.1  +  T</t>
  </si>
  <si>
    <t>PSt.4, 5  +  T</t>
  </si>
  <si>
    <t>km  56,436</t>
  </si>
  <si>
    <r>
      <t xml:space="preserve">Se U4     </t>
    </r>
    <r>
      <rPr>
        <sz val="10"/>
        <rFont val="Arial CE"/>
        <family val="0"/>
      </rPr>
      <t>Vk 5</t>
    </r>
  </si>
  <si>
    <t xml:space="preserve">   L 11</t>
  </si>
  <si>
    <t>výměnový zámek, klíč Vk 6 / 6 držen v EMZ v kolejišti</t>
  </si>
  <si>
    <t>provoz podle SŽDC D 1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</si>
  <si>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</si>
  <si>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</si>
  <si>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</si>
  <si>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</si>
  <si>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</si>
  <si>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</si>
  <si>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č. II,  úrovňové, jednostranné</t>
  </si>
  <si>
    <t>č. I,  úrovňové, jednostranné</t>
  </si>
  <si>
    <t>Výprava vlaků s přepravou cestujících návěstí Odjezd</t>
  </si>
  <si>
    <t>KANGO</t>
  </si>
  <si>
    <t>Vlečka č.:</t>
  </si>
  <si>
    <t>Vzájemně vyloučeny jsou pouze protisměrné jízdní cesty na tutéž kolej</t>
  </si>
  <si>
    <t>7 ab</t>
  </si>
  <si>
    <t>5173 - t.č. mimo provoz</t>
  </si>
  <si>
    <t>vždy</t>
  </si>
  <si>
    <t>( v.č. U1, U2, U3 )</t>
  </si>
  <si>
    <t>( v.č. U6, U7, U8 )</t>
  </si>
  <si>
    <t>Odevzdávková - t.č. mimo provoz</t>
  </si>
  <si>
    <t>( v.č. 1, 2 )</t>
  </si>
  <si>
    <t>elm. *)</t>
  </si>
  <si>
    <t>*) = v.č. 8 trvale uzamčena přenosným výměnovým zámkem na kolej č. 3</t>
  </si>
  <si>
    <t>*) = v.č. 3 trvale uzamčena přenosným výměnovým zámkem na kolej č. 3</t>
  </si>
  <si>
    <t>Kód : 14</t>
  </si>
  <si>
    <t>Automatické  hradlo</t>
  </si>
  <si>
    <t>AH 88A ( bez návěstního bodu )</t>
  </si>
  <si>
    <t>kontrola volnosti tratě počítači náprav</t>
  </si>
  <si>
    <t>II. / 2016 ( podle projektu )</t>
  </si>
  <si>
    <t>Tabulka  MIB-1</t>
  </si>
  <si>
    <t>u náv.</t>
  </si>
  <si>
    <t>km</t>
  </si>
  <si>
    <t>přechody v km:</t>
  </si>
  <si>
    <t xml:space="preserve"> 56,105, 56,150 a 56,187</t>
  </si>
  <si>
    <t>( 2a + 2 = 639 m )</t>
  </si>
  <si>
    <t>km  55,728</t>
  </si>
  <si>
    <t>km  56,225</t>
  </si>
  <si>
    <t>( v.č. 7b, 11 / 7a, 9, 10 )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</si>
</sst>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9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14"/>
      <name val="Arial CE"/>
      <family val="2"/>
    </font>
    <font>
      <sz val="11"/>
      <name val="Arial CE"/>
      <family val="2"/>
    </font>
    <font>
      <b/>
      <sz val="11"/>
      <color indexed="12"/>
      <name val="Arial CE"/>
      <family val="2"/>
    </font>
    <font>
      <i/>
      <sz val="11"/>
      <name val="Arial CE"/>
      <family val="2"/>
    </font>
    <font>
      <sz val="11"/>
      <name val="Times New Roman"/>
      <family val="1"/>
    </font>
    <font>
      <sz val="14"/>
      <color indexed="12"/>
      <name val="Arial CE"/>
      <family val="2"/>
    </font>
    <font>
      <i/>
      <sz val="10"/>
      <color indexed="12"/>
      <name val="Arial CE"/>
      <family val="2"/>
    </font>
    <font>
      <i/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color indexed="14"/>
      <name val="Arial CE"/>
      <family val="0"/>
    </font>
    <font>
      <sz val="12"/>
      <color indexed="14"/>
      <name val="Arial CE"/>
      <family val="0"/>
    </font>
    <font>
      <sz val="14"/>
      <color indexed="14"/>
      <name val="Arial CE"/>
      <family val="2"/>
    </font>
    <font>
      <b/>
      <i/>
      <sz val="16"/>
      <color indexed="14"/>
      <name val="Times New Roman CE"/>
      <family val="1"/>
    </font>
    <font>
      <i/>
      <sz val="14"/>
      <name val="Arial CE"/>
      <family val="0"/>
    </font>
    <font>
      <sz val="16"/>
      <name val="Arial CE"/>
      <family val="2"/>
    </font>
    <font>
      <i/>
      <sz val="16"/>
      <color indexed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5" fillId="0" borderId="0" xfId="47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4" borderId="20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4" fillId="33" borderId="0" xfId="47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50" xfId="0" applyFont="1" applyBorder="1" applyAlignment="1">
      <alignment/>
    </xf>
    <xf numFmtId="0" fontId="30" fillId="0" borderId="0" xfId="47" applyFont="1" applyFill="1" applyBorder="1" applyAlignment="1">
      <alignment horizontal="center" vertical="center"/>
      <protection/>
    </xf>
    <xf numFmtId="0" fontId="26" fillId="0" borderId="0" xfId="47" applyFont="1" applyFill="1" applyBorder="1" applyAlignment="1">
      <alignment horizontal="center" vertical="center"/>
      <protection/>
    </xf>
    <xf numFmtId="0" fontId="31" fillId="0" borderId="0" xfId="47" applyFont="1" applyAlignment="1">
      <alignment horizontal="right" vertical="center"/>
      <protection/>
    </xf>
    <xf numFmtId="0" fontId="0" fillId="0" borderId="42" xfId="0" applyBorder="1" applyAlignment="1">
      <alignment/>
    </xf>
    <xf numFmtId="0" fontId="0" fillId="0" borderId="51" xfId="0" applyBorder="1" applyAlignment="1">
      <alignment/>
    </xf>
    <xf numFmtId="0" fontId="0" fillId="0" borderId="25" xfId="0" applyBorder="1" applyAlignment="1">
      <alignment/>
    </xf>
    <xf numFmtId="0" fontId="29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8" fillId="36" borderId="19" xfId="47" applyFont="1" applyFill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6" borderId="20" xfId="47" applyFont="1" applyFill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2" xfId="47" applyFont="1" applyFill="1" applyBorder="1" applyAlignment="1">
      <alignment vertical="center"/>
      <protection/>
    </xf>
    <xf numFmtId="0" fontId="0" fillId="37" borderId="53" xfId="47" applyFont="1" applyFill="1" applyBorder="1" applyAlignment="1">
      <alignment vertical="center"/>
      <protection/>
    </xf>
    <xf numFmtId="0" fontId="0" fillId="37" borderId="53" xfId="47" applyFont="1" applyFill="1" applyBorder="1" applyAlignment="1" quotePrefix="1">
      <alignment vertical="center"/>
      <protection/>
    </xf>
    <xf numFmtId="164" fontId="0" fillId="37" borderId="53" xfId="47" applyNumberFormat="1" applyFont="1" applyFill="1" applyBorder="1" applyAlignment="1">
      <alignment vertical="center"/>
      <protection/>
    </xf>
    <xf numFmtId="0" fontId="0" fillId="37" borderId="54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55" xfId="47" applyFont="1" applyBorder="1">
      <alignment/>
      <protection/>
    </xf>
    <xf numFmtId="0" fontId="0" fillId="0" borderId="56" xfId="47" applyFont="1" applyBorder="1">
      <alignment/>
      <protection/>
    </xf>
    <xf numFmtId="0" fontId="0" fillId="0" borderId="42" xfId="47" applyFont="1" applyBorder="1">
      <alignment/>
      <protection/>
    </xf>
    <xf numFmtId="0" fontId="0" fillId="37" borderId="10" xfId="47" applyFill="1" applyBorder="1" applyAlignment="1">
      <alignment vertical="center"/>
      <protection/>
    </xf>
    <xf numFmtId="0" fontId="0" fillId="0" borderId="50" xfId="47" applyFont="1" applyBorder="1">
      <alignment/>
      <protection/>
    </xf>
    <xf numFmtId="0" fontId="23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6" xfId="47" applyFont="1" applyBorder="1">
      <alignment/>
      <protection/>
    </xf>
    <xf numFmtId="0" fontId="0" fillId="0" borderId="16" xfId="47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30" fillId="0" borderId="0" xfId="47" applyFont="1" applyBorder="1" applyAlignment="1">
      <alignment horizontal="center" vertical="center"/>
      <protection/>
    </xf>
    <xf numFmtId="0" fontId="0" fillId="0" borderId="60" xfId="47" applyFont="1" applyBorder="1">
      <alignment/>
      <protection/>
    </xf>
    <xf numFmtId="0" fontId="0" fillId="0" borderId="14" xfId="47" applyFont="1" applyBorder="1">
      <alignment/>
      <protection/>
    </xf>
    <xf numFmtId="0" fontId="0" fillId="0" borderId="61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17" xfId="47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8" fillId="36" borderId="65" xfId="47" applyFont="1" applyFill="1" applyBorder="1" applyAlignment="1">
      <alignment horizontal="center" vertical="center"/>
      <protection/>
    </xf>
    <xf numFmtId="0" fontId="0" fillId="37" borderId="1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6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6" xfId="47" applyNumberFormat="1" applyFont="1" applyBorder="1" applyAlignment="1">
      <alignment vertical="center"/>
      <protection/>
    </xf>
    <xf numFmtId="1" fontId="0" fillId="0" borderId="50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6" xfId="47" applyFont="1" applyBorder="1" applyAlignment="1">
      <alignment vertical="center"/>
      <protection/>
    </xf>
    <xf numFmtId="49" fontId="34" fillId="0" borderId="66" xfId="47" applyNumberFormat="1" applyFont="1" applyBorder="1" applyAlignment="1">
      <alignment horizontal="center" vertical="center"/>
      <protection/>
    </xf>
    <xf numFmtId="164" fontId="35" fillId="0" borderId="15" xfId="47" applyNumberFormat="1" applyFont="1" applyBorder="1" applyAlignment="1">
      <alignment horizontal="center" vertical="center"/>
      <protection/>
    </xf>
    <xf numFmtId="1" fontId="35" fillId="0" borderId="16" xfId="47" applyNumberFormat="1" applyFont="1" applyBorder="1" applyAlignment="1">
      <alignment horizontal="center" vertical="center"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60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0" fontId="0" fillId="0" borderId="61" xfId="47" applyFont="1" applyBorder="1" applyAlignment="1">
      <alignment vertical="center"/>
      <protection/>
    </xf>
    <xf numFmtId="0" fontId="0" fillId="37" borderId="43" xfId="47" applyFill="1" applyBorder="1" applyAlignment="1">
      <alignment vertical="center"/>
      <protection/>
    </xf>
    <xf numFmtId="0" fontId="0" fillId="37" borderId="34" xfId="47" applyFill="1" applyBorder="1" applyAlignment="1">
      <alignment vertical="center"/>
      <protection/>
    </xf>
    <xf numFmtId="0" fontId="0" fillId="37" borderId="2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3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64" fontId="0" fillId="0" borderId="7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0" fillId="0" borderId="56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6" fillId="0" borderId="0" xfId="47" applyFont="1" applyFill="1" applyBorder="1" applyAlignment="1">
      <alignment horizontal="center"/>
      <protection/>
    </xf>
    <xf numFmtId="0" fontId="7" fillId="0" borderId="5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6" xfId="47" applyFont="1" applyBorder="1" applyAlignment="1">
      <alignment horizontal="center" vertical="center"/>
      <protection/>
    </xf>
    <xf numFmtId="0" fontId="29" fillId="0" borderId="0" xfId="0" applyFont="1" applyAlignment="1">
      <alignment horizontal="right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center"/>
    </xf>
    <xf numFmtId="0" fontId="29" fillId="0" borderId="0" xfId="0" applyFont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164" fontId="0" fillId="0" borderId="7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20" fillId="0" borderId="22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33" fillId="0" borderId="0" xfId="47" applyNumberFormat="1" applyFont="1" applyBorder="1" applyAlignment="1">
      <alignment horizontal="center" vertical="center"/>
      <protection/>
    </xf>
    <xf numFmtId="0" fontId="34" fillId="0" borderId="66" xfId="47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164" fontId="41" fillId="0" borderId="15" xfId="0" applyNumberFormat="1" applyFont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164" fontId="43" fillId="0" borderId="15" xfId="0" applyNumberFormat="1" applyFont="1" applyBorder="1" applyAlignment="1">
      <alignment horizontal="center" vertical="center"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6" fillId="0" borderId="0" xfId="47" applyNumberFormat="1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8" fillId="0" borderId="66" xfId="47" applyNumberFormat="1" applyFont="1" applyBorder="1" applyAlignment="1">
      <alignment horizontal="center" vertical="center"/>
      <protection/>
    </xf>
    <xf numFmtId="164" fontId="7" fillId="0" borderId="10" xfId="0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25" fillId="0" borderId="1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72" xfId="0" applyNumberFormat="1" applyFont="1" applyFill="1" applyBorder="1" applyAlignment="1">
      <alignment horizontal="center" vertical="center"/>
    </xf>
    <xf numFmtId="164" fontId="0" fillId="0" borderId="73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0" xfId="0" applyFill="1" applyBorder="1" applyAlignment="1">
      <alignment/>
    </xf>
    <xf numFmtId="0" fontId="0" fillId="0" borderId="16" xfId="0" applyFill="1" applyBorder="1" applyAlignment="1">
      <alignment/>
    </xf>
    <xf numFmtId="164" fontId="8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1" fontId="50" fillId="0" borderId="14" xfId="47" applyNumberFormat="1" applyFont="1" applyBorder="1" applyAlignment="1">
      <alignment vertical="center"/>
      <protection/>
    </xf>
    <xf numFmtId="164" fontId="31" fillId="0" borderId="15" xfId="47" applyNumberFormat="1" applyFont="1" applyBorder="1" applyAlignment="1">
      <alignment horizontal="center" vertical="center"/>
      <protection/>
    </xf>
    <xf numFmtId="1" fontId="31" fillId="0" borderId="16" xfId="47" applyNumberFormat="1" applyFont="1" applyBorder="1" applyAlignment="1">
      <alignment horizontal="center" vertical="center"/>
      <protection/>
    </xf>
    <xf numFmtId="164" fontId="51" fillId="0" borderId="15" xfId="47" applyNumberFormat="1" applyFont="1" applyBorder="1" applyAlignment="1">
      <alignment horizontal="center" vertical="center"/>
      <protection/>
    </xf>
    <xf numFmtId="1" fontId="51" fillId="0" borderId="16" xfId="47" applyNumberFormat="1" applyFont="1" applyBorder="1" applyAlignment="1">
      <alignment horizontal="center"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40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 vertical="top"/>
    </xf>
    <xf numFmtId="0" fontId="1" fillId="0" borderId="50" xfId="47" applyFont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/>
      <protection/>
    </xf>
    <xf numFmtId="0" fontId="1" fillId="0" borderId="16" xfId="47" applyFont="1" applyBorder="1" applyAlignment="1">
      <alignment horizontal="center" vertical="center"/>
      <protection/>
    </xf>
    <xf numFmtId="0" fontId="50" fillId="0" borderId="50" xfId="47" applyFont="1" applyBorder="1" applyAlignment="1">
      <alignment horizontal="center" vertical="center"/>
      <protection/>
    </xf>
    <xf numFmtId="0" fontId="50" fillId="0" borderId="0" xfId="47" applyFont="1" applyBorder="1" applyAlignment="1">
      <alignment horizontal="center" vertical="center"/>
      <protection/>
    </xf>
    <xf numFmtId="0" fontId="50" fillId="0" borderId="16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7" fillId="36" borderId="63" xfId="47" applyFont="1" applyFill="1" applyBorder="1" applyAlignment="1">
      <alignment horizontal="center" vertical="center"/>
      <protection/>
    </xf>
    <xf numFmtId="0" fontId="27" fillId="36" borderId="63" xfId="47" applyFont="1" applyFill="1" applyBorder="1" applyAlignment="1" quotePrefix="1">
      <alignment horizontal="center" vertical="center"/>
      <protection/>
    </xf>
    <xf numFmtId="0" fontId="8" fillId="36" borderId="74" xfId="47" applyFont="1" applyFill="1" applyBorder="1" applyAlignment="1">
      <alignment horizontal="center" vertical="center"/>
      <protection/>
    </xf>
    <xf numFmtId="0" fontId="8" fillId="36" borderId="75" xfId="47" applyFont="1" applyFill="1" applyBorder="1" applyAlignment="1">
      <alignment horizontal="center" vertical="center"/>
      <protection/>
    </xf>
    <xf numFmtId="0" fontId="8" fillId="36" borderId="76" xfId="47" applyFont="1" applyFill="1" applyBorder="1" applyAlignment="1">
      <alignment horizontal="center" vertical="center"/>
      <protection/>
    </xf>
    <xf numFmtId="0" fontId="47" fillId="0" borderId="50" xfId="47" applyFont="1" applyBorder="1" applyAlignment="1">
      <alignment horizontal="center" vertical="center"/>
      <protection/>
    </xf>
    <xf numFmtId="0" fontId="47" fillId="0" borderId="0" xfId="47" applyFont="1" applyBorder="1" applyAlignment="1">
      <alignment horizontal="center" vertical="center"/>
      <protection/>
    </xf>
    <xf numFmtId="0" fontId="47" fillId="0" borderId="16" xfId="47" applyFont="1" applyBorder="1" applyAlignment="1">
      <alignment horizontal="center" vertical="center"/>
      <protection/>
    </xf>
    <xf numFmtId="0" fontId="7" fillId="0" borderId="5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6" xfId="47" applyFont="1" applyBorder="1" applyAlignment="1">
      <alignment horizontal="center" vertical="center"/>
      <protection/>
    </xf>
    <xf numFmtId="0" fontId="49" fillId="0" borderId="50" xfId="46" applyFont="1" applyBorder="1" applyAlignment="1">
      <alignment horizontal="center" vertical="center"/>
      <protection/>
    </xf>
    <xf numFmtId="0" fontId="49" fillId="0" borderId="0" xfId="46" applyFont="1" applyBorder="1" applyAlignment="1">
      <alignment horizontal="center" vertical="center"/>
      <protection/>
    </xf>
    <xf numFmtId="0" fontId="49" fillId="0" borderId="16" xfId="46" applyFont="1" applyBorder="1" applyAlignment="1">
      <alignment horizontal="center" vertical="center"/>
      <protection/>
    </xf>
    <xf numFmtId="0" fontId="6" fillId="34" borderId="77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1" fillId="37" borderId="82" xfId="0" applyFont="1" applyFill="1" applyBorder="1" applyAlignment="1">
      <alignment horizontal="center" vertical="center"/>
    </xf>
    <xf numFmtId="0" fontId="1" fillId="37" borderId="83" xfId="0" applyFont="1" applyFill="1" applyBorder="1" applyAlignment="1">
      <alignment horizontal="center" vertical="center"/>
    </xf>
    <xf numFmtId="0" fontId="1" fillId="37" borderId="84" xfId="0" applyFont="1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zor - titul  žst" xfId="46"/>
    <cellStyle name="normální_Vzor - titul  žst_jBzenec_p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38100"/>
          <a:ext cx="62674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Krahulov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295275</xdr:colOff>
      <xdr:row>36</xdr:row>
      <xdr:rowOff>114300</xdr:rowOff>
    </xdr:from>
    <xdr:to>
      <xdr:col>42</xdr:col>
      <xdr:colOff>495300</xdr:colOff>
      <xdr:row>36</xdr:row>
      <xdr:rowOff>114300</xdr:rowOff>
    </xdr:to>
    <xdr:sp>
      <xdr:nvSpPr>
        <xdr:cNvPr id="1" name="Line 636"/>
        <xdr:cNvSpPr>
          <a:spLocks/>
        </xdr:cNvSpPr>
      </xdr:nvSpPr>
      <xdr:spPr>
        <a:xfrm flipV="1">
          <a:off x="26584275" y="8953500"/>
          <a:ext cx="4657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39</xdr:row>
      <xdr:rowOff>114300</xdr:rowOff>
    </xdr:from>
    <xdr:to>
      <xdr:col>63</xdr:col>
      <xdr:colOff>247650</xdr:colOff>
      <xdr:row>39</xdr:row>
      <xdr:rowOff>114300</xdr:rowOff>
    </xdr:to>
    <xdr:sp>
      <xdr:nvSpPr>
        <xdr:cNvPr id="2" name="Line 374"/>
        <xdr:cNvSpPr>
          <a:spLocks/>
        </xdr:cNvSpPr>
      </xdr:nvSpPr>
      <xdr:spPr>
        <a:xfrm flipV="1">
          <a:off x="43453050" y="9639300"/>
          <a:ext cx="3676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9354800" y="5753100"/>
          <a:ext cx="13049250" cy="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28</xdr:row>
      <xdr:rowOff>0</xdr:rowOff>
    </xdr:from>
    <xdr:to>
      <xdr:col>75</xdr:col>
      <xdr:colOff>276225</xdr:colOff>
      <xdr:row>30</xdr:row>
      <xdr:rowOff>114300</xdr:rowOff>
    </xdr:to>
    <xdr:sp>
      <xdr:nvSpPr>
        <xdr:cNvPr id="4" name="Line 3"/>
        <xdr:cNvSpPr>
          <a:spLocks/>
        </xdr:cNvSpPr>
      </xdr:nvSpPr>
      <xdr:spPr>
        <a:xfrm flipH="1" flipV="1">
          <a:off x="52349400" y="7010400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36</xdr:row>
      <xdr:rowOff>114300</xdr:rowOff>
    </xdr:from>
    <xdr:to>
      <xdr:col>66</xdr:col>
      <xdr:colOff>476250</xdr:colOff>
      <xdr:row>36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1242000" y="8953500"/>
          <a:ext cx="18116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4154150" y="6896100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981075" y="75819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0</xdr:rowOff>
    </xdr:from>
    <xdr:to>
      <xdr:col>17</xdr:col>
      <xdr:colOff>266700</xdr:colOff>
      <xdr:row>28</xdr:row>
      <xdr:rowOff>114300</xdr:rowOff>
    </xdr:to>
    <xdr:sp>
      <xdr:nvSpPr>
        <xdr:cNvPr id="8" name="Line 9"/>
        <xdr:cNvSpPr>
          <a:spLocks/>
        </xdr:cNvSpPr>
      </xdr:nvSpPr>
      <xdr:spPr>
        <a:xfrm flipH="1">
          <a:off x="11925300" y="70104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16</xdr:col>
      <xdr:colOff>495300</xdr:colOff>
      <xdr:row>33</xdr:row>
      <xdr:rowOff>0</xdr:rowOff>
    </xdr:to>
    <xdr:sp>
      <xdr:nvSpPr>
        <xdr:cNvPr id="9" name="Line 10"/>
        <xdr:cNvSpPr>
          <a:spLocks/>
        </xdr:cNvSpPr>
      </xdr:nvSpPr>
      <xdr:spPr>
        <a:xfrm>
          <a:off x="8210550" y="75819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68</xdr:col>
      <xdr:colOff>476250</xdr:colOff>
      <xdr:row>27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33337500" y="6896100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33308925" y="75819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114300</xdr:rowOff>
    </xdr:from>
    <xdr:to>
      <xdr:col>73</xdr:col>
      <xdr:colOff>266700</xdr:colOff>
      <xdr:row>33</xdr:row>
      <xdr:rowOff>0</xdr:rowOff>
    </xdr:to>
    <xdr:sp>
      <xdr:nvSpPr>
        <xdr:cNvPr id="12" name="Line 14"/>
        <xdr:cNvSpPr>
          <a:spLocks/>
        </xdr:cNvSpPr>
      </xdr:nvSpPr>
      <xdr:spPr>
        <a:xfrm flipV="1">
          <a:off x="50844450" y="75819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0</xdr:rowOff>
    </xdr:to>
    <xdr:sp>
      <xdr:nvSpPr>
        <xdr:cNvPr id="13" name="text 54"/>
        <xdr:cNvSpPr>
          <a:spLocks/>
        </xdr:cNvSpPr>
      </xdr:nvSpPr>
      <xdr:spPr>
        <a:xfrm>
          <a:off x="30232350" y="28575"/>
          <a:ext cx="5276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Krahulov</a:t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16</xdr:col>
      <xdr:colOff>495300</xdr:colOff>
      <xdr:row>30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9696450" y="71247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15" name="Line 19"/>
        <xdr:cNvSpPr>
          <a:spLocks/>
        </xdr:cNvSpPr>
      </xdr:nvSpPr>
      <xdr:spPr>
        <a:xfrm flipV="1">
          <a:off x="13411200" y="8267700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30</xdr:row>
      <xdr:rowOff>114300</xdr:rowOff>
    </xdr:from>
    <xdr:to>
      <xdr:col>77</xdr:col>
      <xdr:colOff>266700</xdr:colOff>
      <xdr:row>34</xdr:row>
      <xdr:rowOff>114300</xdr:rowOff>
    </xdr:to>
    <xdr:sp>
      <xdr:nvSpPr>
        <xdr:cNvPr id="16" name="Line 21"/>
        <xdr:cNvSpPr>
          <a:spLocks/>
        </xdr:cNvSpPr>
      </xdr:nvSpPr>
      <xdr:spPr>
        <a:xfrm flipH="1">
          <a:off x="53092350" y="758190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76200</xdr:rowOff>
    </xdr:from>
    <xdr:to>
      <xdr:col>67</xdr:col>
      <xdr:colOff>247650</xdr:colOff>
      <xdr:row>33</xdr:row>
      <xdr:rowOff>114300</xdr:rowOff>
    </xdr:to>
    <xdr:sp>
      <xdr:nvSpPr>
        <xdr:cNvPr id="17" name="Line 22"/>
        <xdr:cNvSpPr>
          <a:spLocks/>
        </xdr:cNvSpPr>
      </xdr:nvSpPr>
      <xdr:spPr>
        <a:xfrm flipV="1">
          <a:off x="49358550" y="8229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19</xdr:col>
      <xdr:colOff>266700</xdr:colOff>
      <xdr:row>27</xdr:row>
      <xdr:rowOff>152400</xdr:rowOff>
    </xdr:to>
    <xdr:sp>
      <xdr:nvSpPr>
        <xdr:cNvPr id="18" name="Line 23"/>
        <xdr:cNvSpPr>
          <a:spLocks/>
        </xdr:cNvSpPr>
      </xdr:nvSpPr>
      <xdr:spPr>
        <a:xfrm flipH="1">
          <a:off x="13411200" y="6896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14350" y="746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66</xdr:col>
      <xdr:colOff>476250</xdr:colOff>
      <xdr:row>33</xdr:row>
      <xdr:rowOff>114300</xdr:rowOff>
    </xdr:to>
    <xdr:sp>
      <xdr:nvSpPr>
        <xdr:cNvPr id="20" name="Line 28"/>
        <xdr:cNvSpPr>
          <a:spLocks/>
        </xdr:cNvSpPr>
      </xdr:nvSpPr>
      <xdr:spPr>
        <a:xfrm flipV="1">
          <a:off x="33337500" y="8267700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32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33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3" name="Line 34"/>
        <xdr:cNvSpPr>
          <a:spLocks/>
        </xdr:cNvSpPr>
      </xdr:nvSpPr>
      <xdr:spPr>
        <a:xfrm flipH="1">
          <a:off x="557879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4" name="Line 35"/>
        <xdr:cNvSpPr>
          <a:spLocks/>
        </xdr:cNvSpPr>
      </xdr:nvSpPr>
      <xdr:spPr>
        <a:xfrm flipH="1">
          <a:off x="55787925" y="816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5" name="Line 36"/>
        <xdr:cNvSpPr>
          <a:spLocks/>
        </xdr:cNvSpPr>
      </xdr:nvSpPr>
      <xdr:spPr>
        <a:xfrm flipH="1">
          <a:off x="557879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6" name="Line 37"/>
        <xdr:cNvSpPr>
          <a:spLocks/>
        </xdr:cNvSpPr>
      </xdr:nvSpPr>
      <xdr:spPr>
        <a:xfrm flipH="1">
          <a:off x="55787925" y="816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7" name="Line 38"/>
        <xdr:cNvSpPr>
          <a:spLocks/>
        </xdr:cNvSpPr>
      </xdr:nvSpPr>
      <xdr:spPr>
        <a:xfrm>
          <a:off x="581025" y="7581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32385000" y="7467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678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8839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36</xdr:col>
      <xdr:colOff>495300</xdr:colOff>
      <xdr:row>33</xdr:row>
      <xdr:rowOff>114300</xdr:rowOff>
    </xdr:from>
    <xdr:to>
      <xdr:col>42</xdr:col>
      <xdr:colOff>495300</xdr:colOff>
      <xdr:row>36</xdr:row>
      <xdr:rowOff>114300</xdr:rowOff>
    </xdr:to>
    <xdr:sp>
      <xdr:nvSpPr>
        <xdr:cNvPr id="32" name="Line 45"/>
        <xdr:cNvSpPr>
          <a:spLocks/>
        </xdr:cNvSpPr>
      </xdr:nvSpPr>
      <xdr:spPr>
        <a:xfrm flipH="1" flipV="1">
          <a:off x="26784300" y="82677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28746450" y="11239500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64712850" y="746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35" name="Line 55"/>
        <xdr:cNvSpPr>
          <a:spLocks/>
        </xdr:cNvSpPr>
      </xdr:nvSpPr>
      <xdr:spPr>
        <a:xfrm>
          <a:off x="64779525" y="7581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114300</xdr:rowOff>
    </xdr:from>
    <xdr:to>
      <xdr:col>69</xdr:col>
      <xdr:colOff>247650</xdr:colOff>
      <xdr:row>27</xdr:row>
      <xdr:rowOff>152400</xdr:rowOff>
    </xdr:to>
    <xdr:sp>
      <xdr:nvSpPr>
        <xdr:cNvPr id="36" name="Line 239"/>
        <xdr:cNvSpPr>
          <a:spLocks/>
        </xdr:cNvSpPr>
      </xdr:nvSpPr>
      <xdr:spPr>
        <a:xfrm flipH="1" flipV="1">
          <a:off x="50844450" y="6896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0</xdr:rowOff>
    </xdr:from>
    <xdr:to>
      <xdr:col>68</xdr:col>
      <xdr:colOff>476250</xdr:colOff>
      <xdr:row>33</xdr:row>
      <xdr:rowOff>76200</xdr:rowOff>
    </xdr:to>
    <xdr:sp>
      <xdr:nvSpPr>
        <xdr:cNvPr id="37" name="Line 241"/>
        <xdr:cNvSpPr>
          <a:spLocks/>
        </xdr:cNvSpPr>
      </xdr:nvSpPr>
      <xdr:spPr>
        <a:xfrm flipV="1">
          <a:off x="50101500" y="8153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114300</xdr:rowOff>
    </xdr:from>
    <xdr:to>
      <xdr:col>25</xdr:col>
      <xdr:colOff>266700</xdr:colOff>
      <xdr:row>24</xdr:row>
      <xdr:rowOff>114300</xdr:rowOff>
    </xdr:to>
    <xdr:sp>
      <xdr:nvSpPr>
        <xdr:cNvPr id="38" name="Line 24"/>
        <xdr:cNvSpPr>
          <a:spLocks/>
        </xdr:cNvSpPr>
      </xdr:nvSpPr>
      <xdr:spPr>
        <a:xfrm flipV="1">
          <a:off x="15640050" y="5067300"/>
          <a:ext cx="2971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19</xdr:row>
      <xdr:rowOff>114300</xdr:rowOff>
    </xdr:from>
    <xdr:to>
      <xdr:col>55</xdr:col>
      <xdr:colOff>247650</xdr:colOff>
      <xdr:row>19</xdr:row>
      <xdr:rowOff>114300</xdr:rowOff>
    </xdr:to>
    <xdr:sp>
      <xdr:nvSpPr>
        <xdr:cNvPr id="39" name="Line 361"/>
        <xdr:cNvSpPr>
          <a:spLocks/>
        </xdr:cNvSpPr>
      </xdr:nvSpPr>
      <xdr:spPr>
        <a:xfrm flipV="1">
          <a:off x="33099375" y="5067300"/>
          <a:ext cx="8086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24</xdr:row>
      <xdr:rowOff>0</xdr:rowOff>
    </xdr:from>
    <xdr:to>
      <xdr:col>70</xdr:col>
      <xdr:colOff>495300</xdr:colOff>
      <xdr:row>28</xdr:row>
      <xdr:rowOff>0</xdr:rowOff>
    </xdr:to>
    <xdr:sp>
      <xdr:nvSpPr>
        <xdr:cNvPr id="40" name="Line 367"/>
        <xdr:cNvSpPr>
          <a:spLocks/>
        </xdr:cNvSpPr>
      </xdr:nvSpPr>
      <xdr:spPr>
        <a:xfrm flipH="1" flipV="1">
          <a:off x="47148750" y="6096000"/>
          <a:ext cx="5200650" cy="9144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152400</xdr:rowOff>
    </xdr:from>
    <xdr:to>
      <xdr:col>57</xdr:col>
      <xdr:colOff>247650</xdr:colOff>
      <xdr:row>20</xdr:row>
      <xdr:rowOff>0</xdr:rowOff>
    </xdr:to>
    <xdr:sp>
      <xdr:nvSpPr>
        <xdr:cNvPr id="41" name="Line 368"/>
        <xdr:cNvSpPr>
          <a:spLocks/>
        </xdr:cNvSpPr>
      </xdr:nvSpPr>
      <xdr:spPr>
        <a:xfrm flipH="1" flipV="1">
          <a:off x="41929050" y="5105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19</xdr:row>
      <xdr:rowOff>114300</xdr:rowOff>
    </xdr:from>
    <xdr:to>
      <xdr:col>56</xdr:col>
      <xdr:colOff>476250</xdr:colOff>
      <xdr:row>19</xdr:row>
      <xdr:rowOff>152400</xdr:rowOff>
    </xdr:to>
    <xdr:sp>
      <xdr:nvSpPr>
        <xdr:cNvPr id="42" name="Line 370"/>
        <xdr:cNvSpPr>
          <a:spLocks/>
        </xdr:cNvSpPr>
      </xdr:nvSpPr>
      <xdr:spPr>
        <a:xfrm flipH="1" flipV="1">
          <a:off x="41186100" y="5067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3" name="Oval 371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476250</xdr:colOff>
      <xdr:row>34</xdr:row>
      <xdr:rowOff>114300</xdr:rowOff>
    </xdr:from>
    <xdr:to>
      <xdr:col>71</xdr:col>
      <xdr:colOff>266700</xdr:colOff>
      <xdr:row>35</xdr:row>
      <xdr:rowOff>95250</xdr:rowOff>
    </xdr:to>
    <xdr:sp>
      <xdr:nvSpPr>
        <xdr:cNvPr id="44" name="Line 376"/>
        <xdr:cNvSpPr>
          <a:spLocks/>
        </xdr:cNvSpPr>
      </xdr:nvSpPr>
      <xdr:spPr>
        <a:xfrm flipH="1">
          <a:off x="52330350" y="8496300"/>
          <a:ext cx="7620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0</xdr:rowOff>
    </xdr:from>
    <xdr:to>
      <xdr:col>17</xdr:col>
      <xdr:colOff>266700</xdr:colOff>
      <xdr:row>33</xdr:row>
      <xdr:rowOff>76200</xdr:rowOff>
    </xdr:to>
    <xdr:sp>
      <xdr:nvSpPr>
        <xdr:cNvPr id="45" name="Line 381"/>
        <xdr:cNvSpPr>
          <a:spLocks/>
        </xdr:cNvSpPr>
      </xdr:nvSpPr>
      <xdr:spPr>
        <a:xfrm>
          <a:off x="11925300" y="8153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46" name="Line 382"/>
        <xdr:cNvSpPr>
          <a:spLocks/>
        </xdr:cNvSpPr>
      </xdr:nvSpPr>
      <xdr:spPr>
        <a:xfrm>
          <a:off x="12668250" y="8229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17</xdr:row>
      <xdr:rowOff>0</xdr:rowOff>
    </xdr:from>
    <xdr:to>
      <xdr:col>28</xdr:col>
      <xdr:colOff>495300</xdr:colOff>
      <xdr:row>17</xdr:row>
      <xdr:rowOff>142875</xdr:rowOff>
    </xdr:to>
    <xdr:sp>
      <xdr:nvSpPr>
        <xdr:cNvPr id="47" name="Line 383"/>
        <xdr:cNvSpPr>
          <a:spLocks/>
        </xdr:cNvSpPr>
      </xdr:nvSpPr>
      <xdr:spPr>
        <a:xfrm flipV="1">
          <a:off x="20097750" y="4495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16</xdr:row>
      <xdr:rowOff>114300</xdr:rowOff>
    </xdr:from>
    <xdr:to>
      <xdr:col>30</xdr:col>
      <xdr:colOff>495300</xdr:colOff>
      <xdr:row>16</xdr:row>
      <xdr:rowOff>152400</xdr:rowOff>
    </xdr:to>
    <xdr:sp>
      <xdr:nvSpPr>
        <xdr:cNvPr id="48" name="Line 384"/>
        <xdr:cNvSpPr>
          <a:spLocks/>
        </xdr:cNvSpPr>
      </xdr:nvSpPr>
      <xdr:spPr>
        <a:xfrm flipV="1">
          <a:off x="21583650" y="4381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35</xdr:row>
      <xdr:rowOff>114300</xdr:rowOff>
    </xdr:from>
    <xdr:to>
      <xdr:col>69</xdr:col>
      <xdr:colOff>266700</xdr:colOff>
      <xdr:row>37</xdr:row>
      <xdr:rowOff>114300</xdr:rowOff>
    </xdr:to>
    <xdr:sp>
      <xdr:nvSpPr>
        <xdr:cNvPr id="49" name="Line 403"/>
        <xdr:cNvSpPr>
          <a:spLocks/>
        </xdr:cNvSpPr>
      </xdr:nvSpPr>
      <xdr:spPr>
        <a:xfrm flipH="1">
          <a:off x="50101500" y="872490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38</xdr:row>
      <xdr:rowOff>85725</xdr:rowOff>
    </xdr:from>
    <xdr:to>
      <xdr:col>66</xdr:col>
      <xdr:colOff>476250</xdr:colOff>
      <xdr:row>39</xdr:row>
      <xdr:rowOff>0</xdr:rowOff>
    </xdr:to>
    <xdr:sp>
      <xdr:nvSpPr>
        <xdr:cNvPr id="50" name="Line 404"/>
        <xdr:cNvSpPr>
          <a:spLocks/>
        </xdr:cNvSpPr>
      </xdr:nvSpPr>
      <xdr:spPr>
        <a:xfrm flipH="1">
          <a:off x="48615600" y="9382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39</xdr:row>
      <xdr:rowOff>76200</xdr:rowOff>
    </xdr:from>
    <xdr:to>
      <xdr:col>64</xdr:col>
      <xdr:colOff>476250</xdr:colOff>
      <xdr:row>39</xdr:row>
      <xdr:rowOff>114300</xdr:rowOff>
    </xdr:to>
    <xdr:sp>
      <xdr:nvSpPr>
        <xdr:cNvPr id="51" name="Line 405"/>
        <xdr:cNvSpPr>
          <a:spLocks/>
        </xdr:cNvSpPr>
      </xdr:nvSpPr>
      <xdr:spPr>
        <a:xfrm flipH="1">
          <a:off x="47129700" y="9601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16</xdr:col>
      <xdr:colOff>0</xdr:colOff>
      <xdr:row>44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14350" y="10210800"/>
          <a:ext cx="109156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3" name="text 55"/>
        <xdr:cNvSpPr txBox="1">
          <a:spLocks noChangeArrowheads="1"/>
        </xdr:cNvSpPr>
      </xdr:nvSpPr>
      <xdr:spPr>
        <a:xfrm>
          <a:off x="55797450" y="10210800"/>
          <a:ext cx="94297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21</xdr:col>
      <xdr:colOff>266700</xdr:colOff>
      <xdr:row>28</xdr:row>
      <xdr:rowOff>114300</xdr:rowOff>
    </xdr:to>
    <xdr:sp>
      <xdr:nvSpPr>
        <xdr:cNvPr id="54" name="Line 633"/>
        <xdr:cNvSpPr>
          <a:spLocks/>
        </xdr:cNvSpPr>
      </xdr:nvSpPr>
      <xdr:spPr>
        <a:xfrm flipV="1">
          <a:off x="11925300" y="6210300"/>
          <a:ext cx="3714750" cy="9144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76200</xdr:rowOff>
    </xdr:from>
    <xdr:to>
      <xdr:col>19</xdr:col>
      <xdr:colOff>266700</xdr:colOff>
      <xdr:row>25</xdr:row>
      <xdr:rowOff>114300</xdr:rowOff>
    </xdr:to>
    <xdr:sp>
      <xdr:nvSpPr>
        <xdr:cNvPr id="55" name="Line 635"/>
        <xdr:cNvSpPr>
          <a:spLocks/>
        </xdr:cNvSpPr>
      </xdr:nvSpPr>
      <xdr:spPr>
        <a:xfrm flipV="1">
          <a:off x="13411200" y="640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21</xdr:col>
      <xdr:colOff>266700</xdr:colOff>
      <xdr:row>25</xdr:row>
      <xdr:rowOff>0</xdr:rowOff>
    </xdr:to>
    <xdr:sp>
      <xdr:nvSpPr>
        <xdr:cNvPr id="56" name="Line 638"/>
        <xdr:cNvSpPr>
          <a:spLocks/>
        </xdr:cNvSpPr>
      </xdr:nvSpPr>
      <xdr:spPr>
        <a:xfrm flipV="1">
          <a:off x="14897100" y="6210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19</xdr:row>
      <xdr:rowOff>114300</xdr:rowOff>
    </xdr:from>
    <xdr:to>
      <xdr:col>44</xdr:col>
      <xdr:colOff>276225</xdr:colOff>
      <xdr:row>19</xdr:row>
      <xdr:rowOff>114300</xdr:rowOff>
    </xdr:to>
    <xdr:sp>
      <xdr:nvSpPr>
        <xdr:cNvPr id="57" name="Line 647"/>
        <xdr:cNvSpPr>
          <a:spLocks/>
        </xdr:cNvSpPr>
      </xdr:nvSpPr>
      <xdr:spPr>
        <a:xfrm flipV="1">
          <a:off x="22326600" y="5067300"/>
          <a:ext cx="10334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152400</xdr:rowOff>
    </xdr:from>
    <xdr:to>
      <xdr:col>25</xdr:col>
      <xdr:colOff>266700</xdr:colOff>
      <xdr:row>23</xdr:row>
      <xdr:rowOff>0</xdr:rowOff>
    </xdr:to>
    <xdr:sp>
      <xdr:nvSpPr>
        <xdr:cNvPr id="58" name="Line 747"/>
        <xdr:cNvSpPr>
          <a:spLocks/>
        </xdr:cNvSpPr>
      </xdr:nvSpPr>
      <xdr:spPr>
        <a:xfrm flipH="1">
          <a:off x="17868900" y="579120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36</xdr:row>
      <xdr:rowOff>0</xdr:rowOff>
    </xdr:from>
    <xdr:ext cx="533400" cy="228600"/>
    <xdr:sp>
      <xdr:nvSpPr>
        <xdr:cNvPr id="59" name="text 7125"/>
        <xdr:cNvSpPr txBox="1">
          <a:spLocks noChangeArrowheads="1"/>
        </xdr:cNvSpPr>
      </xdr:nvSpPr>
      <xdr:spPr>
        <a:xfrm>
          <a:off x="28003500" y="8839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 editAs="oneCell">
    <xdr:from>
      <xdr:col>54</xdr:col>
      <xdr:colOff>876300</xdr:colOff>
      <xdr:row>38</xdr:row>
      <xdr:rowOff>9525</xdr:rowOff>
    </xdr:from>
    <xdr:to>
      <xdr:col>56</xdr:col>
      <xdr:colOff>628650</xdr:colOff>
      <xdr:row>40</xdr:row>
      <xdr:rowOff>19050</xdr:rowOff>
    </xdr:to>
    <xdr:pic>
      <xdr:nvPicPr>
        <xdr:cNvPr id="60" name="Picture 81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43200" y="93059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266700</xdr:colOff>
      <xdr:row>22</xdr:row>
      <xdr:rowOff>114300</xdr:rowOff>
    </xdr:from>
    <xdr:to>
      <xdr:col>26</xdr:col>
      <xdr:colOff>495300</xdr:colOff>
      <xdr:row>22</xdr:row>
      <xdr:rowOff>152400</xdr:rowOff>
    </xdr:to>
    <xdr:sp>
      <xdr:nvSpPr>
        <xdr:cNvPr id="61" name="Line 863"/>
        <xdr:cNvSpPr>
          <a:spLocks/>
        </xdr:cNvSpPr>
      </xdr:nvSpPr>
      <xdr:spPr>
        <a:xfrm flipH="1">
          <a:off x="18611850" y="575310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16</xdr:row>
      <xdr:rowOff>114300</xdr:rowOff>
    </xdr:from>
    <xdr:to>
      <xdr:col>44</xdr:col>
      <xdr:colOff>276225</xdr:colOff>
      <xdr:row>16</xdr:row>
      <xdr:rowOff>114300</xdr:rowOff>
    </xdr:to>
    <xdr:sp>
      <xdr:nvSpPr>
        <xdr:cNvPr id="62" name="Line 864"/>
        <xdr:cNvSpPr>
          <a:spLocks/>
        </xdr:cNvSpPr>
      </xdr:nvSpPr>
      <xdr:spPr>
        <a:xfrm flipV="1">
          <a:off x="22326600" y="4381500"/>
          <a:ext cx="10334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114300</xdr:rowOff>
    </xdr:from>
    <xdr:to>
      <xdr:col>27</xdr:col>
      <xdr:colOff>266700</xdr:colOff>
      <xdr:row>23</xdr:row>
      <xdr:rowOff>114300</xdr:rowOff>
    </xdr:to>
    <xdr:sp>
      <xdr:nvSpPr>
        <xdr:cNvPr id="63" name="Line 865"/>
        <xdr:cNvSpPr>
          <a:spLocks/>
        </xdr:cNvSpPr>
      </xdr:nvSpPr>
      <xdr:spPr>
        <a:xfrm flipV="1">
          <a:off x="17125950" y="529590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20</xdr:row>
      <xdr:rowOff>0</xdr:rowOff>
    </xdr:from>
    <xdr:to>
      <xdr:col>28</xdr:col>
      <xdr:colOff>495300</xdr:colOff>
      <xdr:row>20</xdr:row>
      <xdr:rowOff>114300</xdr:rowOff>
    </xdr:to>
    <xdr:sp>
      <xdr:nvSpPr>
        <xdr:cNvPr id="64" name="Line 868"/>
        <xdr:cNvSpPr>
          <a:spLocks/>
        </xdr:cNvSpPr>
      </xdr:nvSpPr>
      <xdr:spPr>
        <a:xfrm flipV="1">
          <a:off x="20097750" y="5181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19</xdr:row>
      <xdr:rowOff>114300</xdr:rowOff>
    </xdr:from>
    <xdr:to>
      <xdr:col>30</xdr:col>
      <xdr:colOff>495300</xdr:colOff>
      <xdr:row>19</xdr:row>
      <xdr:rowOff>152400</xdr:rowOff>
    </xdr:to>
    <xdr:sp>
      <xdr:nvSpPr>
        <xdr:cNvPr id="65" name="Line 869"/>
        <xdr:cNvSpPr>
          <a:spLocks/>
        </xdr:cNvSpPr>
      </xdr:nvSpPr>
      <xdr:spPr>
        <a:xfrm flipV="1">
          <a:off x="21583650" y="5067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17</xdr:row>
      <xdr:rowOff>142875</xdr:rowOff>
    </xdr:from>
    <xdr:to>
      <xdr:col>27</xdr:col>
      <xdr:colOff>266700</xdr:colOff>
      <xdr:row>18</xdr:row>
      <xdr:rowOff>114300</xdr:rowOff>
    </xdr:to>
    <xdr:sp>
      <xdr:nvSpPr>
        <xdr:cNvPr id="66" name="Line 870"/>
        <xdr:cNvSpPr>
          <a:spLocks/>
        </xdr:cNvSpPr>
      </xdr:nvSpPr>
      <xdr:spPr>
        <a:xfrm flipV="1">
          <a:off x="19354800" y="4638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33</xdr:row>
      <xdr:rowOff>0</xdr:rowOff>
    </xdr:to>
    <xdr:sp>
      <xdr:nvSpPr>
        <xdr:cNvPr id="67" name="Line 875"/>
        <xdr:cNvSpPr>
          <a:spLocks/>
        </xdr:cNvSpPr>
      </xdr:nvSpPr>
      <xdr:spPr>
        <a:xfrm>
          <a:off x="4972050" y="70104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457200</xdr:colOff>
      <xdr:row>33</xdr:row>
      <xdr:rowOff>0</xdr:rowOff>
    </xdr:from>
    <xdr:ext cx="1028700" cy="457200"/>
    <xdr:sp>
      <xdr:nvSpPr>
        <xdr:cNvPr id="68" name="text 774"/>
        <xdr:cNvSpPr txBox="1">
          <a:spLocks noChangeArrowheads="1"/>
        </xdr:cNvSpPr>
      </xdr:nvSpPr>
      <xdr:spPr>
        <a:xfrm>
          <a:off x="4457700" y="81534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3868 - 3ZLNI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55,467</a:t>
          </a:r>
        </a:p>
      </xdr:txBody>
    </xdr:sp>
    <xdr:clientData/>
  </xdr:oneCellAnchor>
  <xdr:twoCellAnchor>
    <xdr:from>
      <xdr:col>74</xdr:col>
      <xdr:colOff>476250</xdr:colOff>
      <xdr:row>33</xdr:row>
      <xdr:rowOff>114300</xdr:rowOff>
    </xdr:from>
    <xdr:to>
      <xdr:col>78</xdr:col>
      <xdr:colOff>438150</xdr:colOff>
      <xdr:row>33</xdr:row>
      <xdr:rowOff>114300</xdr:rowOff>
    </xdr:to>
    <xdr:sp>
      <xdr:nvSpPr>
        <xdr:cNvPr id="69" name="Line 898"/>
        <xdr:cNvSpPr>
          <a:spLocks/>
        </xdr:cNvSpPr>
      </xdr:nvSpPr>
      <xdr:spPr>
        <a:xfrm flipV="1">
          <a:off x="55302150" y="8267700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59</xdr:col>
      <xdr:colOff>247650</xdr:colOff>
      <xdr:row>22</xdr:row>
      <xdr:rowOff>114300</xdr:rowOff>
    </xdr:to>
    <xdr:sp>
      <xdr:nvSpPr>
        <xdr:cNvPr id="70" name="Line 900"/>
        <xdr:cNvSpPr>
          <a:spLocks/>
        </xdr:cNvSpPr>
      </xdr:nvSpPr>
      <xdr:spPr>
        <a:xfrm flipV="1">
          <a:off x="33337500" y="5753100"/>
          <a:ext cx="10820400" cy="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23</xdr:row>
      <xdr:rowOff>0</xdr:rowOff>
    </xdr:from>
    <xdr:to>
      <xdr:col>63</xdr:col>
      <xdr:colOff>266700</xdr:colOff>
      <xdr:row>24</xdr:row>
      <xdr:rowOff>0</xdr:rowOff>
    </xdr:to>
    <xdr:sp>
      <xdr:nvSpPr>
        <xdr:cNvPr id="71" name="Line 901"/>
        <xdr:cNvSpPr>
          <a:spLocks/>
        </xdr:cNvSpPr>
      </xdr:nvSpPr>
      <xdr:spPr>
        <a:xfrm flipH="1" flipV="1">
          <a:off x="45643800" y="5867400"/>
          <a:ext cx="1504950" cy="2286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114300</xdr:rowOff>
    </xdr:from>
    <xdr:to>
      <xdr:col>62</xdr:col>
      <xdr:colOff>495300</xdr:colOff>
      <xdr:row>23</xdr:row>
      <xdr:rowOff>114300</xdr:rowOff>
    </xdr:to>
    <xdr:sp>
      <xdr:nvSpPr>
        <xdr:cNvPr id="72" name="Line 903"/>
        <xdr:cNvSpPr>
          <a:spLocks/>
        </xdr:cNvSpPr>
      </xdr:nvSpPr>
      <xdr:spPr>
        <a:xfrm flipH="1" flipV="1">
          <a:off x="43414950" y="5295900"/>
          <a:ext cx="2990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18</xdr:row>
      <xdr:rowOff>114300</xdr:rowOff>
    </xdr:from>
    <xdr:to>
      <xdr:col>58</xdr:col>
      <xdr:colOff>476250</xdr:colOff>
      <xdr:row>20</xdr:row>
      <xdr:rowOff>114300</xdr:rowOff>
    </xdr:to>
    <xdr:sp>
      <xdr:nvSpPr>
        <xdr:cNvPr id="73" name="Line 904"/>
        <xdr:cNvSpPr>
          <a:spLocks/>
        </xdr:cNvSpPr>
      </xdr:nvSpPr>
      <xdr:spPr>
        <a:xfrm flipH="1" flipV="1">
          <a:off x="41929050" y="48387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17</xdr:row>
      <xdr:rowOff>142875</xdr:rowOff>
    </xdr:from>
    <xdr:to>
      <xdr:col>56</xdr:col>
      <xdr:colOff>476250</xdr:colOff>
      <xdr:row>18</xdr:row>
      <xdr:rowOff>114300</xdr:rowOff>
    </xdr:to>
    <xdr:sp>
      <xdr:nvSpPr>
        <xdr:cNvPr id="74" name="Line 905"/>
        <xdr:cNvSpPr>
          <a:spLocks/>
        </xdr:cNvSpPr>
      </xdr:nvSpPr>
      <xdr:spPr>
        <a:xfrm flipH="1" flipV="1">
          <a:off x="41186100" y="4638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17</xdr:row>
      <xdr:rowOff>0</xdr:rowOff>
    </xdr:from>
    <xdr:to>
      <xdr:col>55</xdr:col>
      <xdr:colOff>247650</xdr:colOff>
      <xdr:row>17</xdr:row>
      <xdr:rowOff>142875</xdr:rowOff>
    </xdr:to>
    <xdr:sp>
      <xdr:nvSpPr>
        <xdr:cNvPr id="75" name="Line 906"/>
        <xdr:cNvSpPr>
          <a:spLocks/>
        </xdr:cNvSpPr>
      </xdr:nvSpPr>
      <xdr:spPr>
        <a:xfrm flipH="1" flipV="1">
          <a:off x="40443150" y="4495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16</xdr:row>
      <xdr:rowOff>114300</xdr:rowOff>
    </xdr:from>
    <xdr:to>
      <xdr:col>52</xdr:col>
      <xdr:colOff>476250</xdr:colOff>
      <xdr:row>16</xdr:row>
      <xdr:rowOff>114300</xdr:rowOff>
    </xdr:to>
    <xdr:sp>
      <xdr:nvSpPr>
        <xdr:cNvPr id="76" name="Line 908"/>
        <xdr:cNvSpPr>
          <a:spLocks/>
        </xdr:cNvSpPr>
      </xdr:nvSpPr>
      <xdr:spPr>
        <a:xfrm flipV="1">
          <a:off x="33099375" y="4381500"/>
          <a:ext cx="5857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76</xdr:col>
      <xdr:colOff>847725</xdr:colOff>
      <xdr:row>24</xdr:row>
      <xdr:rowOff>114300</xdr:rowOff>
    </xdr:to>
    <xdr:sp>
      <xdr:nvSpPr>
        <xdr:cNvPr id="77" name="Line 911"/>
        <xdr:cNvSpPr>
          <a:spLocks/>
        </xdr:cNvSpPr>
      </xdr:nvSpPr>
      <xdr:spPr>
        <a:xfrm flipV="1">
          <a:off x="48615600" y="6210300"/>
          <a:ext cx="8543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22</xdr:row>
      <xdr:rowOff>152400</xdr:rowOff>
    </xdr:from>
    <xdr:to>
      <xdr:col>61</xdr:col>
      <xdr:colOff>247650</xdr:colOff>
      <xdr:row>23</xdr:row>
      <xdr:rowOff>0</xdr:rowOff>
    </xdr:to>
    <xdr:sp>
      <xdr:nvSpPr>
        <xdr:cNvPr id="78" name="Line 913"/>
        <xdr:cNvSpPr>
          <a:spLocks/>
        </xdr:cNvSpPr>
      </xdr:nvSpPr>
      <xdr:spPr>
        <a:xfrm flipH="1" flipV="1">
          <a:off x="44900850" y="579120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0</xdr:rowOff>
    </xdr:from>
    <xdr:to>
      <xdr:col>24</xdr:col>
      <xdr:colOff>495300</xdr:colOff>
      <xdr:row>24</xdr:row>
      <xdr:rowOff>114300</xdr:rowOff>
    </xdr:to>
    <xdr:sp>
      <xdr:nvSpPr>
        <xdr:cNvPr id="79" name="Line 914"/>
        <xdr:cNvSpPr>
          <a:spLocks/>
        </xdr:cNvSpPr>
      </xdr:nvSpPr>
      <xdr:spPr>
        <a:xfrm flipH="1">
          <a:off x="15640050" y="5867400"/>
          <a:ext cx="2228850" cy="3429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114300</xdr:rowOff>
    </xdr:from>
    <xdr:to>
      <xdr:col>71</xdr:col>
      <xdr:colOff>266700</xdr:colOff>
      <xdr:row>36</xdr:row>
      <xdr:rowOff>0</xdr:rowOff>
    </xdr:to>
    <xdr:sp>
      <xdr:nvSpPr>
        <xdr:cNvPr id="80" name="Line 917"/>
        <xdr:cNvSpPr>
          <a:spLocks/>
        </xdr:cNvSpPr>
      </xdr:nvSpPr>
      <xdr:spPr>
        <a:xfrm flipV="1">
          <a:off x="50844450" y="8496300"/>
          <a:ext cx="22479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36</xdr:row>
      <xdr:rowOff>76200</xdr:rowOff>
    </xdr:from>
    <xdr:to>
      <xdr:col>67</xdr:col>
      <xdr:colOff>247650</xdr:colOff>
      <xdr:row>36</xdr:row>
      <xdr:rowOff>114300</xdr:rowOff>
    </xdr:to>
    <xdr:sp>
      <xdr:nvSpPr>
        <xdr:cNvPr id="81" name="Line 918"/>
        <xdr:cNvSpPr>
          <a:spLocks/>
        </xdr:cNvSpPr>
      </xdr:nvSpPr>
      <xdr:spPr>
        <a:xfrm flipV="1">
          <a:off x="49358550" y="8915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36</xdr:row>
      <xdr:rowOff>0</xdr:rowOff>
    </xdr:from>
    <xdr:to>
      <xdr:col>68</xdr:col>
      <xdr:colOff>476250</xdr:colOff>
      <xdr:row>36</xdr:row>
      <xdr:rowOff>76200</xdr:rowOff>
    </xdr:to>
    <xdr:sp>
      <xdr:nvSpPr>
        <xdr:cNvPr id="82" name="Line 919"/>
        <xdr:cNvSpPr>
          <a:spLocks/>
        </xdr:cNvSpPr>
      </xdr:nvSpPr>
      <xdr:spPr>
        <a:xfrm flipV="1">
          <a:off x="50101500" y="8839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36</xdr:row>
      <xdr:rowOff>114300</xdr:rowOff>
    </xdr:from>
    <xdr:to>
      <xdr:col>69</xdr:col>
      <xdr:colOff>247650</xdr:colOff>
      <xdr:row>43</xdr:row>
      <xdr:rowOff>114300</xdr:rowOff>
    </xdr:to>
    <xdr:sp>
      <xdr:nvSpPr>
        <xdr:cNvPr id="83" name="Line 920"/>
        <xdr:cNvSpPr>
          <a:spLocks/>
        </xdr:cNvSpPr>
      </xdr:nvSpPr>
      <xdr:spPr>
        <a:xfrm flipH="1">
          <a:off x="47872650" y="8953500"/>
          <a:ext cx="37147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34</xdr:row>
      <xdr:rowOff>0</xdr:rowOff>
    </xdr:from>
    <xdr:to>
      <xdr:col>72</xdr:col>
      <xdr:colOff>476250</xdr:colOff>
      <xdr:row>34</xdr:row>
      <xdr:rowOff>114300</xdr:rowOff>
    </xdr:to>
    <xdr:sp>
      <xdr:nvSpPr>
        <xdr:cNvPr id="84" name="Line 921"/>
        <xdr:cNvSpPr>
          <a:spLocks/>
        </xdr:cNvSpPr>
      </xdr:nvSpPr>
      <xdr:spPr>
        <a:xfrm flipH="1">
          <a:off x="53092350" y="8382000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33</xdr:row>
      <xdr:rowOff>114300</xdr:rowOff>
    </xdr:from>
    <xdr:to>
      <xdr:col>74</xdr:col>
      <xdr:colOff>476250</xdr:colOff>
      <xdr:row>33</xdr:row>
      <xdr:rowOff>152400</xdr:rowOff>
    </xdr:to>
    <xdr:sp>
      <xdr:nvSpPr>
        <xdr:cNvPr id="85" name="Line 922"/>
        <xdr:cNvSpPr>
          <a:spLocks/>
        </xdr:cNvSpPr>
      </xdr:nvSpPr>
      <xdr:spPr>
        <a:xfrm flipH="1">
          <a:off x="54559200" y="8267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523875</xdr:colOff>
      <xdr:row>25</xdr:row>
      <xdr:rowOff>114300</xdr:rowOff>
    </xdr:from>
    <xdr:to>
      <xdr:col>18</xdr:col>
      <xdr:colOff>495300</xdr:colOff>
      <xdr:row>25</xdr:row>
      <xdr:rowOff>114300</xdr:rowOff>
    </xdr:to>
    <xdr:sp>
      <xdr:nvSpPr>
        <xdr:cNvPr id="86" name="Line 924"/>
        <xdr:cNvSpPr>
          <a:spLocks/>
        </xdr:cNvSpPr>
      </xdr:nvSpPr>
      <xdr:spPr>
        <a:xfrm flipV="1">
          <a:off x="10467975" y="6438900"/>
          <a:ext cx="2943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87" name="text 7166"/>
        <xdr:cNvSpPr txBox="1">
          <a:spLocks noChangeArrowheads="1"/>
        </xdr:cNvSpPr>
      </xdr:nvSpPr>
      <xdr:spPr>
        <a:xfrm>
          <a:off x="32385000" y="5638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44</xdr:col>
      <xdr:colOff>228600</xdr:colOff>
      <xdr:row>19</xdr:row>
      <xdr:rowOff>0</xdr:rowOff>
    </xdr:from>
    <xdr:ext cx="523875" cy="228600"/>
    <xdr:sp>
      <xdr:nvSpPr>
        <xdr:cNvPr id="88" name="text 7125"/>
        <xdr:cNvSpPr txBox="1">
          <a:spLocks noChangeArrowheads="1"/>
        </xdr:cNvSpPr>
      </xdr:nvSpPr>
      <xdr:spPr>
        <a:xfrm>
          <a:off x="32613600" y="495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44</xdr:col>
      <xdr:colOff>228600</xdr:colOff>
      <xdr:row>16</xdr:row>
      <xdr:rowOff>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32613600" y="4267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21</xdr:col>
      <xdr:colOff>161925</xdr:colOff>
      <xdr:row>24</xdr:row>
      <xdr:rowOff>9525</xdr:rowOff>
    </xdr:from>
    <xdr:to>
      <xdr:col>21</xdr:col>
      <xdr:colOff>266700</xdr:colOff>
      <xdr:row>24</xdr:row>
      <xdr:rowOff>114300</xdr:rowOff>
    </xdr:to>
    <xdr:sp>
      <xdr:nvSpPr>
        <xdr:cNvPr id="90" name="Line 972"/>
        <xdr:cNvSpPr>
          <a:spLocks/>
        </xdr:cNvSpPr>
      </xdr:nvSpPr>
      <xdr:spPr>
        <a:xfrm>
          <a:off x="15535275" y="6105525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0</xdr:rowOff>
    </xdr:from>
    <xdr:to>
      <xdr:col>21</xdr:col>
      <xdr:colOff>352425</xdr:colOff>
      <xdr:row>24</xdr:row>
      <xdr:rowOff>114300</xdr:rowOff>
    </xdr:to>
    <xdr:sp>
      <xdr:nvSpPr>
        <xdr:cNvPr id="91" name="Line 973"/>
        <xdr:cNvSpPr>
          <a:spLocks/>
        </xdr:cNvSpPr>
      </xdr:nvSpPr>
      <xdr:spPr>
        <a:xfrm flipH="1">
          <a:off x="15640050" y="6096000"/>
          <a:ext cx="857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14</xdr:row>
      <xdr:rowOff>114300</xdr:rowOff>
    </xdr:from>
    <xdr:to>
      <xdr:col>33</xdr:col>
      <xdr:colOff>266700</xdr:colOff>
      <xdr:row>16</xdr:row>
      <xdr:rowOff>114300</xdr:rowOff>
    </xdr:to>
    <xdr:sp>
      <xdr:nvSpPr>
        <xdr:cNvPr id="92" name="Line 976"/>
        <xdr:cNvSpPr>
          <a:spLocks/>
        </xdr:cNvSpPr>
      </xdr:nvSpPr>
      <xdr:spPr>
        <a:xfrm flipH="1" flipV="1">
          <a:off x="22326600" y="39243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24</xdr:row>
      <xdr:rowOff>0</xdr:rowOff>
    </xdr:from>
    <xdr:ext cx="533400" cy="228600"/>
    <xdr:sp>
      <xdr:nvSpPr>
        <xdr:cNvPr id="93" name="text 7125"/>
        <xdr:cNvSpPr txBox="1">
          <a:spLocks noChangeArrowheads="1"/>
        </xdr:cNvSpPr>
      </xdr:nvSpPr>
      <xdr:spPr>
        <a:xfrm>
          <a:off x="53568600" y="609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b</a:t>
          </a:r>
        </a:p>
      </xdr:txBody>
    </xdr:sp>
    <xdr:clientData/>
  </xdr:oneCellAnchor>
  <xdr:oneCellAnchor>
    <xdr:from>
      <xdr:col>76</xdr:col>
      <xdr:colOff>228600</xdr:colOff>
      <xdr:row>33</xdr:row>
      <xdr:rowOff>0</xdr:rowOff>
    </xdr:from>
    <xdr:ext cx="533400" cy="228600"/>
    <xdr:sp>
      <xdr:nvSpPr>
        <xdr:cNvPr id="94" name="text 7125"/>
        <xdr:cNvSpPr txBox="1">
          <a:spLocks noChangeArrowheads="1"/>
        </xdr:cNvSpPr>
      </xdr:nvSpPr>
      <xdr:spPr>
        <a:xfrm>
          <a:off x="56540400" y="8153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oneCellAnchor>
    <xdr:from>
      <xdr:col>28</xdr:col>
      <xdr:colOff>0</xdr:colOff>
      <xdr:row>33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203454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29</xdr:col>
      <xdr:colOff>266700</xdr:colOff>
      <xdr:row>14</xdr:row>
      <xdr:rowOff>0</xdr:rowOff>
    </xdr:from>
    <xdr:to>
      <xdr:col>30</xdr:col>
      <xdr:colOff>495300</xdr:colOff>
      <xdr:row>14</xdr:row>
      <xdr:rowOff>114300</xdr:rowOff>
    </xdr:to>
    <xdr:sp>
      <xdr:nvSpPr>
        <xdr:cNvPr id="96" name="Line 1065"/>
        <xdr:cNvSpPr>
          <a:spLocks/>
        </xdr:cNvSpPr>
      </xdr:nvSpPr>
      <xdr:spPr>
        <a:xfrm flipH="1" flipV="1">
          <a:off x="21583650" y="3810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13</xdr:row>
      <xdr:rowOff>114300</xdr:rowOff>
    </xdr:from>
    <xdr:to>
      <xdr:col>28</xdr:col>
      <xdr:colOff>495300</xdr:colOff>
      <xdr:row>13</xdr:row>
      <xdr:rowOff>152400</xdr:rowOff>
    </xdr:to>
    <xdr:sp>
      <xdr:nvSpPr>
        <xdr:cNvPr id="97" name="Line 1066"/>
        <xdr:cNvSpPr>
          <a:spLocks/>
        </xdr:cNvSpPr>
      </xdr:nvSpPr>
      <xdr:spPr>
        <a:xfrm flipH="1" flipV="1">
          <a:off x="20097750" y="3695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13</xdr:row>
      <xdr:rowOff>114300</xdr:rowOff>
    </xdr:from>
    <xdr:to>
      <xdr:col>27</xdr:col>
      <xdr:colOff>266700</xdr:colOff>
      <xdr:row>13</xdr:row>
      <xdr:rowOff>114300</xdr:rowOff>
    </xdr:to>
    <xdr:sp>
      <xdr:nvSpPr>
        <xdr:cNvPr id="98" name="Line 1067"/>
        <xdr:cNvSpPr>
          <a:spLocks/>
        </xdr:cNvSpPr>
      </xdr:nvSpPr>
      <xdr:spPr>
        <a:xfrm flipV="1">
          <a:off x="12668250" y="3695700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13</xdr:row>
      <xdr:rowOff>152400</xdr:rowOff>
    </xdr:from>
    <xdr:to>
      <xdr:col>22</xdr:col>
      <xdr:colOff>495300</xdr:colOff>
      <xdr:row>14</xdr:row>
      <xdr:rowOff>0</xdr:rowOff>
    </xdr:to>
    <xdr:sp>
      <xdr:nvSpPr>
        <xdr:cNvPr id="99" name="Line 1070"/>
        <xdr:cNvSpPr>
          <a:spLocks/>
        </xdr:cNvSpPr>
      </xdr:nvSpPr>
      <xdr:spPr>
        <a:xfrm flipV="1">
          <a:off x="15640050" y="373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13</xdr:row>
      <xdr:rowOff>114300</xdr:rowOff>
    </xdr:from>
    <xdr:to>
      <xdr:col>23</xdr:col>
      <xdr:colOff>266700</xdr:colOff>
      <xdr:row>13</xdr:row>
      <xdr:rowOff>152400</xdr:rowOff>
    </xdr:to>
    <xdr:sp>
      <xdr:nvSpPr>
        <xdr:cNvPr id="100" name="Line 1071"/>
        <xdr:cNvSpPr>
          <a:spLocks/>
        </xdr:cNvSpPr>
      </xdr:nvSpPr>
      <xdr:spPr>
        <a:xfrm flipV="1">
          <a:off x="16383000" y="3695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14</xdr:row>
      <xdr:rowOff>114300</xdr:rowOff>
    </xdr:from>
    <xdr:to>
      <xdr:col>20</xdr:col>
      <xdr:colOff>495300</xdr:colOff>
      <xdr:row>16</xdr:row>
      <xdr:rowOff>114300</xdr:rowOff>
    </xdr:to>
    <xdr:sp>
      <xdr:nvSpPr>
        <xdr:cNvPr id="101" name="Line 1072"/>
        <xdr:cNvSpPr>
          <a:spLocks/>
        </xdr:cNvSpPr>
      </xdr:nvSpPr>
      <xdr:spPr>
        <a:xfrm flipV="1">
          <a:off x="12668250" y="39243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219075</xdr:colOff>
      <xdr:row>34</xdr:row>
      <xdr:rowOff>76200</xdr:rowOff>
    </xdr:from>
    <xdr:to>
      <xdr:col>64</xdr:col>
      <xdr:colOff>381000</xdr:colOff>
      <xdr:row>35</xdr:row>
      <xdr:rowOff>152400</xdr:rowOff>
    </xdr:to>
    <xdr:grpSp>
      <xdr:nvGrpSpPr>
        <xdr:cNvPr id="102" name="Group 1290"/>
        <xdr:cNvGrpSpPr>
          <a:grpSpLocks/>
        </xdr:cNvGrpSpPr>
      </xdr:nvGrpSpPr>
      <xdr:grpSpPr>
        <a:xfrm>
          <a:off x="35728275" y="8458200"/>
          <a:ext cx="12049125" cy="304800"/>
          <a:chOff x="115" y="388"/>
          <a:chExt cx="1117" cy="40"/>
        </a:xfrm>
        <a:solidFill>
          <a:srgbClr val="FFFFFF"/>
        </a:solidFill>
      </xdr:grpSpPr>
      <xdr:sp>
        <xdr:nvSpPr>
          <xdr:cNvPr id="103" name="Rectangle 129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29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29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29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29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29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29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29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29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31</xdr:row>
      <xdr:rowOff>76200</xdr:rowOff>
    </xdr:from>
    <xdr:to>
      <xdr:col>60</xdr:col>
      <xdr:colOff>0</xdr:colOff>
      <xdr:row>32</xdr:row>
      <xdr:rowOff>152400</xdr:rowOff>
    </xdr:to>
    <xdr:grpSp>
      <xdr:nvGrpSpPr>
        <xdr:cNvPr id="112" name="Group 1300"/>
        <xdr:cNvGrpSpPr>
          <a:grpSpLocks/>
        </xdr:cNvGrpSpPr>
      </xdr:nvGrpSpPr>
      <xdr:grpSpPr>
        <a:xfrm>
          <a:off x="38481000" y="7772400"/>
          <a:ext cx="5943600" cy="304800"/>
          <a:chOff x="115" y="388"/>
          <a:chExt cx="1117" cy="40"/>
        </a:xfrm>
        <a:solidFill>
          <a:srgbClr val="FFFFFF"/>
        </a:solidFill>
      </xdr:grpSpPr>
      <xdr:sp>
        <xdr:nvSpPr>
          <xdr:cNvPr id="113" name="Rectangle 130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30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30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30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30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30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30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30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30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27</xdr:row>
      <xdr:rowOff>152400</xdr:rowOff>
    </xdr:from>
    <xdr:to>
      <xdr:col>18</xdr:col>
      <xdr:colOff>495300</xdr:colOff>
      <xdr:row>28</xdr:row>
      <xdr:rowOff>0</xdr:rowOff>
    </xdr:to>
    <xdr:sp>
      <xdr:nvSpPr>
        <xdr:cNvPr id="122" name="Line 1315"/>
        <xdr:cNvSpPr>
          <a:spLocks/>
        </xdr:cNvSpPr>
      </xdr:nvSpPr>
      <xdr:spPr>
        <a:xfrm flipH="1">
          <a:off x="12668250" y="6934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123" name="Group 1316"/>
        <xdr:cNvGrpSpPr>
          <a:grpSpLocks noChangeAspect="1"/>
        </xdr:cNvGrpSpPr>
      </xdr:nvGrpSpPr>
      <xdr:grpSpPr>
        <a:xfrm>
          <a:off x="804862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" name="Line 13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3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219075</xdr:rowOff>
    </xdr:from>
    <xdr:to>
      <xdr:col>13</xdr:col>
      <xdr:colOff>419100</xdr:colOff>
      <xdr:row>30</xdr:row>
      <xdr:rowOff>114300</xdr:rowOff>
    </xdr:to>
    <xdr:grpSp>
      <xdr:nvGrpSpPr>
        <xdr:cNvPr id="126" name="Group 1319"/>
        <xdr:cNvGrpSpPr>
          <a:grpSpLocks noChangeAspect="1"/>
        </xdr:cNvGrpSpPr>
      </xdr:nvGrpSpPr>
      <xdr:grpSpPr>
        <a:xfrm>
          <a:off x="953452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" name="Line 13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3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129" name="Group 1322"/>
        <xdr:cNvGrpSpPr>
          <a:grpSpLocks noChangeAspect="1"/>
        </xdr:cNvGrpSpPr>
      </xdr:nvGrpSpPr>
      <xdr:grpSpPr>
        <a:xfrm>
          <a:off x="11772900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" name="Line 13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28</xdr:row>
      <xdr:rowOff>0</xdr:rowOff>
    </xdr:to>
    <xdr:sp>
      <xdr:nvSpPr>
        <xdr:cNvPr id="132" name="text 207"/>
        <xdr:cNvSpPr txBox="1">
          <a:spLocks noChangeArrowheads="1"/>
        </xdr:cNvSpPr>
      </xdr:nvSpPr>
      <xdr:spPr>
        <a:xfrm>
          <a:off x="9429750" y="67818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13</xdr:col>
      <xdr:colOff>152400</xdr:colOff>
      <xdr:row>25</xdr:row>
      <xdr:rowOff>0</xdr:rowOff>
    </xdr:from>
    <xdr:to>
      <xdr:col>13</xdr:col>
      <xdr:colOff>371475</xdr:colOff>
      <xdr:row>26</xdr:row>
      <xdr:rowOff>219075</xdr:rowOff>
    </xdr:to>
    <xdr:grpSp>
      <xdr:nvGrpSpPr>
        <xdr:cNvPr id="133" name="Group 1331"/>
        <xdr:cNvGrpSpPr>
          <a:grpSpLocks noChangeAspect="1"/>
        </xdr:cNvGrpSpPr>
      </xdr:nvGrpSpPr>
      <xdr:grpSpPr>
        <a:xfrm>
          <a:off x="9582150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4" name="Line 133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133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133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AutoShape 133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23</xdr:row>
      <xdr:rowOff>114300</xdr:rowOff>
    </xdr:from>
    <xdr:to>
      <xdr:col>23</xdr:col>
      <xdr:colOff>419100</xdr:colOff>
      <xdr:row>25</xdr:row>
      <xdr:rowOff>28575</xdr:rowOff>
    </xdr:to>
    <xdr:grpSp>
      <xdr:nvGrpSpPr>
        <xdr:cNvPr id="138" name="Group 1342"/>
        <xdr:cNvGrpSpPr>
          <a:grpSpLocks noChangeAspect="1"/>
        </xdr:cNvGrpSpPr>
      </xdr:nvGrpSpPr>
      <xdr:grpSpPr>
        <a:xfrm>
          <a:off x="16964025" y="5981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" name="Line 13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3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276225</xdr:colOff>
      <xdr:row>22</xdr:row>
      <xdr:rowOff>209550</xdr:rowOff>
    </xdr:from>
    <xdr:to>
      <xdr:col>22</xdr:col>
      <xdr:colOff>66675</xdr:colOff>
      <xdr:row>24</xdr:row>
      <xdr:rowOff>19050</xdr:rowOff>
    </xdr:to>
    <xdr:sp>
      <xdr:nvSpPr>
        <xdr:cNvPr id="141" name="Oval 1347"/>
        <xdr:cNvSpPr>
          <a:spLocks noChangeAspect="1"/>
        </xdr:cNvSpPr>
      </xdr:nvSpPr>
      <xdr:spPr>
        <a:xfrm>
          <a:off x="15649575" y="58483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914400</xdr:colOff>
      <xdr:row>22</xdr:row>
      <xdr:rowOff>209550</xdr:rowOff>
    </xdr:from>
    <xdr:to>
      <xdr:col>21</xdr:col>
      <xdr:colOff>247650</xdr:colOff>
      <xdr:row>24</xdr:row>
      <xdr:rowOff>19050</xdr:rowOff>
    </xdr:to>
    <xdr:sp>
      <xdr:nvSpPr>
        <xdr:cNvPr id="142" name="Oval 1350"/>
        <xdr:cNvSpPr>
          <a:spLocks noChangeAspect="1"/>
        </xdr:cNvSpPr>
      </xdr:nvSpPr>
      <xdr:spPr>
        <a:xfrm>
          <a:off x="15316200" y="58483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0</xdr:rowOff>
    </xdr:from>
    <xdr:to>
      <xdr:col>20</xdr:col>
      <xdr:colOff>495300</xdr:colOff>
      <xdr:row>25</xdr:row>
      <xdr:rowOff>76200</xdr:rowOff>
    </xdr:to>
    <xdr:sp>
      <xdr:nvSpPr>
        <xdr:cNvPr id="143" name="Line 1351"/>
        <xdr:cNvSpPr>
          <a:spLocks/>
        </xdr:cNvSpPr>
      </xdr:nvSpPr>
      <xdr:spPr>
        <a:xfrm flipV="1">
          <a:off x="14154150" y="632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19</xdr:row>
      <xdr:rowOff>152400</xdr:rowOff>
    </xdr:from>
    <xdr:to>
      <xdr:col>29</xdr:col>
      <xdr:colOff>266700</xdr:colOff>
      <xdr:row>20</xdr:row>
      <xdr:rowOff>0</xdr:rowOff>
    </xdr:to>
    <xdr:sp>
      <xdr:nvSpPr>
        <xdr:cNvPr id="144" name="Line 1355"/>
        <xdr:cNvSpPr>
          <a:spLocks/>
        </xdr:cNvSpPr>
      </xdr:nvSpPr>
      <xdr:spPr>
        <a:xfrm flipV="1">
          <a:off x="20840700" y="5105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16</xdr:row>
      <xdr:rowOff>152400</xdr:rowOff>
    </xdr:from>
    <xdr:to>
      <xdr:col>29</xdr:col>
      <xdr:colOff>266700</xdr:colOff>
      <xdr:row>17</xdr:row>
      <xdr:rowOff>0</xdr:rowOff>
    </xdr:to>
    <xdr:sp>
      <xdr:nvSpPr>
        <xdr:cNvPr id="145" name="Line 1356"/>
        <xdr:cNvSpPr>
          <a:spLocks/>
        </xdr:cNvSpPr>
      </xdr:nvSpPr>
      <xdr:spPr>
        <a:xfrm flipV="1">
          <a:off x="20840700" y="441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13</xdr:row>
      <xdr:rowOff>152400</xdr:rowOff>
    </xdr:from>
    <xdr:to>
      <xdr:col>29</xdr:col>
      <xdr:colOff>266700</xdr:colOff>
      <xdr:row>14</xdr:row>
      <xdr:rowOff>0</xdr:rowOff>
    </xdr:to>
    <xdr:sp>
      <xdr:nvSpPr>
        <xdr:cNvPr id="146" name="Line 1364"/>
        <xdr:cNvSpPr>
          <a:spLocks/>
        </xdr:cNvSpPr>
      </xdr:nvSpPr>
      <xdr:spPr>
        <a:xfrm flipH="1" flipV="1">
          <a:off x="20840700" y="373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428625</xdr:colOff>
      <xdr:row>24</xdr:row>
      <xdr:rowOff>9525</xdr:rowOff>
    </xdr:from>
    <xdr:to>
      <xdr:col>22</xdr:col>
      <xdr:colOff>647700</xdr:colOff>
      <xdr:row>26</xdr:row>
      <xdr:rowOff>0</xdr:rowOff>
    </xdr:to>
    <xdr:grpSp>
      <xdr:nvGrpSpPr>
        <xdr:cNvPr id="147" name="Group 1378"/>
        <xdr:cNvGrpSpPr>
          <a:grpSpLocks noChangeAspect="1"/>
        </xdr:cNvGrpSpPr>
      </xdr:nvGrpSpPr>
      <xdr:grpSpPr>
        <a:xfrm>
          <a:off x="16316325" y="61055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8" name="Line 137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138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138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AutoShape 138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314325</xdr:colOff>
      <xdr:row>19</xdr:row>
      <xdr:rowOff>57150</xdr:rowOff>
    </xdr:from>
    <xdr:to>
      <xdr:col>24</xdr:col>
      <xdr:colOff>666750</xdr:colOff>
      <xdr:row>19</xdr:row>
      <xdr:rowOff>180975</xdr:rowOff>
    </xdr:to>
    <xdr:sp>
      <xdr:nvSpPr>
        <xdr:cNvPr id="152" name="kreslení 16"/>
        <xdr:cNvSpPr>
          <a:spLocks/>
        </xdr:cNvSpPr>
      </xdr:nvSpPr>
      <xdr:spPr>
        <a:xfrm>
          <a:off x="17687925" y="5010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85725</xdr:colOff>
      <xdr:row>19</xdr:row>
      <xdr:rowOff>57150</xdr:rowOff>
    </xdr:from>
    <xdr:to>
      <xdr:col>27</xdr:col>
      <xdr:colOff>438150</xdr:colOff>
      <xdr:row>19</xdr:row>
      <xdr:rowOff>180975</xdr:rowOff>
    </xdr:to>
    <xdr:sp>
      <xdr:nvSpPr>
        <xdr:cNvPr id="153" name="kreslení 16"/>
        <xdr:cNvSpPr>
          <a:spLocks/>
        </xdr:cNvSpPr>
      </xdr:nvSpPr>
      <xdr:spPr>
        <a:xfrm>
          <a:off x="19916775" y="5010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14</xdr:row>
      <xdr:rowOff>0</xdr:rowOff>
    </xdr:from>
    <xdr:to>
      <xdr:col>21</xdr:col>
      <xdr:colOff>266700</xdr:colOff>
      <xdr:row>14</xdr:row>
      <xdr:rowOff>114300</xdr:rowOff>
    </xdr:to>
    <xdr:sp>
      <xdr:nvSpPr>
        <xdr:cNvPr id="154" name="Line 1385"/>
        <xdr:cNvSpPr>
          <a:spLocks/>
        </xdr:cNvSpPr>
      </xdr:nvSpPr>
      <xdr:spPr>
        <a:xfrm flipV="1">
          <a:off x="14897100" y="3810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18</xdr:row>
      <xdr:rowOff>114300</xdr:rowOff>
    </xdr:from>
    <xdr:to>
      <xdr:col>26</xdr:col>
      <xdr:colOff>495300</xdr:colOff>
      <xdr:row>19</xdr:row>
      <xdr:rowOff>114300</xdr:rowOff>
    </xdr:to>
    <xdr:sp>
      <xdr:nvSpPr>
        <xdr:cNvPr id="155" name="Line 1389"/>
        <xdr:cNvSpPr>
          <a:spLocks/>
        </xdr:cNvSpPr>
      </xdr:nvSpPr>
      <xdr:spPr>
        <a:xfrm flipV="1">
          <a:off x="18611850" y="48387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28</xdr:row>
      <xdr:rowOff>219075</xdr:rowOff>
    </xdr:from>
    <xdr:to>
      <xdr:col>77</xdr:col>
      <xdr:colOff>419100</xdr:colOff>
      <xdr:row>30</xdr:row>
      <xdr:rowOff>114300</xdr:rowOff>
    </xdr:to>
    <xdr:grpSp>
      <xdr:nvGrpSpPr>
        <xdr:cNvPr id="156" name="Group 1391"/>
        <xdr:cNvGrpSpPr>
          <a:grpSpLocks noChangeAspect="1"/>
        </xdr:cNvGrpSpPr>
      </xdr:nvGrpSpPr>
      <xdr:grpSpPr>
        <a:xfrm>
          <a:off x="5738812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13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3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28</xdr:row>
      <xdr:rowOff>219075</xdr:rowOff>
    </xdr:from>
    <xdr:to>
      <xdr:col>75</xdr:col>
      <xdr:colOff>428625</xdr:colOff>
      <xdr:row>30</xdr:row>
      <xdr:rowOff>114300</xdr:rowOff>
    </xdr:to>
    <xdr:grpSp>
      <xdr:nvGrpSpPr>
        <xdr:cNvPr id="159" name="Group 1394"/>
        <xdr:cNvGrpSpPr>
          <a:grpSpLocks noChangeAspect="1"/>
        </xdr:cNvGrpSpPr>
      </xdr:nvGrpSpPr>
      <xdr:grpSpPr>
        <a:xfrm>
          <a:off x="5592127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13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3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30</xdr:row>
      <xdr:rowOff>114300</xdr:rowOff>
    </xdr:from>
    <xdr:to>
      <xdr:col>73</xdr:col>
      <xdr:colOff>419100</xdr:colOff>
      <xdr:row>32</xdr:row>
      <xdr:rowOff>28575</xdr:rowOff>
    </xdr:to>
    <xdr:grpSp>
      <xdr:nvGrpSpPr>
        <xdr:cNvPr id="162" name="Group 1397"/>
        <xdr:cNvGrpSpPr>
          <a:grpSpLocks noChangeAspect="1"/>
        </xdr:cNvGrpSpPr>
      </xdr:nvGrpSpPr>
      <xdr:grpSpPr>
        <a:xfrm>
          <a:off x="54416325" y="758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13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3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36</xdr:row>
      <xdr:rowOff>114300</xdr:rowOff>
    </xdr:from>
    <xdr:to>
      <xdr:col>42</xdr:col>
      <xdr:colOff>647700</xdr:colOff>
      <xdr:row>38</xdr:row>
      <xdr:rowOff>28575</xdr:rowOff>
    </xdr:to>
    <xdr:grpSp>
      <xdr:nvGrpSpPr>
        <xdr:cNvPr id="165" name="Group 1406"/>
        <xdr:cNvGrpSpPr>
          <a:grpSpLocks noChangeAspect="1"/>
        </xdr:cNvGrpSpPr>
      </xdr:nvGrpSpPr>
      <xdr:grpSpPr>
        <a:xfrm>
          <a:off x="31089600" y="895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14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4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85725</xdr:colOff>
      <xdr:row>37</xdr:row>
      <xdr:rowOff>47625</xdr:rowOff>
    </xdr:from>
    <xdr:to>
      <xdr:col>39</xdr:col>
      <xdr:colOff>438150</xdr:colOff>
      <xdr:row>37</xdr:row>
      <xdr:rowOff>171450</xdr:rowOff>
    </xdr:to>
    <xdr:sp>
      <xdr:nvSpPr>
        <xdr:cNvPr id="168" name="kreslení 417"/>
        <xdr:cNvSpPr>
          <a:spLocks/>
        </xdr:cNvSpPr>
      </xdr:nvSpPr>
      <xdr:spPr>
        <a:xfrm>
          <a:off x="28832175" y="9115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31</xdr:row>
      <xdr:rowOff>219075</xdr:rowOff>
    </xdr:from>
    <xdr:to>
      <xdr:col>36</xdr:col>
      <xdr:colOff>647700</xdr:colOff>
      <xdr:row>33</xdr:row>
      <xdr:rowOff>114300</xdr:rowOff>
    </xdr:to>
    <xdr:grpSp>
      <xdr:nvGrpSpPr>
        <xdr:cNvPr id="169" name="Group 1415"/>
        <xdr:cNvGrpSpPr>
          <a:grpSpLocks noChangeAspect="1"/>
        </xdr:cNvGrpSpPr>
      </xdr:nvGrpSpPr>
      <xdr:grpSpPr>
        <a:xfrm>
          <a:off x="26631900" y="7915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" name="Line 14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4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85725</xdr:colOff>
      <xdr:row>34</xdr:row>
      <xdr:rowOff>114300</xdr:rowOff>
    </xdr:from>
    <xdr:to>
      <xdr:col>71</xdr:col>
      <xdr:colOff>438150</xdr:colOff>
      <xdr:row>36</xdr:row>
      <xdr:rowOff>0</xdr:rowOff>
    </xdr:to>
    <xdr:grpSp>
      <xdr:nvGrpSpPr>
        <xdr:cNvPr id="172" name="Group 1421"/>
        <xdr:cNvGrpSpPr>
          <a:grpSpLocks/>
        </xdr:cNvGrpSpPr>
      </xdr:nvGrpSpPr>
      <xdr:grpSpPr>
        <a:xfrm>
          <a:off x="52911375" y="84963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73" name="Line 1422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423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37</xdr:row>
      <xdr:rowOff>114300</xdr:rowOff>
    </xdr:from>
    <xdr:to>
      <xdr:col>67</xdr:col>
      <xdr:colOff>247650</xdr:colOff>
      <xdr:row>38</xdr:row>
      <xdr:rowOff>85725</xdr:rowOff>
    </xdr:to>
    <xdr:sp>
      <xdr:nvSpPr>
        <xdr:cNvPr id="175" name="Line 1431"/>
        <xdr:cNvSpPr>
          <a:spLocks/>
        </xdr:cNvSpPr>
      </xdr:nvSpPr>
      <xdr:spPr>
        <a:xfrm flipH="1">
          <a:off x="49358550" y="9182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39</xdr:row>
      <xdr:rowOff>0</xdr:rowOff>
    </xdr:from>
    <xdr:to>
      <xdr:col>65</xdr:col>
      <xdr:colOff>247650</xdr:colOff>
      <xdr:row>39</xdr:row>
      <xdr:rowOff>76200</xdr:rowOff>
    </xdr:to>
    <xdr:sp>
      <xdr:nvSpPr>
        <xdr:cNvPr id="176" name="Line 1432"/>
        <xdr:cNvSpPr>
          <a:spLocks/>
        </xdr:cNvSpPr>
      </xdr:nvSpPr>
      <xdr:spPr>
        <a:xfrm flipH="1">
          <a:off x="47872650" y="9525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35</xdr:row>
      <xdr:rowOff>95250</xdr:rowOff>
    </xdr:from>
    <xdr:to>
      <xdr:col>70</xdr:col>
      <xdr:colOff>476250</xdr:colOff>
      <xdr:row>36</xdr:row>
      <xdr:rowOff>114300</xdr:rowOff>
    </xdr:to>
    <xdr:sp>
      <xdr:nvSpPr>
        <xdr:cNvPr id="177" name="Line 1433"/>
        <xdr:cNvSpPr>
          <a:spLocks/>
        </xdr:cNvSpPr>
      </xdr:nvSpPr>
      <xdr:spPr>
        <a:xfrm flipH="1">
          <a:off x="51587400" y="87058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33</xdr:row>
      <xdr:rowOff>152400</xdr:rowOff>
    </xdr:from>
    <xdr:to>
      <xdr:col>73</xdr:col>
      <xdr:colOff>247650</xdr:colOff>
      <xdr:row>34</xdr:row>
      <xdr:rowOff>0</xdr:rowOff>
    </xdr:to>
    <xdr:sp>
      <xdr:nvSpPr>
        <xdr:cNvPr id="178" name="Line 1434"/>
        <xdr:cNvSpPr>
          <a:spLocks/>
        </xdr:cNvSpPr>
      </xdr:nvSpPr>
      <xdr:spPr>
        <a:xfrm flipH="1">
          <a:off x="53816250" y="8305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</xdr:colOff>
      <xdr:row>41</xdr:row>
      <xdr:rowOff>9525</xdr:rowOff>
    </xdr:from>
    <xdr:to>
      <xdr:col>63</xdr:col>
      <xdr:colOff>466725</xdr:colOff>
      <xdr:row>42</xdr:row>
      <xdr:rowOff>0</xdr:rowOff>
    </xdr:to>
    <xdr:grpSp>
      <xdr:nvGrpSpPr>
        <xdr:cNvPr id="179" name="Group 1440"/>
        <xdr:cNvGrpSpPr>
          <a:grpSpLocks/>
        </xdr:cNvGrpSpPr>
      </xdr:nvGrpSpPr>
      <xdr:grpSpPr>
        <a:xfrm>
          <a:off x="46910625" y="99917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80" name="Line 144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44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44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76200</xdr:colOff>
      <xdr:row>39</xdr:row>
      <xdr:rowOff>104775</xdr:rowOff>
    </xdr:from>
    <xdr:to>
      <xdr:col>65</xdr:col>
      <xdr:colOff>428625</xdr:colOff>
      <xdr:row>40</xdr:row>
      <xdr:rowOff>0</xdr:rowOff>
    </xdr:to>
    <xdr:sp>
      <xdr:nvSpPr>
        <xdr:cNvPr id="183" name="kreslení 417"/>
        <xdr:cNvSpPr>
          <a:spLocks/>
        </xdr:cNvSpPr>
      </xdr:nvSpPr>
      <xdr:spPr>
        <a:xfrm>
          <a:off x="48444150" y="9629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33</xdr:row>
      <xdr:rowOff>219075</xdr:rowOff>
    </xdr:from>
    <xdr:to>
      <xdr:col>69</xdr:col>
      <xdr:colOff>419100</xdr:colOff>
      <xdr:row>35</xdr:row>
      <xdr:rowOff>114300</xdr:rowOff>
    </xdr:to>
    <xdr:grpSp>
      <xdr:nvGrpSpPr>
        <xdr:cNvPr id="184" name="Group 1448"/>
        <xdr:cNvGrpSpPr>
          <a:grpSpLocks noChangeAspect="1"/>
        </xdr:cNvGrpSpPr>
      </xdr:nvGrpSpPr>
      <xdr:grpSpPr>
        <a:xfrm>
          <a:off x="51444525" y="8372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5" name="Line 14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4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27</xdr:row>
      <xdr:rowOff>133350</xdr:rowOff>
    </xdr:from>
    <xdr:to>
      <xdr:col>70</xdr:col>
      <xdr:colOff>495300</xdr:colOff>
      <xdr:row>28</xdr:row>
      <xdr:rowOff>0</xdr:rowOff>
    </xdr:to>
    <xdr:sp>
      <xdr:nvSpPr>
        <xdr:cNvPr id="187" name="Line 1454"/>
        <xdr:cNvSpPr>
          <a:spLocks noChangeAspect="1"/>
        </xdr:cNvSpPr>
      </xdr:nvSpPr>
      <xdr:spPr>
        <a:xfrm>
          <a:off x="52349400" y="69151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26</xdr:row>
      <xdr:rowOff>95250</xdr:rowOff>
    </xdr:from>
    <xdr:to>
      <xdr:col>70</xdr:col>
      <xdr:colOff>647700</xdr:colOff>
      <xdr:row>27</xdr:row>
      <xdr:rowOff>133350</xdr:rowOff>
    </xdr:to>
    <xdr:sp>
      <xdr:nvSpPr>
        <xdr:cNvPr id="188" name="Oval 1455"/>
        <xdr:cNvSpPr>
          <a:spLocks noChangeAspect="1"/>
        </xdr:cNvSpPr>
      </xdr:nvSpPr>
      <xdr:spPr>
        <a:xfrm>
          <a:off x="52197000" y="6648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152400</xdr:rowOff>
    </xdr:from>
    <xdr:to>
      <xdr:col>70</xdr:col>
      <xdr:colOff>495300</xdr:colOff>
      <xdr:row>28</xdr:row>
      <xdr:rowOff>0</xdr:rowOff>
    </xdr:to>
    <xdr:sp>
      <xdr:nvSpPr>
        <xdr:cNvPr id="189" name="Line 1457"/>
        <xdr:cNvSpPr>
          <a:spLocks/>
        </xdr:cNvSpPr>
      </xdr:nvSpPr>
      <xdr:spPr>
        <a:xfrm flipH="1" flipV="1">
          <a:off x="51587400" y="693420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39</xdr:row>
      <xdr:rowOff>0</xdr:rowOff>
    </xdr:from>
    <xdr:ext cx="523875" cy="228600"/>
    <xdr:sp>
      <xdr:nvSpPr>
        <xdr:cNvPr id="190" name="text 7125"/>
        <xdr:cNvSpPr txBox="1">
          <a:spLocks noChangeArrowheads="1"/>
        </xdr:cNvSpPr>
      </xdr:nvSpPr>
      <xdr:spPr>
        <a:xfrm>
          <a:off x="44653200" y="9525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64</xdr:col>
      <xdr:colOff>476250</xdr:colOff>
      <xdr:row>24</xdr:row>
      <xdr:rowOff>76200</xdr:rowOff>
    </xdr:from>
    <xdr:to>
      <xdr:col>65</xdr:col>
      <xdr:colOff>247650</xdr:colOff>
      <xdr:row>24</xdr:row>
      <xdr:rowOff>114300</xdr:rowOff>
    </xdr:to>
    <xdr:sp>
      <xdr:nvSpPr>
        <xdr:cNvPr id="191" name="Line 1462"/>
        <xdr:cNvSpPr>
          <a:spLocks/>
        </xdr:cNvSpPr>
      </xdr:nvSpPr>
      <xdr:spPr>
        <a:xfrm flipH="1" flipV="1">
          <a:off x="47872650" y="6172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24</xdr:row>
      <xdr:rowOff>0</xdr:rowOff>
    </xdr:from>
    <xdr:to>
      <xdr:col>64</xdr:col>
      <xdr:colOff>476250</xdr:colOff>
      <xdr:row>24</xdr:row>
      <xdr:rowOff>76200</xdr:rowOff>
    </xdr:to>
    <xdr:sp>
      <xdr:nvSpPr>
        <xdr:cNvPr id="192" name="Line 1463"/>
        <xdr:cNvSpPr>
          <a:spLocks/>
        </xdr:cNvSpPr>
      </xdr:nvSpPr>
      <xdr:spPr>
        <a:xfrm flipH="1" flipV="1">
          <a:off x="47148750" y="609600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323850</xdr:colOff>
      <xdr:row>18</xdr:row>
      <xdr:rowOff>209550</xdr:rowOff>
    </xdr:from>
    <xdr:to>
      <xdr:col>58</xdr:col>
      <xdr:colOff>628650</xdr:colOff>
      <xdr:row>20</xdr:row>
      <xdr:rowOff>114300</xdr:rowOff>
    </xdr:to>
    <xdr:grpSp>
      <xdr:nvGrpSpPr>
        <xdr:cNvPr id="193" name="Group 1464"/>
        <xdr:cNvGrpSpPr>
          <a:grpSpLocks noChangeAspect="1"/>
        </xdr:cNvGrpSpPr>
      </xdr:nvGrpSpPr>
      <xdr:grpSpPr>
        <a:xfrm>
          <a:off x="43262550" y="4933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4" name="Line 14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4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20</xdr:row>
      <xdr:rowOff>0</xdr:rowOff>
    </xdr:from>
    <xdr:to>
      <xdr:col>58</xdr:col>
      <xdr:colOff>476250</xdr:colOff>
      <xdr:row>20</xdr:row>
      <xdr:rowOff>114300</xdr:rowOff>
    </xdr:to>
    <xdr:sp>
      <xdr:nvSpPr>
        <xdr:cNvPr id="196" name="Line 1478"/>
        <xdr:cNvSpPr>
          <a:spLocks/>
        </xdr:cNvSpPr>
      </xdr:nvSpPr>
      <xdr:spPr>
        <a:xfrm flipH="1" flipV="1">
          <a:off x="42672000" y="5181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21</xdr:row>
      <xdr:rowOff>219075</xdr:rowOff>
    </xdr:from>
    <xdr:to>
      <xdr:col>62</xdr:col>
      <xdr:colOff>647700</xdr:colOff>
      <xdr:row>23</xdr:row>
      <xdr:rowOff>114300</xdr:rowOff>
    </xdr:to>
    <xdr:grpSp>
      <xdr:nvGrpSpPr>
        <xdr:cNvPr id="197" name="Group 1485"/>
        <xdr:cNvGrpSpPr>
          <a:grpSpLocks noChangeAspect="1"/>
        </xdr:cNvGrpSpPr>
      </xdr:nvGrpSpPr>
      <xdr:grpSpPr>
        <a:xfrm>
          <a:off x="46253400" y="5629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8" name="Line 14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4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23</xdr:row>
      <xdr:rowOff>133350</xdr:rowOff>
    </xdr:from>
    <xdr:to>
      <xdr:col>63</xdr:col>
      <xdr:colOff>266700</xdr:colOff>
      <xdr:row>24</xdr:row>
      <xdr:rowOff>0</xdr:rowOff>
    </xdr:to>
    <xdr:sp>
      <xdr:nvSpPr>
        <xdr:cNvPr id="200" name="Line 1489"/>
        <xdr:cNvSpPr>
          <a:spLocks noChangeAspect="1"/>
        </xdr:cNvSpPr>
      </xdr:nvSpPr>
      <xdr:spPr>
        <a:xfrm>
          <a:off x="47148750" y="6000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22</xdr:row>
      <xdr:rowOff>95250</xdr:rowOff>
    </xdr:from>
    <xdr:to>
      <xdr:col>63</xdr:col>
      <xdr:colOff>419100</xdr:colOff>
      <xdr:row>23</xdr:row>
      <xdr:rowOff>133350</xdr:rowOff>
    </xdr:to>
    <xdr:sp>
      <xdr:nvSpPr>
        <xdr:cNvPr id="201" name="Oval 1490"/>
        <xdr:cNvSpPr>
          <a:spLocks noChangeAspect="1"/>
        </xdr:cNvSpPr>
      </xdr:nvSpPr>
      <xdr:spPr>
        <a:xfrm>
          <a:off x="46986825" y="57340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22</xdr:row>
      <xdr:rowOff>114300</xdr:rowOff>
    </xdr:from>
    <xdr:to>
      <xdr:col>60</xdr:col>
      <xdr:colOff>476250</xdr:colOff>
      <xdr:row>22</xdr:row>
      <xdr:rowOff>152400</xdr:rowOff>
    </xdr:to>
    <xdr:sp>
      <xdr:nvSpPr>
        <xdr:cNvPr id="202" name="Line 1491"/>
        <xdr:cNvSpPr>
          <a:spLocks/>
        </xdr:cNvSpPr>
      </xdr:nvSpPr>
      <xdr:spPr>
        <a:xfrm flipH="1" flipV="1">
          <a:off x="44157900" y="575310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16</xdr:row>
      <xdr:rowOff>114300</xdr:rowOff>
    </xdr:from>
    <xdr:to>
      <xdr:col>53</xdr:col>
      <xdr:colOff>247650</xdr:colOff>
      <xdr:row>16</xdr:row>
      <xdr:rowOff>152400</xdr:rowOff>
    </xdr:to>
    <xdr:sp>
      <xdr:nvSpPr>
        <xdr:cNvPr id="203" name="Line 1492"/>
        <xdr:cNvSpPr>
          <a:spLocks/>
        </xdr:cNvSpPr>
      </xdr:nvSpPr>
      <xdr:spPr>
        <a:xfrm flipH="1" flipV="1">
          <a:off x="38957250" y="4381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16</xdr:row>
      <xdr:rowOff>152400</xdr:rowOff>
    </xdr:from>
    <xdr:to>
      <xdr:col>54</xdr:col>
      <xdr:colOff>476250</xdr:colOff>
      <xdr:row>17</xdr:row>
      <xdr:rowOff>0</xdr:rowOff>
    </xdr:to>
    <xdr:sp>
      <xdr:nvSpPr>
        <xdr:cNvPr id="204" name="Line 1493"/>
        <xdr:cNvSpPr>
          <a:spLocks/>
        </xdr:cNvSpPr>
      </xdr:nvSpPr>
      <xdr:spPr>
        <a:xfrm flipH="1" flipV="1">
          <a:off x="39700200" y="441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219075</xdr:colOff>
      <xdr:row>28</xdr:row>
      <xdr:rowOff>0</xdr:rowOff>
    </xdr:from>
    <xdr:to>
      <xdr:col>78</xdr:col>
      <xdr:colOff>733425</xdr:colOff>
      <xdr:row>29</xdr:row>
      <xdr:rowOff>0</xdr:rowOff>
    </xdr:to>
    <xdr:sp>
      <xdr:nvSpPr>
        <xdr:cNvPr id="205" name="text 207"/>
        <xdr:cNvSpPr txBox="1">
          <a:spLocks noChangeArrowheads="1"/>
        </xdr:cNvSpPr>
      </xdr:nvSpPr>
      <xdr:spPr>
        <a:xfrm>
          <a:off x="58016775" y="70104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78</xdr:col>
      <xdr:colOff>371475</xdr:colOff>
      <xdr:row>26</xdr:row>
      <xdr:rowOff>0</xdr:rowOff>
    </xdr:from>
    <xdr:to>
      <xdr:col>78</xdr:col>
      <xdr:colOff>590550</xdr:colOff>
      <xdr:row>27</xdr:row>
      <xdr:rowOff>219075</xdr:rowOff>
    </xdr:to>
    <xdr:grpSp>
      <xdr:nvGrpSpPr>
        <xdr:cNvPr id="206" name="Group 1496"/>
        <xdr:cNvGrpSpPr>
          <a:grpSpLocks noChangeAspect="1"/>
        </xdr:cNvGrpSpPr>
      </xdr:nvGrpSpPr>
      <xdr:grpSpPr>
        <a:xfrm>
          <a:off x="58169175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7" name="Line 149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149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149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AutoShape 150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552450</xdr:colOff>
      <xdr:row>24</xdr:row>
      <xdr:rowOff>9525</xdr:rowOff>
    </xdr:from>
    <xdr:to>
      <xdr:col>62</xdr:col>
      <xdr:colOff>771525</xdr:colOff>
      <xdr:row>26</xdr:row>
      <xdr:rowOff>0</xdr:rowOff>
    </xdr:to>
    <xdr:grpSp>
      <xdr:nvGrpSpPr>
        <xdr:cNvPr id="211" name="Group 1501"/>
        <xdr:cNvGrpSpPr>
          <a:grpSpLocks noChangeAspect="1"/>
        </xdr:cNvGrpSpPr>
      </xdr:nvGrpSpPr>
      <xdr:grpSpPr>
        <a:xfrm>
          <a:off x="46462950" y="61055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2" name="Line 150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150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150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AutoShape 150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38</xdr:row>
      <xdr:rowOff>104775</xdr:rowOff>
    </xdr:from>
    <xdr:to>
      <xdr:col>68</xdr:col>
      <xdr:colOff>657225</xdr:colOff>
      <xdr:row>39</xdr:row>
      <xdr:rowOff>0</xdr:rowOff>
    </xdr:to>
    <xdr:sp>
      <xdr:nvSpPr>
        <xdr:cNvPr id="216" name="kreslení 417"/>
        <xdr:cNvSpPr>
          <a:spLocks/>
        </xdr:cNvSpPr>
      </xdr:nvSpPr>
      <xdr:spPr>
        <a:xfrm>
          <a:off x="50673000" y="9401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304800</xdr:colOff>
      <xdr:row>16</xdr:row>
      <xdr:rowOff>0</xdr:rowOff>
    </xdr:from>
    <xdr:to>
      <xdr:col>54</xdr:col>
      <xdr:colOff>657225</xdr:colOff>
      <xdr:row>16</xdr:row>
      <xdr:rowOff>123825</xdr:rowOff>
    </xdr:to>
    <xdr:sp>
      <xdr:nvSpPr>
        <xdr:cNvPr id="217" name="kreslení 12"/>
        <xdr:cNvSpPr>
          <a:spLocks/>
        </xdr:cNvSpPr>
      </xdr:nvSpPr>
      <xdr:spPr>
        <a:xfrm>
          <a:off x="40271700" y="4267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76200</xdr:colOff>
      <xdr:row>18</xdr:row>
      <xdr:rowOff>47625</xdr:rowOff>
    </xdr:from>
    <xdr:to>
      <xdr:col>55</xdr:col>
      <xdr:colOff>428625</xdr:colOff>
      <xdr:row>18</xdr:row>
      <xdr:rowOff>171450</xdr:rowOff>
    </xdr:to>
    <xdr:sp>
      <xdr:nvSpPr>
        <xdr:cNvPr id="218" name="kreslení 12"/>
        <xdr:cNvSpPr>
          <a:spLocks/>
        </xdr:cNvSpPr>
      </xdr:nvSpPr>
      <xdr:spPr>
        <a:xfrm>
          <a:off x="41014650" y="4772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504825</xdr:colOff>
      <xdr:row>31</xdr:row>
      <xdr:rowOff>171450</xdr:rowOff>
    </xdr:to>
    <xdr:grpSp>
      <xdr:nvGrpSpPr>
        <xdr:cNvPr id="219" name="Group 1516"/>
        <xdr:cNvGrpSpPr>
          <a:grpSpLocks noChangeAspect="1"/>
        </xdr:cNvGrpSpPr>
      </xdr:nvGrpSpPr>
      <xdr:grpSpPr>
        <a:xfrm>
          <a:off x="2057400" y="7753350"/>
          <a:ext cx="962025" cy="114300"/>
          <a:chOff x="842" y="23"/>
          <a:chExt cx="88" cy="12"/>
        </a:xfrm>
        <a:solidFill>
          <a:srgbClr val="FFFFFF"/>
        </a:solidFill>
      </xdr:grpSpPr>
      <xdr:sp>
        <xdr:nvSpPr>
          <xdr:cNvPr id="220" name="Line 1517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518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519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520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521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522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523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1524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1525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526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676275</xdr:colOff>
      <xdr:row>31</xdr:row>
      <xdr:rowOff>57150</xdr:rowOff>
    </xdr:from>
    <xdr:to>
      <xdr:col>11</xdr:col>
      <xdr:colOff>142875</xdr:colOff>
      <xdr:row>31</xdr:row>
      <xdr:rowOff>171450</xdr:rowOff>
    </xdr:to>
    <xdr:grpSp>
      <xdr:nvGrpSpPr>
        <xdr:cNvPr id="230" name="Group 1527"/>
        <xdr:cNvGrpSpPr>
          <a:grpSpLocks noChangeAspect="1"/>
        </xdr:cNvGrpSpPr>
      </xdr:nvGrpSpPr>
      <xdr:grpSpPr>
        <a:xfrm>
          <a:off x="7648575" y="7753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1" name="Line 15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5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5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5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76200</xdr:colOff>
      <xdr:row>26</xdr:row>
      <xdr:rowOff>57150</xdr:rowOff>
    </xdr:from>
    <xdr:to>
      <xdr:col>18</xdr:col>
      <xdr:colOff>0</xdr:colOff>
      <xdr:row>26</xdr:row>
      <xdr:rowOff>171450</xdr:rowOff>
    </xdr:to>
    <xdr:grpSp>
      <xdr:nvGrpSpPr>
        <xdr:cNvPr id="235" name="Group 1532"/>
        <xdr:cNvGrpSpPr>
          <a:grpSpLocks noChangeAspect="1"/>
        </xdr:cNvGrpSpPr>
      </xdr:nvGrpSpPr>
      <xdr:grpSpPr>
        <a:xfrm>
          <a:off x="12477750" y="6610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6" name="Line 15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5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5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5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17</xdr:row>
      <xdr:rowOff>47625</xdr:rowOff>
    </xdr:from>
    <xdr:to>
      <xdr:col>54</xdr:col>
      <xdr:colOff>485775</xdr:colOff>
      <xdr:row>17</xdr:row>
      <xdr:rowOff>161925</xdr:rowOff>
    </xdr:to>
    <xdr:grpSp>
      <xdr:nvGrpSpPr>
        <xdr:cNvPr id="240" name="Group 1537"/>
        <xdr:cNvGrpSpPr>
          <a:grpSpLocks noChangeAspect="1"/>
        </xdr:cNvGrpSpPr>
      </xdr:nvGrpSpPr>
      <xdr:grpSpPr>
        <a:xfrm>
          <a:off x="40014525" y="4543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1" name="Line 15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5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5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5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571500</xdr:colOff>
      <xdr:row>20</xdr:row>
      <xdr:rowOff>57150</xdr:rowOff>
    </xdr:from>
    <xdr:to>
      <xdr:col>55</xdr:col>
      <xdr:colOff>28575</xdr:colOff>
      <xdr:row>20</xdr:row>
      <xdr:rowOff>171450</xdr:rowOff>
    </xdr:to>
    <xdr:grpSp>
      <xdr:nvGrpSpPr>
        <xdr:cNvPr id="245" name="Group 1542"/>
        <xdr:cNvGrpSpPr>
          <a:grpSpLocks noChangeAspect="1"/>
        </xdr:cNvGrpSpPr>
      </xdr:nvGrpSpPr>
      <xdr:grpSpPr>
        <a:xfrm>
          <a:off x="40538400" y="523875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246" name="Line 15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5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5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15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676275</xdr:colOff>
      <xdr:row>41</xdr:row>
      <xdr:rowOff>57150</xdr:rowOff>
    </xdr:from>
    <xdr:to>
      <xdr:col>67</xdr:col>
      <xdr:colOff>142875</xdr:colOff>
      <xdr:row>41</xdr:row>
      <xdr:rowOff>171450</xdr:rowOff>
    </xdr:to>
    <xdr:grpSp>
      <xdr:nvGrpSpPr>
        <xdr:cNvPr id="250" name="Group 1547"/>
        <xdr:cNvGrpSpPr>
          <a:grpSpLocks noChangeAspect="1"/>
        </xdr:cNvGrpSpPr>
      </xdr:nvGrpSpPr>
      <xdr:grpSpPr>
        <a:xfrm>
          <a:off x="49558575" y="10039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1" name="Line 15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5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5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5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31</xdr:row>
      <xdr:rowOff>57150</xdr:rowOff>
    </xdr:from>
    <xdr:to>
      <xdr:col>84</xdr:col>
      <xdr:colOff>485775</xdr:colOff>
      <xdr:row>31</xdr:row>
      <xdr:rowOff>171450</xdr:rowOff>
    </xdr:to>
    <xdr:grpSp>
      <xdr:nvGrpSpPr>
        <xdr:cNvPr id="255" name="Group 1552"/>
        <xdr:cNvGrpSpPr>
          <a:grpSpLocks noChangeAspect="1"/>
        </xdr:cNvGrpSpPr>
      </xdr:nvGrpSpPr>
      <xdr:grpSpPr>
        <a:xfrm>
          <a:off x="62303025" y="7753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6" name="Line 15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5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5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15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942975</xdr:colOff>
      <xdr:row>28</xdr:row>
      <xdr:rowOff>57150</xdr:rowOff>
    </xdr:from>
    <xdr:to>
      <xdr:col>77</xdr:col>
      <xdr:colOff>409575</xdr:colOff>
      <xdr:row>28</xdr:row>
      <xdr:rowOff>171450</xdr:rowOff>
    </xdr:to>
    <xdr:grpSp>
      <xdr:nvGrpSpPr>
        <xdr:cNvPr id="260" name="Group 1557"/>
        <xdr:cNvGrpSpPr>
          <a:grpSpLocks noChangeAspect="1"/>
        </xdr:cNvGrpSpPr>
      </xdr:nvGrpSpPr>
      <xdr:grpSpPr>
        <a:xfrm>
          <a:off x="57254775" y="7067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1" name="Line 15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5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5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5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685800</xdr:colOff>
      <xdr:row>32</xdr:row>
      <xdr:rowOff>85725</xdr:rowOff>
    </xdr:from>
    <xdr:to>
      <xdr:col>75</xdr:col>
      <xdr:colOff>152400</xdr:colOff>
      <xdr:row>32</xdr:row>
      <xdr:rowOff>200025</xdr:rowOff>
    </xdr:to>
    <xdr:grpSp>
      <xdr:nvGrpSpPr>
        <xdr:cNvPr id="265" name="Group 1562"/>
        <xdr:cNvGrpSpPr>
          <a:grpSpLocks noChangeAspect="1"/>
        </xdr:cNvGrpSpPr>
      </xdr:nvGrpSpPr>
      <xdr:grpSpPr>
        <a:xfrm>
          <a:off x="55511700" y="8010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6" name="Line 15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5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5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5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23</xdr:row>
      <xdr:rowOff>57150</xdr:rowOff>
    </xdr:from>
    <xdr:to>
      <xdr:col>67</xdr:col>
      <xdr:colOff>485775</xdr:colOff>
      <xdr:row>23</xdr:row>
      <xdr:rowOff>171450</xdr:rowOff>
    </xdr:to>
    <xdr:grpSp>
      <xdr:nvGrpSpPr>
        <xdr:cNvPr id="270" name="Group 1567"/>
        <xdr:cNvGrpSpPr>
          <a:grpSpLocks noChangeAspect="1"/>
        </xdr:cNvGrpSpPr>
      </xdr:nvGrpSpPr>
      <xdr:grpSpPr>
        <a:xfrm>
          <a:off x="49901475" y="5924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1" name="Line 15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5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5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5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18</xdr:row>
      <xdr:rowOff>57150</xdr:rowOff>
    </xdr:from>
    <xdr:to>
      <xdr:col>25</xdr:col>
      <xdr:colOff>485775</xdr:colOff>
      <xdr:row>18</xdr:row>
      <xdr:rowOff>171450</xdr:rowOff>
    </xdr:to>
    <xdr:grpSp>
      <xdr:nvGrpSpPr>
        <xdr:cNvPr id="275" name="Group 1572"/>
        <xdr:cNvGrpSpPr>
          <a:grpSpLocks noChangeAspect="1"/>
        </xdr:cNvGrpSpPr>
      </xdr:nvGrpSpPr>
      <xdr:grpSpPr>
        <a:xfrm>
          <a:off x="18392775" y="4781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6" name="Line 15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5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5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15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238125</xdr:colOff>
      <xdr:row>18</xdr:row>
      <xdr:rowOff>57150</xdr:rowOff>
    </xdr:from>
    <xdr:to>
      <xdr:col>28</xdr:col>
      <xdr:colOff>676275</xdr:colOff>
      <xdr:row>18</xdr:row>
      <xdr:rowOff>171450</xdr:rowOff>
    </xdr:to>
    <xdr:grpSp>
      <xdr:nvGrpSpPr>
        <xdr:cNvPr id="280" name="Group 1577"/>
        <xdr:cNvGrpSpPr>
          <a:grpSpLocks noChangeAspect="1"/>
        </xdr:cNvGrpSpPr>
      </xdr:nvGrpSpPr>
      <xdr:grpSpPr>
        <a:xfrm>
          <a:off x="20583525" y="4781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1" name="Line 15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5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5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5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29</xdr:row>
      <xdr:rowOff>57150</xdr:rowOff>
    </xdr:from>
    <xdr:to>
      <xdr:col>4</xdr:col>
      <xdr:colOff>933450</xdr:colOff>
      <xdr:row>29</xdr:row>
      <xdr:rowOff>171450</xdr:rowOff>
    </xdr:to>
    <xdr:grpSp>
      <xdr:nvGrpSpPr>
        <xdr:cNvPr id="285" name="Group 1582"/>
        <xdr:cNvGrpSpPr>
          <a:grpSpLocks noChangeAspect="1"/>
        </xdr:cNvGrpSpPr>
      </xdr:nvGrpSpPr>
      <xdr:grpSpPr>
        <a:xfrm>
          <a:off x="3009900" y="7296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6" name="Line 158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58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58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158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29</xdr:row>
      <xdr:rowOff>57150</xdr:rowOff>
    </xdr:from>
    <xdr:to>
      <xdr:col>7</xdr:col>
      <xdr:colOff>485775</xdr:colOff>
      <xdr:row>29</xdr:row>
      <xdr:rowOff>171450</xdr:rowOff>
    </xdr:to>
    <xdr:grpSp>
      <xdr:nvGrpSpPr>
        <xdr:cNvPr id="290" name="Group 1587"/>
        <xdr:cNvGrpSpPr>
          <a:grpSpLocks noChangeAspect="1"/>
        </xdr:cNvGrpSpPr>
      </xdr:nvGrpSpPr>
      <xdr:grpSpPr>
        <a:xfrm>
          <a:off x="5019675" y="7296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1" name="Line 15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5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5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15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466725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295" name="Group 1592"/>
        <xdr:cNvGrpSpPr>
          <a:grpSpLocks noChangeAspect="1"/>
        </xdr:cNvGrpSpPr>
      </xdr:nvGrpSpPr>
      <xdr:grpSpPr>
        <a:xfrm>
          <a:off x="62722125" y="7296150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296" name="Line 1593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594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595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596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597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598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599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1600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1601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602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485775</xdr:colOff>
      <xdr:row>32</xdr:row>
      <xdr:rowOff>57150</xdr:rowOff>
    </xdr:from>
    <xdr:to>
      <xdr:col>18</xdr:col>
      <xdr:colOff>666750</xdr:colOff>
      <xdr:row>32</xdr:row>
      <xdr:rowOff>171450</xdr:rowOff>
    </xdr:to>
    <xdr:grpSp>
      <xdr:nvGrpSpPr>
        <xdr:cNvPr id="306" name="Group 1603"/>
        <xdr:cNvGrpSpPr>
          <a:grpSpLocks noChangeAspect="1"/>
        </xdr:cNvGrpSpPr>
      </xdr:nvGrpSpPr>
      <xdr:grpSpPr>
        <a:xfrm>
          <a:off x="12887325" y="79819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7" name="Line 160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60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60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60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60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60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733425</xdr:colOff>
      <xdr:row>26</xdr:row>
      <xdr:rowOff>57150</xdr:rowOff>
    </xdr:from>
    <xdr:to>
      <xdr:col>21</xdr:col>
      <xdr:colOff>457200</xdr:colOff>
      <xdr:row>26</xdr:row>
      <xdr:rowOff>171450</xdr:rowOff>
    </xdr:to>
    <xdr:grpSp>
      <xdr:nvGrpSpPr>
        <xdr:cNvPr id="313" name="Group 1610"/>
        <xdr:cNvGrpSpPr>
          <a:grpSpLocks noChangeAspect="1"/>
        </xdr:cNvGrpSpPr>
      </xdr:nvGrpSpPr>
      <xdr:grpSpPr>
        <a:xfrm>
          <a:off x="15135225" y="6610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14" name="Line 16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6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6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6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6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61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219075</xdr:colOff>
      <xdr:row>21</xdr:row>
      <xdr:rowOff>57150</xdr:rowOff>
    </xdr:from>
    <xdr:to>
      <xdr:col>32</xdr:col>
      <xdr:colOff>914400</xdr:colOff>
      <xdr:row>21</xdr:row>
      <xdr:rowOff>171450</xdr:rowOff>
    </xdr:to>
    <xdr:grpSp>
      <xdr:nvGrpSpPr>
        <xdr:cNvPr id="320" name="Group 1617"/>
        <xdr:cNvGrpSpPr>
          <a:grpSpLocks noChangeAspect="1"/>
        </xdr:cNvGrpSpPr>
      </xdr:nvGrpSpPr>
      <xdr:grpSpPr>
        <a:xfrm>
          <a:off x="23536275" y="5467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21" name="Line 161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61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62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62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62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162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866775</xdr:colOff>
      <xdr:row>29</xdr:row>
      <xdr:rowOff>57150</xdr:rowOff>
    </xdr:from>
    <xdr:to>
      <xdr:col>21</xdr:col>
      <xdr:colOff>457200</xdr:colOff>
      <xdr:row>29</xdr:row>
      <xdr:rowOff>171450</xdr:rowOff>
    </xdr:to>
    <xdr:grpSp>
      <xdr:nvGrpSpPr>
        <xdr:cNvPr id="327" name="Group 1624"/>
        <xdr:cNvGrpSpPr>
          <a:grpSpLocks noChangeAspect="1"/>
        </xdr:cNvGrpSpPr>
      </xdr:nvGrpSpPr>
      <xdr:grpSpPr>
        <a:xfrm>
          <a:off x="15268575" y="72961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28" name="Line 162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62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62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62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62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31</xdr:row>
      <xdr:rowOff>57150</xdr:rowOff>
    </xdr:from>
    <xdr:to>
      <xdr:col>68</xdr:col>
      <xdr:colOff>619125</xdr:colOff>
      <xdr:row>31</xdr:row>
      <xdr:rowOff>171450</xdr:rowOff>
    </xdr:to>
    <xdr:grpSp>
      <xdr:nvGrpSpPr>
        <xdr:cNvPr id="333" name="Group 1630"/>
        <xdr:cNvGrpSpPr>
          <a:grpSpLocks noChangeAspect="1"/>
        </xdr:cNvGrpSpPr>
      </xdr:nvGrpSpPr>
      <xdr:grpSpPr>
        <a:xfrm>
          <a:off x="50415825" y="77533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34" name="Line 163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63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63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63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63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28</xdr:row>
      <xdr:rowOff>57150</xdr:rowOff>
    </xdr:from>
    <xdr:to>
      <xdr:col>67</xdr:col>
      <xdr:colOff>95250</xdr:colOff>
      <xdr:row>28</xdr:row>
      <xdr:rowOff>171450</xdr:rowOff>
    </xdr:to>
    <xdr:grpSp>
      <xdr:nvGrpSpPr>
        <xdr:cNvPr id="339" name="Group 1636"/>
        <xdr:cNvGrpSpPr>
          <a:grpSpLocks noChangeAspect="1"/>
        </xdr:cNvGrpSpPr>
      </xdr:nvGrpSpPr>
      <xdr:grpSpPr>
        <a:xfrm>
          <a:off x="49253775" y="7067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40" name="Line 163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63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63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64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64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164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33</xdr:row>
      <xdr:rowOff>76200</xdr:rowOff>
    </xdr:from>
    <xdr:to>
      <xdr:col>69</xdr:col>
      <xdr:colOff>438150</xdr:colOff>
      <xdr:row>33</xdr:row>
      <xdr:rowOff>190500</xdr:rowOff>
    </xdr:to>
    <xdr:grpSp>
      <xdr:nvGrpSpPr>
        <xdr:cNvPr id="346" name="Group 1643"/>
        <xdr:cNvGrpSpPr>
          <a:grpSpLocks noChangeAspect="1"/>
        </xdr:cNvGrpSpPr>
      </xdr:nvGrpSpPr>
      <xdr:grpSpPr>
        <a:xfrm>
          <a:off x="51082575" y="8229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47" name="Line 164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64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64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64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64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164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37</xdr:row>
      <xdr:rowOff>57150</xdr:rowOff>
    </xdr:from>
    <xdr:to>
      <xdr:col>64</xdr:col>
      <xdr:colOff>742950</xdr:colOff>
      <xdr:row>37</xdr:row>
      <xdr:rowOff>171450</xdr:rowOff>
    </xdr:to>
    <xdr:grpSp>
      <xdr:nvGrpSpPr>
        <xdr:cNvPr id="353" name="Group 1650"/>
        <xdr:cNvGrpSpPr>
          <a:grpSpLocks noChangeAspect="1"/>
        </xdr:cNvGrpSpPr>
      </xdr:nvGrpSpPr>
      <xdr:grpSpPr>
        <a:xfrm>
          <a:off x="47444025" y="91249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54" name="Line 165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65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65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65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65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65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190500</xdr:colOff>
      <xdr:row>23</xdr:row>
      <xdr:rowOff>57150</xdr:rowOff>
    </xdr:from>
    <xdr:to>
      <xdr:col>58</xdr:col>
      <xdr:colOff>885825</xdr:colOff>
      <xdr:row>23</xdr:row>
      <xdr:rowOff>171450</xdr:rowOff>
    </xdr:to>
    <xdr:grpSp>
      <xdr:nvGrpSpPr>
        <xdr:cNvPr id="360" name="Group 1657"/>
        <xdr:cNvGrpSpPr>
          <a:grpSpLocks noChangeAspect="1"/>
        </xdr:cNvGrpSpPr>
      </xdr:nvGrpSpPr>
      <xdr:grpSpPr>
        <a:xfrm>
          <a:off x="43129200" y="5924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61" name="Line 165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65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66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66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66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166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47625</xdr:colOff>
      <xdr:row>34</xdr:row>
      <xdr:rowOff>57150</xdr:rowOff>
    </xdr:from>
    <xdr:to>
      <xdr:col>36</xdr:col>
      <xdr:colOff>876300</xdr:colOff>
      <xdr:row>34</xdr:row>
      <xdr:rowOff>171450</xdr:rowOff>
    </xdr:to>
    <xdr:grpSp>
      <xdr:nvGrpSpPr>
        <xdr:cNvPr id="367" name="Group 1664"/>
        <xdr:cNvGrpSpPr>
          <a:grpSpLocks noChangeAspect="1"/>
        </xdr:cNvGrpSpPr>
      </xdr:nvGrpSpPr>
      <xdr:grpSpPr>
        <a:xfrm>
          <a:off x="26336625" y="843915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368" name="Line 166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66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667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668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66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67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167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Line 1672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1673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352425</xdr:colOff>
      <xdr:row>32</xdr:row>
      <xdr:rowOff>57150</xdr:rowOff>
    </xdr:from>
    <xdr:to>
      <xdr:col>42</xdr:col>
      <xdr:colOff>666750</xdr:colOff>
      <xdr:row>32</xdr:row>
      <xdr:rowOff>171450</xdr:rowOff>
    </xdr:to>
    <xdr:grpSp>
      <xdr:nvGrpSpPr>
        <xdr:cNvPr id="377" name="Group 1674"/>
        <xdr:cNvGrpSpPr>
          <a:grpSpLocks noChangeAspect="1"/>
        </xdr:cNvGrpSpPr>
      </xdr:nvGrpSpPr>
      <xdr:grpSpPr>
        <a:xfrm>
          <a:off x="30584775" y="798195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378" name="Line 1675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676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677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1678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679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680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1681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1682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Line 1683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771525</xdr:colOff>
      <xdr:row>35</xdr:row>
      <xdr:rowOff>57150</xdr:rowOff>
    </xdr:from>
    <xdr:to>
      <xdr:col>43</xdr:col>
      <xdr:colOff>638175</xdr:colOff>
      <xdr:row>35</xdr:row>
      <xdr:rowOff>171450</xdr:rowOff>
    </xdr:to>
    <xdr:grpSp>
      <xdr:nvGrpSpPr>
        <xdr:cNvPr id="387" name="Group 1684"/>
        <xdr:cNvGrpSpPr>
          <a:grpSpLocks noChangeAspect="1"/>
        </xdr:cNvGrpSpPr>
      </xdr:nvGrpSpPr>
      <xdr:grpSpPr>
        <a:xfrm>
          <a:off x="31518225" y="8667750"/>
          <a:ext cx="838200" cy="114300"/>
          <a:chOff x="666" y="119"/>
          <a:chExt cx="76" cy="12"/>
        </a:xfrm>
        <a:solidFill>
          <a:srgbClr val="FFFFFF"/>
        </a:solidFill>
      </xdr:grpSpPr>
      <xdr:sp>
        <xdr:nvSpPr>
          <xdr:cNvPr id="388" name="Line 1685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1686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687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688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689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1690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1691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1692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1693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285750</xdr:colOff>
      <xdr:row>31</xdr:row>
      <xdr:rowOff>114300</xdr:rowOff>
    </xdr:from>
    <xdr:ext cx="533400" cy="228600"/>
    <xdr:sp>
      <xdr:nvSpPr>
        <xdr:cNvPr id="397" name="text 7125"/>
        <xdr:cNvSpPr txBox="1">
          <a:spLocks noChangeArrowheads="1"/>
        </xdr:cNvSpPr>
      </xdr:nvSpPr>
      <xdr:spPr>
        <a:xfrm>
          <a:off x="40252650" y="78105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54</xdr:col>
      <xdr:colOff>285750</xdr:colOff>
      <xdr:row>34</xdr:row>
      <xdr:rowOff>114300</xdr:rowOff>
    </xdr:from>
    <xdr:ext cx="533400" cy="228600"/>
    <xdr:sp>
      <xdr:nvSpPr>
        <xdr:cNvPr id="398" name="text 7125"/>
        <xdr:cNvSpPr txBox="1">
          <a:spLocks noChangeArrowheads="1"/>
        </xdr:cNvSpPr>
      </xdr:nvSpPr>
      <xdr:spPr>
        <a:xfrm>
          <a:off x="40252650" y="84963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204</a:t>
          </a:r>
        </a:p>
      </xdr:txBody>
    </xdr:sp>
    <xdr:clientData/>
  </xdr:oneCellAnchor>
  <xdr:twoCellAnchor>
    <xdr:from>
      <xdr:col>58</xdr:col>
      <xdr:colOff>809625</xdr:colOff>
      <xdr:row>32</xdr:row>
      <xdr:rowOff>152400</xdr:rowOff>
    </xdr:from>
    <xdr:to>
      <xdr:col>59</xdr:col>
      <xdr:colOff>0</xdr:colOff>
      <xdr:row>37</xdr:row>
      <xdr:rowOff>123825</xdr:rowOff>
    </xdr:to>
    <xdr:sp>
      <xdr:nvSpPr>
        <xdr:cNvPr id="399" name="Rectangle 1274" descr="Vodorovné cihly"/>
        <xdr:cNvSpPr>
          <a:spLocks/>
        </xdr:cNvSpPr>
      </xdr:nvSpPr>
      <xdr:spPr>
        <a:xfrm>
          <a:off x="43748325" y="8077200"/>
          <a:ext cx="161925" cy="11144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400050</xdr:colOff>
      <xdr:row>32</xdr:row>
      <xdr:rowOff>152400</xdr:rowOff>
    </xdr:from>
    <xdr:to>
      <xdr:col>52</xdr:col>
      <xdr:colOff>571500</xdr:colOff>
      <xdr:row>37</xdr:row>
      <xdr:rowOff>123825</xdr:rowOff>
    </xdr:to>
    <xdr:sp>
      <xdr:nvSpPr>
        <xdr:cNvPr id="400" name="Rectangle 1274" descr="Vodorovné cihly"/>
        <xdr:cNvSpPr>
          <a:spLocks/>
        </xdr:cNvSpPr>
      </xdr:nvSpPr>
      <xdr:spPr>
        <a:xfrm>
          <a:off x="38881050" y="8077200"/>
          <a:ext cx="161925" cy="11144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</xdr:colOff>
      <xdr:row>32</xdr:row>
      <xdr:rowOff>152400</xdr:rowOff>
    </xdr:from>
    <xdr:to>
      <xdr:col>56</xdr:col>
      <xdr:colOff>257175</xdr:colOff>
      <xdr:row>37</xdr:row>
      <xdr:rowOff>123825</xdr:rowOff>
    </xdr:to>
    <xdr:sp>
      <xdr:nvSpPr>
        <xdr:cNvPr id="401" name="Rectangle 1274" descr="Vodorovné cihly"/>
        <xdr:cNvSpPr>
          <a:spLocks/>
        </xdr:cNvSpPr>
      </xdr:nvSpPr>
      <xdr:spPr>
        <a:xfrm>
          <a:off x="41548050" y="8077200"/>
          <a:ext cx="161925" cy="11144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0" customWidth="1"/>
    <col min="2" max="2" width="11.75390625" style="213" customWidth="1"/>
    <col min="3" max="18" width="11.75390625" style="141" customWidth="1"/>
    <col min="19" max="19" width="4.75390625" style="140" customWidth="1"/>
    <col min="20" max="20" width="3.75390625" style="140" customWidth="1"/>
    <col min="21" max="16384" width="9.125" style="141" customWidth="1"/>
  </cols>
  <sheetData>
    <row r="1" spans="1:20" s="139" customFormat="1" ht="9.75" customHeight="1">
      <c r="A1" s="136"/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S1" s="136"/>
      <c r="T1" s="136"/>
    </row>
    <row r="2" spans="2:18" ht="36" customHeight="1">
      <c r="B2" s="141"/>
      <c r="D2" s="142"/>
      <c r="E2" s="142"/>
      <c r="F2" s="142"/>
      <c r="G2" s="142"/>
      <c r="H2" s="142"/>
      <c r="I2" s="142"/>
      <c r="J2" s="142"/>
      <c r="K2" s="142"/>
      <c r="L2" s="142"/>
      <c r="R2" s="143"/>
    </row>
    <row r="3" spans="2:12" s="140" customFormat="1" ht="21" customHeight="1">
      <c r="B3" s="144"/>
      <c r="C3" s="144"/>
      <c r="D3" s="144"/>
      <c r="J3" s="145"/>
      <c r="K3" s="144"/>
      <c r="L3" s="144"/>
    </row>
    <row r="4" spans="1:22" s="153" customFormat="1" ht="24.75" customHeight="1">
      <c r="A4" s="146"/>
      <c r="B4" s="127" t="s">
        <v>50</v>
      </c>
      <c r="C4" s="147">
        <v>322</v>
      </c>
      <c r="D4" s="148"/>
      <c r="E4" s="146"/>
      <c r="F4" s="146"/>
      <c r="G4" s="146"/>
      <c r="H4" s="146"/>
      <c r="I4" s="148"/>
      <c r="J4" s="134" t="s">
        <v>68</v>
      </c>
      <c r="K4" s="148"/>
      <c r="L4" s="149"/>
      <c r="M4" s="148"/>
      <c r="N4" s="148"/>
      <c r="O4" s="148"/>
      <c r="P4" s="148"/>
      <c r="Q4" s="150" t="s">
        <v>51</v>
      </c>
      <c r="R4" s="151">
        <v>344556</v>
      </c>
      <c r="S4" s="148"/>
      <c r="T4" s="148"/>
      <c r="U4" s="152"/>
      <c r="V4" s="152"/>
    </row>
    <row r="5" spans="2:22" s="154" customFormat="1" ht="21" customHeight="1" thickBot="1">
      <c r="B5" s="155"/>
      <c r="C5" s="156"/>
      <c r="D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s="162" customFormat="1" ht="24.75" customHeight="1">
      <c r="A6" s="157"/>
      <c r="B6" s="158"/>
      <c r="C6" s="159"/>
      <c r="D6" s="158"/>
      <c r="E6" s="160"/>
      <c r="F6" s="160"/>
      <c r="G6" s="160"/>
      <c r="H6" s="160"/>
      <c r="I6" s="160"/>
      <c r="J6" s="158"/>
      <c r="K6" s="158"/>
      <c r="L6" s="158"/>
      <c r="M6" s="158"/>
      <c r="N6" s="158"/>
      <c r="O6" s="158"/>
      <c r="P6" s="158"/>
      <c r="Q6" s="158"/>
      <c r="R6" s="158"/>
      <c r="S6" s="161"/>
      <c r="T6" s="145"/>
      <c r="U6" s="145"/>
      <c r="V6" s="145"/>
    </row>
    <row r="7" spans="1:21" ht="21" customHeight="1">
      <c r="A7" s="163"/>
      <c r="B7" s="164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/>
      <c r="S7" s="167"/>
      <c r="T7" s="144"/>
      <c r="U7" s="142"/>
    </row>
    <row r="8" spans="1:21" ht="25.5" customHeight="1">
      <c r="A8" s="163"/>
      <c r="B8" s="168"/>
      <c r="C8" s="169" t="s">
        <v>19</v>
      </c>
      <c r="D8" s="170"/>
      <c r="E8" s="170"/>
      <c r="F8" s="170"/>
      <c r="H8" s="171"/>
      <c r="I8" s="171"/>
      <c r="J8" s="112" t="s">
        <v>52</v>
      </c>
      <c r="K8" s="171"/>
      <c r="L8" s="171"/>
      <c r="M8" s="170"/>
      <c r="N8" s="170"/>
      <c r="O8" s="170"/>
      <c r="P8" s="170"/>
      <c r="Q8" s="170"/>
      <c r="R8" s="172"/>
      <c r="S8" s="167"/>
      <c r="T8" s="144"/>
      <c r="U8" s="142"/>
    </row>
    <row r="9" spans="1:21" ht="25.5" customHeight="1">
      <c r="A9" s="163"/>
      <c r="B9" s="168"/>
      <c r="C9" s="63" t="s">
        <v>20</v>
      </c>
      <c r="D9" s="170"/>
      <c r="E9" s="170"/>
      <c r="F9" s="170"/>
      <c r="G9" s="170"/>
      <c r="H9" s="170"/>
      <c r="I9" s="170"/>
      <c r="J9" s="229" t="s">
        <v>56</v>
      </c>
      <c r="K9" s="170"/>
      <c r="L9" s="170"/>
      <c r="M9" s="170"/>
      <c r="N9" s="170"/>
      <c r="O9" s="170"/>
      <c r="P9" s="317" t="s">
        <v>63</v>
      </c>
      <c r="Q9" s="317"/>
      <c r="R9" s="173"/>
      <c r="S9" s="167"/>
      <c r="T9" s="144"/>
      <c r="U9" s="142"/>
    </row>
    <row r="10" spans="1:21" ht="25.5" customHeight="1">
      <c r="A10" s="163"/>
      <c r="B10" s="168"/>
      <c r="C10" s="63" t="s">
        <v>21</v>
      </c>
      <c r="D10" s="170"/>
      <c r="E10" s="170"/>
      <c r="F10" s="170"/>
      <c r="G10" s="170"/>
      <c r="H10" s="170"/>
      <c r="I10" s="170"/>
      <c r="J10" s="229" t="s">
        <v>44</v>
      </c>
      <c r="K10" s="170"/>
      <c r="L10" s="170"/>
      <c r="M10" s="170"/>
      <c r="N10" s="170"/>
      <c r="O10" s="170"/>
      <c r="P10" s="170"/>
      <c r="Q10" s="170"/>
      <c r="R10" s="172"/>
      <c r="S10" s="167"/>
      <c r="T10" s="144"/>
      <c r="U10" s="142"/>
    </row>
    <row r="11" spans="1:21" ht="21" customHeight="1">
      <c r="A11" s="163"/>
      <c r="B11" s="174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6"/>
      <c r="S11" s="167"/>
      <c r="T11" s="144"/>
      <c r="U11" s="142"/>
    </row>
    <row r="12" spans="1:21" ht="21" customHeight="1">
      <c r="A12" s="163"/>
      <c r="B12" s="168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2"/>
      <c r="S12" s="167"/>
      <c r="T12" s="144"/>
      <c r="U12" s="142"/>
    </row>
    <row r="13" spans="1:21" ht="21" customHeight="1">
      <c r="A13" s="163"/>
      <c r="B13" s="168"/>
      <c r="C13" s="125" t="s">
        <v>37</v>
      </c>
      <c r="D13" s="170"/>
      <c r="E13" s="170"/>
      <c r="F13" s="170"/>
      <c r="G13" s="170"/>
      <c r="H13" s="170"/>
      <c r="J13" s="177" t="s">
        <v>22</v>
      </c>
      <c r="L13" s="170"/>
      <c r="N13" s="170"/>
      <c r="O13" s="170"/>
      <c r="P13" s="170"/>
      <c r="Q13" s="170"/>
      <c r="R13" s="172"/>
      <c r="S13" s="167"/>
      <c r="T13" s="144"/>
      <c r="U13" s="142"/>
    </row>
    <row r="14" spans="1:21" ht="21" customHeight="1">
      <c r="A14" s="163"/>
      <c r="B14" s="168"/>
      <c r="C14" s="64" t="s">
        <v>42</v>
      </c>
      <c r="D14" s="170"/>
      <c r="E14" s="170"/>
      <c r="F14" s="170"/>
      <c r="G14" s="170"/>
      <c r="H14" s="170"/>
      <c r="J14" s="248">
        <v>56.149</v>
      </c>
      <c r="L14" s="170"/>
      <c r="N14" s="170"/>
      <c r="O14" s="170"/>
      <c r="P14" s="170"/>
      <c r="Q14" s="170"/>
      <c r="R14" s="172"/>
      <c r="S14" s="167"/>
      <c r="T14" s="144"/>
      <c r="U14" s="142"/>
    </row>
    <row r="15" spans="1:21" ht="21" customHeight="1">
      <c r="A15" s="163"/>
      <c r="B15" s="168"/>
      <c r="C15" s="64" t="s">
        <v>41</v>
      </c>
      <c r="D15" s="170"/>
      <c r="E15" s="170"/>
      <c r="F15" s="170"/>
      <c r="G15" s="170"/>
      <c r="H15" s="170"/>
      <c r="J15" s="80" t="s">
        <v>23</v>
      </c>
      <c r="L15" s="170"/>
      <c r="N15" s="170"/>
      <c r="O15" s="170"/>
      <c r="P15" s="170"/>
      <c r="Q15" s="170"/>
      <c r="R15" s="172"/>
      <c r="S15" s="167"/>
      <c r="T15" s="144"/>
      <c r="U15" s="142"/>
    </row>
    <row r="16" spans="1:21" ht="21" customHeight="1">
      <c r="A16" s="163"/>
      <c r="B16" s="168"/>
      <c r="C16" s="170"/>
      <c r="D16" s="170"/>
      <c r="E16" s="170"/>
      <c r="F16" s="170"/>
      <c r="G16" s="170"/>
      <c r="H16" s="170"/>
      <c r="I16" s="170"/>
      <c r="J16" s="258" t="s">
        <v>121</v>
      </c>
      <c r="K16" s="170"/>
      <c r="L16" s="170"/>
      <c r="M16" s="170"/>
      <c r="N16" s="170"/>
      <c r="O16" s="170"/>
      <c r="P16" s="170"/>
      <c r="Q16" s="170"/>
      <c r="R16" s="172"/>
      <c r="S16" s="167"/>
      <c r="T16" s="144"/>
      <c r="U16" s="142"/>
    </row>
    <row r="17" spans="1:21" ht="21" customHeight="1">
      <c r="A17" s="163"/>
      <c r="B17" s="174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6"/>
      <c r="S17" s="167"/>
      <c r="T17" s="144"/>
      <c r="U17" s="142"/>
    </row>
    <row r="18" spans="1:21" ht="21" customHeight="1">
      <c r="A18" s="163"/>
      <c r="B18" s="168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2"/>
      <c r="S18" s="167"/>
      <c r="T18" s="144"/>
      <c r="U18" s="142"/>
    </row>
    <row r="19" spans="1:21" ht="21" customHeight="1">
      <c r="A19" s="163"/>
      <c r="B19" s="168"/>
      <c r="C19" s="64" t="s">
        <v>113</v>
      </c>
      <c r="D19" s="170"/>
      <c r="E19" s="170"/>
      <c r="F19" s="170"/>
      <c r="G19" s="170"/>
      <c r="H19" s="170"/>
      <c r="J19" s="255" t="s">
        <v>114</v>
      </c>
      <c r="L19" s="170"/>
      <c r="M19" s="256"/>
      <c r="N19" s="256"/>
      <c r="O19" s="170"/>
      <c r="P19" s="317" t="s">
        <v>115</v>
      </c>
      <c r="Q19" s="317"/>
      <c r="R19" s="172"/>
      <c r="S19" s="167"/>
      <c r="T19" s="144"/>
      <c r="U19" s="142"/>
    </row>
    <row r="20" spans="1:21" ht="21" customHeight="1">
      <c r="A20" s="163"/>
      <c r="B20" s="168"/>
      <c r="C20" s="64" t="s">
        <v>116</v>
      </c>
      <c r="D20" s="170"/>
      <c r="E20" s="170"/>
      <c r="F20" s="170"/>
      <c r="G20" s="170"/>
      <c r="H20" s="170"/>
      <c r="J20" s="257" t="s">
        <v>117</v>
      </c>
      <c r="L20" s="170"/>
      <c r="M20" s="256"/>
      <c r="N20" s="256"/>
      <c r="O20" s="170"/>
      <c r="P20" s="317" t="s">
        <v>118</v>
      </c>
      <c r="Q20" s="317"/>
      <c r="R20" s="172"/>
      <c r="S20" s="167"/>
      <c r="T20" s="144"/>
      <c r="U20" s="142"/>
    </row>
    <row r="21" spans="1:21" ht="21" customHeight="1">
      <c r="A21" s="163"/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80"/>
      <c r="S21" s="167"/>
      <c r="T21" s="144"/>
      <c r="U21" s="142"/>
    </row>
    <row r="22" spans="1:21" ht="24.75" customHeight="1">
      <c r="A22" s="163"/>
      <c r="B22" s="181"/>
      <c r="C22" s="182"/>
      <c r="D22" s="182"/>
      <c r="E22" s="183"/>
      <c r="F22" s="183"/>
      <c r="G22" s="183"/>
      <c r="H22" s="183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67"/>
      <c r="T22" s="144"/>
      <c r="U22" s="142"/>
    </row>
    <row r="23" spans="1:19" ht="30" customHeight="1">
      <c r="A23" s="184"/>
      <c r="B23" s="185"/>
      <c r="C23" s="186"/>
      <c r="D23" s="318" t="s">
        <v>53</v>
      </c>
      <c r="E23" s="319"/>
      <c r="F23" s="319"/>
      <c r="G23" s="319"/>
      <c r="H23" s="186"/>
      <c r="I23" s="187"/>
      <c r="J23" s="188"/>
      <c r="K23" s="185"/>
      <c r="L23" s="186"/>
      <c r="M23" s="318" t="s">
        <v>54</v>
      </c>
      <c r="N23" s="318"/>
      <c r="O23" s="318"/>
      <c r="P23" s="318"/>
      <c r="Q23" s="186"/>
      <c r="R23" s="187"/>
      <c r="S23" s="167"/>
    </row>
    <row r="24" spans="1:20" s="192" customFormat="1" ht="21" customHeight="1" thickBot="1">
      <c r="A24" s="189"/>
      <c r="B24" s="190" t="s">
        <v>13</v>
      </c>
      <c r="C24" s="133" t="s">
        <v>25</v>
      </c>
      <c r="D24" s="133" t="s">
        <v>26</v>
      </c>
      <c r="E24" s="135" t="s">
        <v>27</v>
      </c>
      <c r="F24" s="320" t="s">
        <v>28</v>
      </c>
      <c r="G24" s="321"/>
      <c r="H24" s="321"/>
      <c r="I24" s="322"/>
      <c r="J24" s="188"/>
      <c r="K24" s="190" t="s">
        <v>13</v>
      </c>
      <c r="L24" s="133" t="s">
        <v>25</v>
      </c>
      <c r="M24" s="133" t="s">
        <v>26</v>
      </c>
      <c r="N24" s="135" t="s">
        <v>27</v>
      </c>
      <c r="O24" s="320" t="s">
        <v>28</v>
      </c>
      <c r="P24" s="321"/>
      <c r="Q24" s="321"/>
      <c r="R24" s="322"/>
      <c r="S24" s="191"/>
      <c r="T24" s="140"/>
    </row>
    <row r="25" spans="1:20" s="153" customFormat="1" ht="21" customHeight="1" thickTop="1">
      <c r="A25" s="184"/>
      <c r="B25" s="193"/>
      <c r="C25" s="194"/>
      <c r="D25" s="195"/>
      <c r="E25" s="196"/>
      <c r="F25" s="197"/>
      <c r="G25" s="198"/>
      <c r="H25" s="198"/>
      <c r="I25" s="199"/>
      <c r="J25" s="188"/>
      <c r="K25" s="193"/>
      <c r="L25" s="194"/>
      <c r="M25" s="195"/>
      <c r="N25" s="196"/>
      <c r="O25" s="197"/>
      <c r="P25" s="198"/>
      <c r="Q25" s="198"/>
      <c r="R25" s="199"/>
      <c r="S25" s="167"/>
      <c r="T25" s="140"/>
    </row>
    <row r="26" spans="1:20" s="153" customFormat="1" ht="21" customHeight="1">
      <c r="A26" s="184"/>
      <c r="B26" s="249">
        <v>1</v>
      </c>
      <c r="C26" s="304">
        <v>55.718</v>
      </c>
      <c r="D26" s="304">
        <v>56.3</v>
      </c>
      <c r="E26" s="305">
        <f>(D26-C26)*1000</f>
        <v>581.9999999999936</v>
      </c>
      <c r="F26" s="311" t="s">
        <v>57</v>
      </c>
      <c r="G26" s="312"/>
      <c r="H26" s="312"/>
      <c r="I26" s="313"/>
      <c r="J26" s="188"/>
      <c r="K26" s="193"/>
      <c r="L26" s="194"/>
      <c r="M26" s="195"/>
      <c r="N26" s="196"/>
      <c r="O26" s="197"/>
      <c r="P26" s="198"/>
      <c r="Q26" s="198"/>
      <c r="R26" s="199"/>
      <c r="S26" s="167"/>
      <c r="T26" s="140"/>
    </row>
    <row r="27" spans="1:20" s="153" customFormat="1" ht="21" customHeight="1">
      <c r="A27" s="184"/>
      <c r="B27" s="193"/>
      <c r="C27" s="194"/>
      <c r="D27" s="308"/>
      <c r="E27" s="196"/>
      <c r="F27" s="197"/>
      <c r="G27" s="198"/>
      <c r="H27" s="198"/>
      <c r="I27" s="199"/>
      <c r="J27" s="188"/>
      <c r="K27" s="193"/>
      <c r="L27" s="194"/>
      <c r="M27" s="195"/>
      <c r="N27" s="196"/>
      <c r="O27" s="197"/>
      <c r="P27" s="198"/>
      <c r="Q27" s="198"/>
      <c r="R27" s="199"/>
      <c r="S27" s="167"/>
      <c r="T27" s="140"/>
    </row>
    <row r="28" spans="1:20" s="153" customFormat="1" ht="21" customHeight="1">
      <c r="A28" s="184"/>
      <c r="B28" s="200" t="s">
        <v>83</v>
      </c>
      <c r="C28" s="304">
        <v>55.671</v>
      </c>
      <c r="D28" s="304">
        <v>55.899</v>
      </c>
      <c r="E28" s="305">
        <f>(D28-C28)*1000</f>
        <v>228.00000000000153</v>
      </c>
      <c r="F28" s="314" t="s">
        <v>70</v>
      </c>
      <c r="G28" s="315"/>
      <c r="H28" s="315"/>
      <c r="I28" s="316"/>
      <c r="J28" s="188"/>
      <c r="K28" s="249">
        <v>1</v>
      </c>
      <c r="L28" s="304">
        <v>56.097</v>
      </c>
      <c r="M28" s="304">
        <v>56.199</v>
      </c>
      <c r="N28" s="305">
        <f>(M28-L28)*1000</f>
        <v>101.99999999999676</v>
      </c>
      <c r="O28" s="314" t="s">
        <v>119</v>
      </c>
      <c r="P28" s="315"/>
      <c r="Q28" s="315"/>
      <c r="R28" s="316"/>
      <c r="S28" s="167"/>
      <c r="T28" s="140"/>
    </row>
    <row r="29" spans="1:20" s="153" customFormat="1" ht="21" customHeight="1">
      <c r="A29" s="184"/>
      <c r="B29" s="249">
        <v>2</v>
      </c>
      <c r="C29" s="304">
        <v>55.977</v>
      </c>
      <c r="D29" s="304">
        <v>56.31</v>
      </c>
      <c r="E29" s="305">
        <f>(D29-C29)*1000</f>
        <v>333.0000000000055</v>
      </c>
      <c r="F29" s="326" t="s">
        <v>145</v>
      </c>
      <c r="G29" s="327"/>
      <c r="H29" s="327"/>
      <c r="I29" s="328"/>
      <c r="J29" s="188"/>
      <c r="K29" s="200"/>
      <c r="L29" s="201"/>
      <c r="M29" s="201"/>
      <c r="N29" s="202"/>
      <c r="O29" s="230"/>
      <c r="P29" s="231"/>
      <c r="Q29" s="231"/>
      <c r="R29" s="232"/>
      <c r="S29" s="167"/>
      <c r="T29" s="140"/>
    </row>
    <row r="30" spans="1:20" s="153" customFormat="1" ht="21" customHeight="1">
      <c r="A30" s="184"/>
      <c r="B30" s="193"/>
      <c r="C30" s="194"/>
      <c r="D30" s="308"/>
      <c r="E30" s="196"/>
      <c r="F30" s="197"/>
      <c r="G30" s="198"/>
      <c r="H30" s="198"/>
      <c r="I30" s="199"/>
      <c r="J30" s="188"/>
      <c r="K30" s="193"/>
      <c r="L30" s="194"/>
      <c r="M30" s="195"/>
      <c r="N30" s="196"/>
      <c r="O30" s="230"/>
      <c r="P30" s="231"/>
      <c r="Q30" s="231"/>
      <c r="R30" s="232"/>
      <c r="S30" s="167"/>
      <c r="T30" s="140"/>
    </row>
    <row r="31" spans="1:20" s="153" customFormat="1" ht="21" customHeight="1">
      <c r="A31" s="184"/>
      <c r="B31" s="249">
        <v>3</v>
      </c>
      <c r="C31" s="304">
        <v>55.718</v>
      </c>
      <c r="D31" s="304">
        <v>56.28</v>
      </c>
      <c r="E31" s="305">
        <f>(D31-C31)*1000</f>
        <v>561.9999999999976</v>
      </c>
      <c r="F31" s="314" t="s">
        <v>70</v>
      </c>
      <c r="G31" s="315"/>
      <c r="H31" s="315"/>
      <c r="I31" s="316"/>
      <c r="J31" s="188"/>
      <c r="K31" s="249">
        <v>2</v>
      </c>
      <c r="L31" s="304">
        <v>56.049</v>
      </c>
      <c r="M31" s="304">
        <v>56.253</v>
      </c>
      <c r="N31" s="305">
        <f>(M31-L31)*1000</f>
        <v>204.00000000000063</v>
      </c>
      <c r="O31" s="314" t="s">
        <v>120</v>
      </c>
      <c r="P31" s="315"/>
      <c r="Q31" s="315"/>
      <c r="R31" s="316"/>
      <c r="S31" s="167"/>
      <c r="T31" s="140"/>
    </row>
    <row r="32" spans="1:20" s="153" customFormat="1" ht="21" customHeight="1">
      <c r="A32" s="184"/>
      <c r="B32" s="193"/>
      <c r="C32" s="194"/>
      <c r="D32" s="195"/>
      <c r="E32" s="196"/>
      <c r="F32" s="197"/>
      <c r="G32" s="198"/>
      <c r="H32" s="198"/>
      <c r="I32" s="199"/>
      <c r="J32" s="188"/>
      <c r="K32" s="193"/>
      <c r="L32" s="194"/>
      <c r="M32" s="195"/>
      <c r="N32" s="196"/>
      <c r="O32" s="197"/>
      <c r="P32" s="198"/>
      <c r="Q32" s="198"/>
      <c r="R32" s="199"/>
      <c r="S32" s="167"/>
      <c r="T32" s="140"/>
    </row>
    <row r="33" spans="1:20" s="153" customFormat="1" ht="21" customHeight="1">
      <c r="A33" s="184"/>
      <c r="B33" s="249">
        <v>4</v>
      </c>
      <c r="C33" s="304">
        <v>55.994</v>
      </c>
      <c r="D33" s="304">
        <v>56.25</v>
      </c>
      <c r="E33" s="305">
        <f>(D33-C33)*1000</f>
        <v>256.0000000000002</v>
      </c>
      <c r="F33" s="314" t="s">
        <v>100</v>
      </c>
      <c r="G33" s="315"/>
      <c r="H33" s="315"/>
      <c r="I33" s="316"/>
      <c r="J33" s="188"/>
      <c r="K33" s="193"/>
      <c r="L33" s="194"/>
      <c r="M33" s="195"/>
      <c r="N33" s="196"/>
      <c r="O33" s="329" t="s">
        <v>143</v>
      </c>
      <c r="P33" s="330"/>
      <c r="Q33" s="330"/>
      <c r="R33" s="331"/>
      <c r="S33" s="167"/>
      <c r="T33" s="140"/>
    </row>
    <row r="34" spans="1:20" s="153" customFormat="1" ht="21" customHeight="1">
      <c r="A34" s="184"/>
      <c r="B34" s="193"/>
      <c r="C34" s="194"/>
      <c r="D34" s="195"/>
      <c r="E34" s="196"/>
      <c r="F34" s="197"/>
      <c r="G34" s="198"/>
      <c r="H34" s="198"/>
      <c r="I34" s="199"/>
      <c r="J34" s="188"/>
      <c r="K34" s="193"/>
      <c r="L34" s="194"/>
      <c r="M34" s="195"/>
      <c r="N34" s="196"/>
      <c r="O34" s="329" t="s">
        <v>144</v>
      </c>
      <c r="P34" s="330"/>
      <c r="Q34" s="330"/>
      <c r="R34" s="331"/>
      <c r="S34" s="167"/>
      <c r="T34" s="140"/>
    </row>
    <row r="35" spans="1:20" s="153" customFormat="1" ht="21" customHeight="1">
      <c r="A35" s="184"/>
      <c r="B35" s="265">
        <v>11</v>
      </c>
      <c r="C35" s="306">
        <v>55.853</v>
      </c>
      <c r="D35" s="306">
        <v>56.178</v>
      </c>
      <c r="E35" s="307">
        <f>(D35-C35)*1000</f>
        <v>324.99999999999574</v>
      </c>
      <c r="F35" s="323" t="s">
        <v>130</v>
      </c>
      <c r="G35" s="324"/>
      <c r="H35" s="324"/>
      <c r="I35" s="325"/>
      <c r="J35" s="188"/>
      <c r="K35" s="193"/>
      <c r="L35" s="194"/>
      <c r="M35" s="195"/>
      <c r="N35" s="196"/>
      <c r="O35" s="197"/>
      <c r="P35" s="198"/>
      <c r="Q35" s="198"/>
      <c r="R35" s="199"/>
      <c r="S35" s="167"/>
      <c r="T35" s="140"/>
    </row>
    <row r="36" spans="1:20" s="146" customFormat="1" ht="21" customHeight="1">
      <c r="A36" s="184"/>
      <c r="B36" s="203"/>
      <c r="C36" s="204"/>
      <c r="D36" s="205"/>
      <c r="E36" s="206"/>
      <c r="F36" s="207"/>
      <c r="G36" s="208"/>
      <c r="H36" s="303"/>
      <c r="I36" s="209"/>
      <c r="J36" s="188"/>
      <c r="K36" s="203"/>
      <c r="L36" s="204"/>
      <c r="M36" s="205"/>
      <c r="N36" s="206"/>
      <c r="O36" s="207"/>
      <c r="P36" s="208"/>
      <c r="Q36" s="208"/>
      <c r="R36" s="209"/>
      <c r="S36" s="167"/>
      <c r="T36" s="140"/>
    </row>
    <row r="37" spans="1:19" ht="24.75" customHeight="1" thickBot="1">
      <c r="A37" s="210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2"/>
    </row>
  </sheetData>
  <sheetProtection password="E9A7" sheet="1" objects="1" scenarios="1"/>
  <mergeCells count="17">
    <mergeCell ref="F35:I35"/>
    <mergeCell ref="F29:I29"/>
    <mergeCell ref="F33:I33"/>
    <mergeCell ref="F31:I31"/>
    <mergeCell ref="O31:R31"/>
    <mergeCell ref="O33:R33"/>
    <mergeCell ref="O34:R34"/>
    <mergeCell ref="F26:I26"/>
    <mergeCell ref="F28:I28"/>
    <mergeCell ref="P9:Q9"/>
    <mergeCell ref="D23:G23"/>
    <mergeCell ref="M23:P23"/>
    <mergeCell ref="F24:I24"/>
    <mergeCell ref="O24:R24"/>
    <mergeCell ref="P19:Q19"/>
    <mergeCell ref="P20:Q20"/>
    <mergeCell ref="O28:R2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123"/>
      <c r="AE1" s="124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BD1" s="26"/>
      <c r="BE1" s="26"/>
      <c r="BF1" s="26"/>
      <c r="BG1" s="123"/>
      <c r="BH1" s="124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346" t="s">
        <v>66</v>
      </c>
      <c r="C2" s="347"/>
      <c r="D2" s="347"/>
      <c r="E2" s="347"/>
      <c r="F2" s="347"/>
      <c r="G2" s="347"/>
      <c r="H2" s="347"/>
      <c r="I2" s="347"/>
      <c r="J2" s="347"/>
      <c r="K2" s="347"/>
      <c r="L2" s="348"/>
      <c r="P2" s="120"/>
      <c r="Q2" s="121"/>
      <c r="R2" s="121"/>
      <c r="S2" s="121"/>
      <c r="T2" s="345" t="s">
        <v>43</v>
      </c>
      <c r="U2" s="345"/>
      <c r="V2" s="345"/>
      <c r="W2" s="345"/>
      <c r="X2" s="345"/>
      <c r="Y2" s="345"/>
      <c r="Z2" s="121"/>
      <c r="AA2" s="121"/>
      <c r="AB2" s="121"/>
      <c r="AC2" s="122"/>
      <c r="AE2" s="26"/>
      <c r="AF2" s="335" t="s">
        <v>140</v>
      </c>
      <c r="AG2" s="336"/>
      <c r="AH2" s="26"/>
      <c r="AI2" s="26"/>
      <c r="AJ2" s="26"/>
      <c r="AK2" s="26"/>
      <c r="AL2" s="26"/>
      <c r="BD2" s="26"/>
      <c r="BE2" s="26"/>
      <c r="BF2" s="335" t="s">
        <v>140</v>
      </c>
      <c r="BG2" s="336"/>
      <c r="BJ2" s="120"/>
      <c r="BK2" s="121"/>
      <c r="BL2" s="121"/>
      <c r="BM2" s="121"/>
      <c r="BN2" s="345" t="s">
        <v>43</v>
      </c>
      <c r="BO2" s="345"/>
      <c r="BP2" s="345"/>
      <c r="BQ2" s="345"/>
      <c r="BR2" s="121"/>
      <c r="BS2" s="121"/>
      <c r="BT2" s="121"/>
      <c r="BU2" s="122"/>
      <c r="BY2" s="26"/>
      <c r="BZ2" s="346" t="s">
        <v>69</v>
      </c>
      <c r="CA2" s="347"/>
      <c r="CB2" s="347"/>
      <c r="CC2" s="347"/>
      <c r="CD2" s="347"/>
      <c r="CE2" s="347"/>
      <c r="CF2" s="347"/>
      <c r="CG2" s="347"/>
      <c r="CH2" s="347"/>
      <c r="CI2" s="347"/>
      <c r="CJ2" s="348"/>
    </row>
    <row r="3" spans="16:77" ht="21" customHeight="1" thickBot="1" thickTop="1">
      <c r="P3" s="339" t="s">
        <v>0</v>
      </c>
      <c r="Q3" s="340"/>
      <c r="R3" s="106"/>
      <c r="S3" s="105"/>
      <c r="T3" s="341" t="s">
        <v>1</v>
      </c>
      <c r="U3" s="342"/>
      <c r="V3" s="342"/>
      <c r="W3" s="343"/>
      <c r="X3" s="341" t="s">
        <v>81</v>
      </c>
      <c r="Y3" s="343"/>
      <c r="Z3" s="351" t="s">
        <v>2</v>
      </c>
      <c r="AA3" s="333"/>
      <c r="AB3" s="333"/>
      <c r="AC3" s="352"/>
      <c r="AD3" s="26"/>
      <c r="AE3" s="26"/>
      <c r="AF3" s="282" t="s">
        <v>141</v>
      </c>
      <c r="AG3" s="283" t="s">
        <v>142</v>
      </c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BD3" s="26"/>
      <c r="BE3" s="26"/>
      <c r="BF3" s="282" t="s">
        <v>141</v>
      </c>
      <c r="BG3" s="283" t="s">
        <v>142</v>
      </c>
      <c r="BJ3" s="332" t="s">
        <v>2</v>
      </c>
      <c r="BK3" s="333"/>
      <c r="BL3" s="333"/>
      <c r="BM3" s="334"/>
      <c r="BN3" s="342" t="s">
        <v>1</v>
      </c>
      <c r="BO3" s="342"/>
      <c r="BP3" s="342"/>
      <c r="BQ3" s="343"/>
      <c r="BR3" s="106"/>
      <c r="BS3" s="105"/>
      <c r="BT3" s="349" t="s">
        <v>0</v>
      </c>
      <c r="BU3" s="350"/>
      <c r="BY3" s="26"/>
    </row>
    <row r="4" spans="2:89" ht="24" thickTop="1">
      <c r="B4" s="75"/>
      <c r="C4" s="76"/>
      <c r="D4" s="76"/>
      <c r="E4" s="76"/>
      <c r="F4" s="76"/>
      <c r="G4" s="76"/>
      <c r="H4" s="76"/>
      <c r="I4" s="76"/>
      <c r="J4" s="77"/>
      <c r="K4" s="76"/>
      <c r="L4" s="78"/>
      <c r="P4" s="4"/>
      <c r="Q4" s="5"/>
      <c r="R4" s="6"/>
      <c r="S4" s="6"/>
      <c r="T4" s="344" t="s">
        <v>31</v>
      </c>
      <c r="U4" s="344"/>
      <c r="V4" s="344"/>
      <c r="W4" s="344"/>
      <c r="X4" s="344"/>
      <c r="Y4" s="344"/>
      <c r="Z4" s="7"/>
      <c r="AA4" s="7"/>
      <c r="AB4" s="7"/>
      <c r="AC4" s="8"/>
      <c r="AD4" s="26"/>
      <c r="AE4" s="26"/>
      <c r="AF4" s="284"/>
      <c r="AG4" s="285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34" t="s">
        <v>68</v>
      </c>
      <c r="AT4" s="26"/>
      <c r="AU4" s="26"/>
      <c r="AV4" s="26"/>
      <c r="AW4" s="26"/>
      <c r="AX4" s="26"/>
      <c r="AY4" s="26"/>
      <c r="BD4" s="26"/>
      <c r="BE4" s="26"/>
      <c r="BF4" s="284"/>
      <c r="BG4" s="285"/>
      <c r="BJ4" s="9"/>
      <c r="BK4" s="7"/>
      <c r="BL4" s="6"/>
      <c r="BM4" s="6"/>
      <c r="BN4" s="344" t="s">
        <v>31</v>
      </c>
      <c r="BO4" s="344"/>
      <c r="BP4" s="344"/>
      <c r="BQ4" s="344"/>
      <c r="BR4" s="6"/>
      <c r="BS4" s="6"/>
      <c r="BT4" s="10"/>
      <c r="BU4" s="8"/>
      <c r="BY4" s="26"/>
      <c r="BZ4" s="75"/>
      <c r="CA4" s="76"/>
      <c r="CB4" s="76"/>
      <c r="CC4" s="76"/>
      <c r="CD4" s="76"/>
      <c r="CE4" s="76"/>
      <c r="CF4" s="76"/>
      <c r="CG4" s="76"/>
      <c r="CH4" s="77"/>
      <c r="CI4" s="76"/>
      <c r="CJ4" s="78"/>
      <c r="CK4" s="12"/>
    </row>
    <row r="5" spans="2:88" ht="21" customHeight="1">
      <c r="B5" s="66"/>
      <c r="C5" s="67" t="s">
        <v>24</v>
      </c>
      <c r="D5" s="84"/>
      <c r="E5" s="69"/>
      <c r="F5" s="69"/>
      <c r="G5" s="70" t="s">
        <v>136</v>
      </c>
      <c r="H5" s="69"/>
      <c r="I5" s="69"/>
      <c r="J5" s="65"/>
      <c r="L5" s="73"/>
      <c r="P5" s="21"/>
      <c r="Q5" s="98"/>
      <c r="S5" s="128"/>
      <c r="T5" s="14"/>
      <c r="U5" s="15"/>
      <c r="V5" s="11"/>
      <c r="W5" s="16"/>
      <c r="X5" s="11"/>
      <c r="Y5" s="98"/>
      <c r="Z5" s="11"/>
      <c r="AA5" s="240"/>
      <c r="AB5" s="225"/>
      <c r="AC5" s="220"/>
      <c r="AD5" s="26"/>
      <c r="AE5" s="26"/>
      <c r="AF5" s="286" t="s">
        <v>6</v>
      </c>
      <c r="AG5" s="287">
        <v>55.72</v>
      </c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BD5" s="26"/>
      <c r="BE5" s="26"/>
      <c r="BF5" s="286" t="s">
        <v>8</v>
      </c>
      <c r="BG5" s="287">
        <v>56.295</v>
      </c>
      <c r="BJ5" s="107"/>
      <c r="BK5" s="241"/>
      <c r="BM5" s="128"/>
      <c r="BN5" s="11"/>
      <c r="BO5" s="108"/>
      <c r="BP5" s="11"/>
      <c r="BQ5" s="98"/>
      <c r="BS5" s="128"/>
      <c r="BT5" s="11"/>
      <c r="BU5" s="97"/>
      <c r="BY5" s="26"/>
      <c r="BZ5" s="66"/>
      <c r="CA5" s="67" t="s">
        <v>24</v>
      </c>
      <c r="CB5" s="84"/>
      <c r="CC5" s="69"/>
      <c r="CD5" s="69"/>
      <c r="CE5" s="69"/>
      <c r="CF5" s="69"/>
      <c r="CG5" s="69"/>
      <c r="CH5" s="65"/>
      <c r="CJ5" s="73"/>
    </row>
    <row r="6" spans="2:88" ht="22.5" customHeight="1">
      <c r="B6" s="66"/>
      <c r="C6" s="67" t="s">
        <v>20</v>
      </c>
      <c r="D6" s="84"/>
      <c r="E6" s="69"/>
      <c r="F6" s="69"/>
      <c r="G6" s="71" t="s">
        <v>137</v>
      </c>
      <c r="H6" s="69"/>
      <c r="I6" s="69"/>
      <c r="J6" s="65"/>
      <c r="K6" s="72" t="s">
        <v>135</v>
      </c>
      <c r="L6" s="73"/>
      <c r="P6" s="21"/>
      <c r="Q6" s="268"/>
      <c r="R6" s="290"/>
      <c r="S6" s="291"/>
      <c r="T6" s="14"/>
      <c r="U6" s="15"/>
      <c r="V6" s="276" t="s">
        <v>82</v>
      </c>
      <c r="W6" s="277">
        <v>55.671</v>
      </c>
      <c r="X6" s="276" t="s">
        <v>76</v>
      </c>
      <c r="Y6" s="277">
        <v>55.899</v>
      </c>
      <c r="Z6" s="271" t="s">
        <v>7</v>
      </c>
      <c r="AA6" s="272">
        <v>55.429</v>
      </c>
      <c r="AB6" s="273" t="s">
        <v>84</v>
      </c>
      <c r="AC6" s="275">
        <v>55.66</v>
      </c>
      <c r="AD6" s="26"/>
      <c r="AE6" s="26"/>
      <c r="AF6" s="286" t="s">
        <v>82</v>
      </c>
      <c r="AG6" s="287">
        <v>55.675</v>
      </c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59" t="s">
        <v>122</v>
      </c>
      <c r="AS6" s="20" t="s">
        <v>4</v>
      </c>
      <c r="AT6" s="260" t="s">
        <v>5</v>
      </c>
      <c r="AU6" s="26"/>
      <c r="AV6" s="26"/>
      <c r="AW6" s="26"/>
      <c r="AX6" s="26"/>
      <c r="AY6" s="26"/>
      <c r="BD6" s="26"/>
      <c r="BE6" s="26"/>
      <c r="BF6" s="286" t="s">
        <v>11</v>
      </c>
      <c r="BG6" s="287">
        <v>56.305</v>
      </c>
      <c r="BJ6" s="298" t="s">
        <v>72</v>
      </c>
      <c r="BK6" s="274">
        <v>56.284</v>
      </c>
      <c r="BL6" s="273" t="s">
        <v>92</v>
      </c>
      <c r="BM6" s="292">
        <v>56.125</v>
      </c>
      <c r="BN6" s="293"/>
      <c r="BO6" s="294"/>
      <c r="BP6" s="276" t="s">
        <v>9</v>
      </c>
      <c r="BQ6" s="296">
        <v>56.28</v>
      </c>
      <c r="BR6" s="290"/>
      <c r="BS6" s="291"/>
      <c r="BT6" s="278"/>
      <c r="BU6" s="297"/>
      <c r="BY6" s="26"/>
      <c r="BZ6" s="66"/>
      <c r="CA6" s="67" t="s">
        <v>20</v>
      </c>
      <c r="CB6" s="84"/>
      <c r="CC6" s="69"/>
      <c r="CD6" s="69"/>
      <c r="CE6" s="70" t="s">
        <v>62</v>
      </c>
      <c r="CF6" s="69"/>
      <c r="CG6" s="69"/>
      <c r="CH6" s="65"/>
      <c r="CI6" s="72" t="s">
        <v>67</v>
      </c>
      <c r="CJ6" s="73"/>
    </row>
    <row r="7" spans="2:88" ht="21" customHeight="1">
      <c r="B7" s="66"/>
      <c r="C7" s="67" t="s">
        <v>21</v>
      </c>
      <c r="D7" s="84"/>
      <c r="E7" s="69"/>
      <c r="F7" s="69"/>
      <c r="G7" s="71" t="s">
        <v>138</v>
      </c>
      <c r="H7" s="69"/>
      <c r="I7" s="69"/>
      <c r="J7" s="84"/>
      <c r="K7" s="84"/>
      <c r="L7" s="113"/>
      <c r="P7" s="79" t="s">
        <v>36</v>
      </c>
      <c r="Q7" s="269">
        <v>54.678</v>
      </c>
      <c r="R7" s="29"/>
      <c r="S7" s="291"/>
      <c r="T7" s="14"/>
      <c r="U7" s="15"/>
      <c r="V7" s="278"/>
      <c r="W7" s="268"/>
      <c r="X7" s="278"/>
      <c r="Y7" s="268"/>
      <c r="Z7" s="65"/>
      <c r="AA7" s="44"/>
      <c r="AB7" s="65"/>
      <c r="AC7" s="46"/>
      <c r="AD7" s="26"/>
      <c r="AE7" s="26"/>
      <c r="AF7" s="286" t="s">
        <v>3</v>
      </c>
      <c r="AG7" s="287">
        <v>55.72</v>
      </c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BD7" s="26"/>
      <c r="BE7" s="26"/>
      <c r="BF7" s="286"/>
      <c r="BG7" s="287"/>
      <c r="BJ7" s="298" t="s">
        <v>73</v>
      </c>
      <c r="BK7" s="274">
        <v>56.389</v>
      </c>
      <c r="BL7" s="29"/>
      <c r="BM7" s="291"/>
      <c r="BN7" s="279" t="s">
        <v>8</v>
      </c>
      <c r="BO7" s="280">
        <v>56.3</v>
      </c>
      <c r="BP7" s="278"/>
      <c r="BQ7" s="268"/>
      <c r="BR7" s="29"/>
      <c r="BS7" s="291"/>
      <c r="BT7" s="72" t="s">
        <v>40</v>
      </c>
      <c r="BU7" s="266">
        <v>57.373</v>
      </c>
      <c r="BY7" s="26"/>
      <c r="BZ7" s="66"/>
      <c r="CA7" s="67" t="s">
        <v>21</v>
      </c>
      <c r="CB7" s="84"/>
      <c r="CC7" s="69"/>
      <c r="CD7" s="69"/>
      <c r="CE7" s="71" t="s">
        <v>112</v>
      </c>
      <c r="CF7" s="69"/>
      <c r="CG7" s="69"/>
      <c r="CH7" s="84"/>
      <c r="CI7" s="19"/>
      <c r="CJ7" s="113"/>
    </row>
    <row r="8" spans="2:88" ht="21" customHeight="1">
      <c r="B8" s="68"/>
      <c r="C8" s="13"/>
      <c r="D8" s="13"/>
      <c r="E8" s="13"/>
      <c r="F8" s="13"/>
      <c r="G8" s="13"/>
      <c r="H8" s="13"/>
      <c r="I8" s="13"/>
      <c r="J8" s="13"/>
      <c r="K8" s="13"/>
      <c r="L8" s="74"/>
      <c r="P8" s="21"/>
      <c r="Q8" s="268"/>
      <c r="R8" s="29"/>
      <c r="S8" s="291"/>
      <c r="T8" s="279" t="s">
        <v>6</v>
      </c>
      <c r="U8" s="280">
        <v>55.718</v>
      </c>
      <c r="V8" s="276" t="s">
        <v>3</v>
      </c>
      <c r="W8" s="277">
        <v>55.718</v>
      </c>
      <c r="X8" s="276" t="s">
        <v>79</v>
      </c>
      <c r="Y8" s="277">
        <v>55.977</v>
      </c>
      <c r="Z8" s="273" t="s">
        <v>10</v>
      </c>
      <c r="AA8" s="274">
        <v>55.487</v>
      </c>
      <c r="AB8" s="273" t="s">
        <v>88</v>
      </c>
      <c r="AC8" s="275">
        <v>55.763</v>
      </c>
      <c r="AD8" s="26"/>
      <c r="AE8" s="26"/>
      <c r="AF8" s="286"/>
      <c r="AG8" s="287"/>
      <c r="AH8" s="26"/>
      <c r="AI8" s="26"/>
      <c r="AJ8" s="26"/>
      <c r="AL8" s="26"/>
      <c r="AM8" s="26"/>
      <c r="AN8" s="26"/>
      <c r="AO8" s="26"/>
      <c r="AP8" s="26"/>
      <c r="AQ8" s="26"/>
      <c r="AR8" s="26"/>
      <c r="AS8" s="24" t="s">
        <v>139</v>
      </c>
      <c r="AT8" s="26"/>
      <c r="AU8" s="26"/>
      <c r="AV8" s="26"/>
      <c r="AW8" s="26"/>
      <c r="AX8" s="26"/>
      <c r="AY8" s="26"/>
      <c r="BD8" s="26"/>
      <c r="BE8" s="26"/>
      <c r="BF8" s="286"/>
      <c r="BG8" s="287"/>
      <c r="BJ8" s="298" t="s">
        <v>74</v>
      </c>
      <c r="BK8" s="274">
        <v>56.422</v>
      </c>
      <c r="BL8" s="273" t="s">
        <v>90</v>
      </c>
      <c r="BM8" s="292">
        <v>56.135</v>
      </c>
      <c r="BN8" s="278"/>
      <c r="BO8" s="295"/>
      <c r="BP8" s="276" t="s">
        <v>48</v>
      </c>
      <c r="BQ8" s="277">
        <v>56.25</v>
      </c>
      <c r="BR8" s="29"/>
      <c r="BS8" s="291"/>
      <c r="BT8" s="278"/>
      <c r="BU8" s="297"/>
      <c r="BY8" s="26"/>
      <c r="BZ8" s="68"/>
      <c r="CA8" s="13"/>
      <c r="CB8" s="13"/>
      <c r="CC8" s="13"/>
      <c r="CD8" s="13"/>
      <c r="CE8" s="13"/>
      <c r="CF8" s="13"/>
      <c r="CG8" s="13"/>
      <c r="CH8" s="13"/>
      <c r="CI8" s="13"/>
      <c r="CJ8" s="74"/>
    </row>
    <row r="9" spans="2:88" ht="21" customHeight="1" thickBot="1">
      <c r="B9" s="114"/>
      <c r="C9" s="84"/>
      <c r="D9" s="84"/>
      <c r="E9" s="84"/>
      <c r="F9" s="84"/>
      <c r="G9" s="84"/>
      <c r="H9" s="84"/>
      <c r="I9" s="84"/>
      <c r="J9" s="84"/>
      <c r="K9" s="84"/>
      <c r="L9" s="113"/>
      <c r="P9" s="22" t="s">
        <v>29</v>
      </c>
      <c r="Q9" s="270">
        <v>55.379</v>
      </c>
      <c r="R9" s="29"/>
      <c r="S9" s="291"/>
      <c r="T9" s="14"/>
      <c r="U9" s="15"/>
      <c r="V9" s="278"/>
      <c r="W9" s="268"/>
      <c r="X9" s="278"/>
      <c r="Y9" s="268"/>
      <c r="Z9" s="14"/>
      <c r="AA9" s="15"/>
      <c r="AB9" s="14"/>
      <c r="AC9" s="281"/>
      <c r="AD9" s="26"/>
      <c r="AE9" s="26"/>
      <c r="AF9" s="286" t="s">
        <v>79</v>
      </c>
      <c r="AG9" s="287">
        <v>55.98</v>
      </c>
      <c r="AH9" s="26"/>
      <c r="AI9" s="26"/>
      <c r="AJ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BD9" s="26"/>
      <c r="BE9" s="26"/>
      <c r="BF9" s="288"/>
      <c r="BG9" s="289"/>
      <c r="BJ9" s="299"/>
      <c r="BK9" s="44"/>
      <c r="BL9" s="29"/>
      <c r="BM9" s="291"/>
      <c r="BN9" s="276" t="s">
        <v>11</v>
      </c>
      <c r="BO9" s="280">
        <v>56.31</v>
      </c>
      <c r="BP9" s="278"/>
      <c r="BQ9" s="268"/>
      <c r="BR9" s="29"/>
      <c r="BS9" s="291"/>
      <c r="BT9" s="301" t="s">
        <v>30</v>
      </c>
      <c r="BU9" s="302">
        <v>56.668</v>
      </c>
      <c r="BY9" s="26"/>
      <c r="BZ9" s="114"/>
      <c r="CA9" s="84"/>
      <c r="CB9" s="84"/>
      <c r="CC9" s="84"/>
      <c r="CD9" s="84"/>
      <c r="CE9" s="84"/>
      <c r="CF9" s="84"/>
      <c r="CG9" s="84"/>
      <c r="CH9" s="84"/>
      <c r="CI9" s="84"/>
      <c r="CJ9" s="113"/>
    </row>
    <row r="10" spans="2:88" ht="21" customHeight="1" thickBot="1">
      <c r="B10" s="66"/>
      <c r="C10" s="115" t="s">
        <v>32</v>
      </c>
      <c r="D10" s="84"/>
      <c r="E10" s="84"/>
      <c r="F10" s="65"/>
      <c r="G10" s="126" t="s">
        <v>114</v>
      </c>
      <c r="H10" s="84"/>
      <c r="I10" s="84"/>
      <c r="J10" s="64" t="s">
        <v>33</v>
      </c>
      <c r="K10" s="267">
        <v>90</v>
      </c>
      <c r="L10" s="73"/>
      <c r="P10" s="21"/>
      <c r="Q10" s="268"/>
      <c r="R10" s="29"/>
      <c r="S10" s="291"/>
      <c r="T10" s="14"/>
      <c r="U10" s="15"/>
      <c r="V10" s="276" t="s">
        <v>77</v>
      </c>
      <c r="W10" s="277">
        <v>55.853</v>
      </c>
      <c r="X10" s="276" t="s">
        <v>80</v>
      </c>
      <c r="Y10" s="277">
        <v>55.994</v>
      </c>
      <c r="Z10" s="273" t="s">
        <v>71</v>
      </c>
      <c r="AA10" s="274">
        <v>55.566</v>
      </c>
      <c r="AB10" s="273" t="s">
        <v>89</v>
      </c>
      <c r="AC10" s="275">
        <v>55.8</v>
      </c>
      <c r="AD10" s="26"/>
      <c r="AE10" s="26"/>
      <c r="AF10" s="288"/>
      <c r="AG10" s="289"/>
      <c r="AH10" s="26"/>
      <c r="AI10" s="26"/>
      <c r="AJ10" s="26"/>
      <c r="AL10" s="26"/>
      <c r="AM10" s="26"/>
      <c r="AN10" s="26"/>
      <c r="AO10" s="26"/>
      <c r="AP10" s="26"/>
      <c r="AQ10" s="26"/>
      <c r="AR10" s="26"/>
      <c r="AS10" s="226" t="s">
        <v>46</v>
      </c>
      <c r="AT10" s="26"/>
      <c r="AU10" s="26"/>
      <c r="AV10" s="26"/>
      <c r="AW10" s="26"/>
      <c r="AX10" s="26"/>
      <c r="AY10" s="26"/>
      <c r="AZ10" s="26"/>
      <c r="BB10" s="26"/>
      <c r="BC10" s="26"/>
      <c r="BD10" s="26"/>
      <c r="BE10" s="26"/>
      <c r="BF10" s="26"/>
      <c r="BG10" s="26"/>
      <c r="BJ10" s="300" t="s">
        <v>75</v>
      </c>
      <c r="BK10" s="272">
        <v>56.616</v>
      </c>
      <c r="BL10" s="273" t="s">
        <v>91</v>
      </c>
      <c r="BM10" s="292">
        <v>56.296</v>
      </c>
      <c r="BN10" s="14"/>
      <c r="BO10" s="15"/>
      <c r="BP10" s="276" t="s">
        <v>78</v>
      </c>
      <c r="BQ10" s="277">
        <v>56.178</v>
      </c>
      <c r="BR10" s="29"/>
      <c r="BS10" s="291"/>
      <c r="BT10" s="278"/>
      <c r="BU10" s="297"/>
      <c r="BY10" s="26"/>
      <c r="BZ10" s="66"/>
      <c r="CA10" s="115" t="s">
        <v>32</v>
      </c>
      <c r="CB10" s="84"/>
      <c r="CC10" s="84"/>
      <c r="CD10" s="65"/>
      <c r="CE10" s="126" t="s">
        <v>65</v>
      </c>
      <c r="CF10" s="84"/>
      <c r="CG10" s="84"/>
      <c r="CH10" s="64" t="s">
        <v>33</v>
      </c>
      <c r="CI10" s="116" t="s">
        <v>61</v>
      </c>
      <c r="CJ10" s="73"/>
    </row>
    <row r="11" spans="2:88" ht="21" customHeight="1" thickBot="1">
      <c r="B11" s="66"/>
      <c r="C11" s="115" t="s">
        <v>35</v>
      </c>
      <c r="D11" s="84"/>
      <c r="E11" s="84"/>
      <c r="F11" s="65"/>
      <c r="G11" s="126" t="s">
        <v>117</v>
      </c>
      <c r="H11" s="84"/>
      <c r="I11" s="17"/>
      <c r="J11" s="64" t="s">
        <v>34</v>
      </c>
      <c r="K11" s="267">
        <v>30</v>
      </c>
      <c r="L11" s="73"/>
      <c r="P11" s="99"/>
      <c r="Q11" s="100"/>
      <c r="R11" s="129"/>
      <c r="S11" s="130"/>
      <c r="T11" s="101"/>
      <c r="U11" s="102"/>
      <c r="V11" s="101"/>
      <c r="W11" s="100"/>
      <c r="X11" s="101"/>
      <c r="Y11" s="100"/>
      <c r="Z11" s="101"/>
      <c r="AA11" s="102"/>
      <c r="AB11" s="85"/>
      <c r="AC11" s="62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104" t="s">
        <v>47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J11" s="103"/>
      <c r="BK11" s="58"/>
      <c r="BL11" s="81"/>
      <c r="BM11" s="130"/>
      <c r="BN11" s="85"/>
      <c r="BO11" s="110"/>
      <c r="BP11" s="85"/>
      <c r="BQ11" s="60"/>
      <c r="BR11" s="129"/>
      <c r="BS11" s="130"/>
      <c r="BT11" s="109"/>
      <c r="BU11" s="111"/>
      <c r="BY11" s="26"/>
      <c r="BZ11" s="66"/>
      <c r="CA11" s="115" t="s">
        <v>35</v>
      </c>
      <c r="CB11" s="84"/>
      <c r="CC11" s="84"/>
      <c r="CD11" s="65"/>
      <c r="CE11" s="126" t="s">
        <v>127</v>
      </c>
      <c r="CF11" s="84"/>
      <c r="CG11" s="17"/>
      <c r="CH11" s="64" t="s">
        <v>34</v>
      </c>
      <c r="CI11" s="116" t="s">
        <v>61</v>
      </c>
      <c r="CJ11" s="73"/>
    </row>
    <row r="12" spans="2:88" ht="21" customHeight="1" thickBot="1"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9"/>
      <c r="P12" s="3"/>
      <c r="Q12" s="3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104" t="s">
        <v>49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117"/>
      <c r="CA12" s="118"/>
      <c r="CB12" s="118"/>
      <c r="CC12" s="118"/>
      <c r="CD12" s="118"/>
      <c r="CE12" s="118"/>
      <c r="CF12" s="118"/>
      <c r="CG12" s="118"/>
      <c r="CH12" s="118"/>
      <c r="CI12" s="118"/>
      <c r="CJ12" s="119"/>
    </row>
    <row r="13" spans="24:77" ht="18" customHeight="1" thickTop="1">
      <c r="X13" s="238" t="s">
        <v>99</v>
      </c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16:77" ht="18" customHeight="1">
      <c r="P14" s="3"/>
      <c r="Q14" s="3"/>
      <c r="R14" s="26"/>
      <c r="V14" s="26"/>
      <c r="W14" s="26"/>
      <c r="X14" s="26"/>
      <c r="Y14" s="26"/>
      <c r="Z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3" t="s">
        <v>123</v>
      </c>
      <c r="AT14" s="26"/>
      <c r="AV14" s="26"/>
      <c r="AW14" s="26"/>
      <c r="AX14" s="26"/>
      <c r="AY14" s="26"/>
      <c r="AZ14" s="26"/>
      <c r="BA14" s="26"/>
      <c r="BC14" s="26"/>
      <c r="BE14" s="26"/>
      <c r="BF14" s="26"/>
      <c r="BG14" s="26"/>
      <c r="BV14" s="3"/>
      <c r="BW14" s="3"/>
      <c r="BX14" s="3"/>
      <c r="BY14" s="1"/>
    </row>
    <row r="15" spans="21:45" ht="18" customHeight="1">
      <c r="U15" s="26"/>
      <c r="AE15" s="26"/>
      <c r="AS15" s="264" t="s">
        <v>126</v>
      </c>
    </row>
    <row r="16" spans="27:55" ht="18" customHeight="1">
      <c r="AA16" s="26"/>
      <c r="AH16" s="238" t="s">
        <v>96</v>
      </c>
      <c r="BC16" s="221" t="s">
        <v>55</v>
      </c>
    </row>
    <row r="17" spans="18:57" ht="18" customHeight="1">
      <c r="R17" s="26"/>
      <c r="AB17" s="26"/>
      <c r="AC17" s="26"/>
      <c r="AD17" s="26"/>
      <c r="AE17" s="26"/>
      <c r="AF17" s="26"/>
      <c r="AG17" s="26"/>
      <c r="AH17" s="26"/>
      <c r="AO17" s="26"/>
      <c r="AS17" s="26"/>
      <c r="AT17" s="26"/>
      <c r="AU17" s="26"/>
      <c r="AV17" s="26"/>
      <c r="AW17" s="26"/>
      <c r="BA17" s="26"/>
      <c r="BB17" s="26"/>
      <c r="BC17" s="26"/>
      <c r="BD17" s="26"/>
      <c r="BE17" s="26"/>
    </row>
    <row r="18" spans="26:62" ht="18" customHeight="1">
      <c r="Z18" s="228" t="s">
        <v>88</v>
      </c>
      <c r="AA18" s="26"/>
      <c r="AB18" s="26"/>
      <c r="AC18" s="235" t="s">
        <v>89</v>
      </c>
      <c r="BD18" s="26"/>
      <c r="BE18" s="26"/>
      <c r="BJ18" s="26"/>
    </row>
    <row r="19" spans="14:84" ht="18" customHeight="1">
      <c r="N19" s="3"/>
      <c r="O19" s="3"/>
      <c r="S19" s="3"/>
      <c r="T19" s="3"/>
      <c r="V19" s="26"/>
      <c r="Y19" s="219" t="s">
        <v>12</v>
      </c>
      <c r="AA19" s="26"/>
      <c r="AB19" s="219" t="s">
        <v>59</v>
      </c>
      <c r="AC19" s="26"/>
      <c r="BC19" s="239" t="s">
        <v>109</v>
      </c>
      <c r="BD19" s="26"/>
      <c r="BE19" s="26"/>
      <c r="BL19" s="26"/>
      <c r="BN19" s="26"/>
      <c r="BP19" s="26"/>
      <c r="BT19" s="3"/>
      <c r="BU19" s="3"/>
      <c r="BZ19" s="3"/>
      <c r="CA19" s="3"/>
      <c r="CB19" s="3"/>
      <c r="CC19" s="3"/>
      <c r="CD19" s="3"/>
      <c r="CE19" s="3"/>
      <c r="CF19" s="3"/>
    </row>
    <row r="20" spans="14:85" ht="18" customHeight="1">
      <c r="N20" s="26"/>
      <c r="P20" s="26"/>
      <c r="V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O20" s="26"/>
      <c r="AS20" s="26"/>
      <c r="AZ20" s="26"/>
      <c r="BA20" s="26"/>
      <c r="BB20" s="26"/>
      <c r="BC20" s="26"/>
      <c r="BD20" s="26"/>
      <c r="BE20" s="26"/>
      <c r="BF20" s="26"/>
      <c r="BG20" s="251" t="s">
        <v>93</v>
      </c>
      <c r="CA20" s="26"/>
      <c r="CD20" s="26"/>
      <c r="CF20" s="26"/>
      <c r="CG20" s="26"/>
    </row>
    <row r="21" spans="21:84" ht="18" customHeight="1">
      <c r="U21" s="26"/>
      <c r="V21" s="26"/>
      <c r="Y21" s="26"/>
      <c r="Z21" s="26"/>
      <c r="AB21" s="26"/>
      <c r="AD21" s="26"/>
      <c r="AE21" s="26"/>
      <c r="AF21" s="26"/>
      <c r="AG21" s="223" t="s">
        <v>77</v>
      </c>
      <c r="BC21" s="26"/>
      <c r="BG21" s="26"/>
      <c r="BH21" s="26"/>
      <c r="CA21" s="3"/>
      <c r="CE21" s="26"/>
      <c r="CF21" s="26"/>
    </row>
    <row r="22" spans="22:81" ht="18" customHeight="1">
      <c r="V22" s="26"/>
      <c r="AZ22" s="26"/>
      <c r="BA22" s="26"/>
      <c r="BC22" s="234" t="s">
        <v>90</v>
      </c>
      <c r="BE22" s="26"/>
      <c r="BF22" s="26"/>
      <c r="BG22" s="26"/>
      <c r="BH22" s="26"/>
      <c r="BI22" s="26"/>
      <c r="BM22" s="26"/>
      <c r="CA22" s="26"/>
      <c r="CB22" s="26"/>
      <c r="CC22" s="26"/>
    </row>
    <row r="23" spans="14:71" ht="18" customHeight="1">
      <c r="N23" s="309" t="s">
        <v>105</v>
      </c>
      <c r="Y23" s="26"/>
      <c r="Z23" s="26"/>
      <c r="AA23" s="26"/>
      <c r="AD23" s="26"/>
      <c r="AF23" s="26"/>
      <c r="AG23" s="26"/>
      <c r="AH23" s="26"/>
      <c r="AI23" s="26"/>
      <c r="AJ23" s="26"/>
      <c r="AL23" s="26"/>
      <c r="AM23" s="26"/>
      <c r="AS23" s="27"/>
      <c r="AT23" s="26"/>
      <c r="AX23" s="26"/>
      <c r="AZ23" s="26"/>
      <c r="BA23" s="26"/>
      <c r="BB23" s="26"/>
      <c r="BC23" s="26"/>
      <c r="BD23" s="26"/>
      <c r="BF23" s="26"/>
      <c r="BG23" s="26"/>
      <c r="BH23" s="26"/>
      <c r="BI23" s="26"/>
      <c r="BJ23" s="26"/>
      <c r="BK23" s="237" t="s">
        <v>94</v>
      </c>
      <c r="BL23" s="338" t="s">
        <v>95</v>
      </c>
      <c r="BM23" s="26"/>
      <c r="BN23" s="26"/>
      <c r="BO23" s="26"/>
      <c r="BP23" s="228" t="s">
        <v>91</v>
      </c>
      <c r="BR23" s="28"/>
      <c r="BS23" s="28"/>
    </row>
    <row r="24" spans="14:79" ht="18" customHeight="1">
      <c r="N24" s="131" t="s">
        <v>106</v>
      </c>
      <c r="R24" s="26"/>
      <c r="V24" s="31" t="s">
        <v>101</v>
      </c>
      <c r="X24" s="26"/>
      <c r="AF24" s="26"/>
      <c r="AI24" s="26"/>
      <c r="AJ24" s="26"/>
      <c r="AK24" s="26"/>
      <c r="AL24" s="26"/>
      <c r="AS24" s="227"/>
      <c r="BK24" s="26"/>
      <c r="BL24" s="338"/>
      <c r="BM24" s="26"/>
      <c r="CA24" s="309" t="s">
        <v>108</v>
      </c>
    </row>
    <row r="25" spans="14:79" ht="18" customHeight="1">
      <c r="N25" s="28" t="s">
        <v>131</v>
      </c>
      <c r="S25" s="26"/>
      <c r="T25" s="26"/>
      <c r="U25" s="26"/>
      <c r="V25" s="26"/>
      <c r="W25" s="26"/>
      <c r="X25" s="237" t="s">
        <v>87</v>
      </c>
      <c r="Y25" s="309" t="s">
        <v>146</v>
      </c>
      <c r="AA25" s="27"/>
      <c r="AD25" s="26"/>
      <c r="AH25" s="26"/>
      <c r="AI25" s="26"/>
      <c r="AJ25" s="26"/>
      <c r="AK25" s="26"/>
      <c r="AL25" s="26"/>
      <c r="AN25" s="26"/>
      <c r="AO25" s="26"/>
      <c r="AP25" s="26"/>
      <c r="AQ25" s="26"/>
      <c r="AT25" s="26"/>
      <c r="AZ25" s="26"/>
      <c r="BA25" s="26"/>
      <c r="BB25" s="26"/>
      <c r="BC25" s="26"/>
      <c r="BD25" s="26"/>
      <c r="BE25" s="26"/>
      <c r="BG25" s="224" t="s">
        <v>110</v>
      </c>
      <c r="BH25" s="26"/>
      <c r="BJ25" s="309" t="s">
        <v>147</v>
      </c>
      <c r="BN25" s="26"/>
      <c r="BP25" s="26"/>
      <c r="BU25" s="26"/>
      <c r="BW25" s="26"/>
      <c r="CA25" s="131" t="s">
        <v>107</v>
      </c>
    </row>
    <row r="26" spans="14:79" ht="18" customHeight="1">
      <c r="N26" s="26"/>
      <c r="O26" s="26"/>
      <c r="S26" s="26"/>
      <c r="V26" s="223" t="s">
        <v>3</v>
      </c>
      <c r="Y26" s="131" t="s">
        <v>58</v>
      </c>
      <c r="AE26" s="26"/>
      <c r="AG26" s="26"/>
      <c r="BE26" s="26"/>
      <c r="BF26" s="26"/>
      <c r="BG26" s="26"/>
      <c r="BJ26" s="131" t="s">
        <v>102</v>
      </c>
      <c r="BK26" s="26"/>
      <c r="CA26" s="28" t="s">
        <v>148</v>
      </c>
    </row>
    <row r="27" spans="7:71" ht="18" customHeight="1">
      <c r="G27" s="26"/>
      <c r="O27" s="26"/>
      <c r="P27" s="26"/>
      <c r="Q27" s="250" t="s">
        <v>84</v>
      </c>
      <c r="Y27" s="28" t="s">
        <v>128</v>
      </c>
      <c r="AN27" s="26"/>
      <c r="AO27" s="26"/>
      <c r="AP27" s="26"/>
      <c r="BI27" s="26"/>
      <c r="BJ27" s="28" t="s">
        <v>129</v>
      </c>
      <c r="BS27" s="338">
        <v>8</v>
      </c>
    </row>
    <row r="28" spans="7:89" ht="18" customHeight="1">
      <c r="G28" s="27"/>
      <c r="M28" s="26"/>
      <c r="P28" s="26"/>
      <c r="Q28" s="237">
        <v>3</v>
      </c>
      <c r="R28" s="26"/>
      <c r="S28" s="26"/>
      <c r="T28" s="26"/>
      <c r="U28" s="32"/>
      <c r="V28" s="32"/>
      <c r="W28" s="32"/>
      <c r="X28" s="32"/>
      <c r="Y28" s="32"/>
      <c r="Z28" s="26"/>
      <c r="AA28" s="32"/>
      <c r="AB28" s="32"/>
      <c r="AC28" s="32"/>
      <c r="AD28" s="32"/>
      <c r="AE28" s="26"/>
      <c r="AF28" s="32"/>
      <c r="AG28" s="32"/>
      <c r="AH28" s="32"/>
      <c r="AI28" s="32"/>
      <c r="AJ28" s="32"/>
      <c r="AK28" s="32"/>
      <c r="AL28" s="32"/>
      <c r="AM28" s="26"/>
      <c r="AN28" s="32"/>
      <c r="AO28" s="32"/>
      <c r="AP28" s="32"/>
      <c r="AQ28" s="26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222"/>
      <c r="BN28" s="32"/>
      <c r="BO28" s="32"/>
      <c r="BP28" s="26"/>
      <c r="BQ28" s="26"/>
      <c r="BR28" s="26"/>
      <c r="BS28" s="338"/>
      <c r="BT28" s="26"/>
      <c r="BV28" s="32"/>
      <c r="BX28" s="32"/>
      <c r="BY28" s="32"/>
      <c r="BZ28" s="235" t="s">
        <v>74</v>
      </c>
      <c r="CB28" s="32"/>
      <c r="CC28" s="32"/>
      <c r="CD28" s="32"/>
      <c r="CE28" s="32"/>
      <c r="CF28" s="32"/>
      <c r="CG28" s="32"/>
      <c r="CH28" s="32"/>
      <c r="CI28" s="32"/>
      <c r="CJ28" s="32"/>
      <c r="CK28" s="32"/>
    </row>
    <row r="29" spans="1:86" ht="18" customHeight="1">
      <c r="A29" s="32"/>
      <c r="E29" s="233" t="s">
        <v>7</v>
      </c>
      <c r="G29" s="27"/>
      <c r="H29" s="228" t="s">
        <v>10</v>
      </c>
      <c r="N29" s="26"/>
      <c r="O29" s="26"/>
      <c r="P29" s="26"/>
      <c r="Q29" s="26"/>
      <c r="V29" s="223" t="s">
        <v>6</v>
      </c>
      <c r="AA29" s="29"/>
      <c r="AD29" s="26"/>
      <c r="AE29" s="26"/>
      <c r="AF29" s="26"/>
      <c r="AG29" s="26"/>
      <c r="AH29" s="26"/>
      <c r="AI29" s="26"/>
      <c r="AJ29" s="27"/>
      <c r="AK29" s="26"/>
      <c r="AL29" s="26"/>
      <c r="AZ29" s="26"/>
      <c r="BA29" s="26"/>
      <c r="BB29" s="26"/>
      <c r="BC29" s="26"/>
      <c r="BD29" s="26"/>
      <c r="BE29" s="26"/>
      <c r="BF29" s="26"/>
      <c r="BG29" s="26"/>
      <c r="BS29" s="26"/>
      <c r="BW29" s="26"/>
      <c r="BY29" s="27"/>
      <c r="CA29" s="26"/>
      <c r="CH29" s="30" t="s">
        <v>30</v>
      </c>
    </row>
    <row r="30" spans="1:89" ht="18" customHeight="1">
      <c r="A30" s="32"/>
      <c r="G30" s="26"/>
      <c r="L30" s="237">
        <v>1</v>
      </c>
      <c r="N30" s="237">
        <v>2</v>
      </c>
      <c r="AA30" s="29"/>
      <c r="AD30" s="26"/>
      <c r="AE30" s="26"/>
      <c r="AF30" s="26"/>
      <c r="AG30" s="26"/>
      <c r="AH30" s="26"/>
      <c r="AI30" s="26"/>
      <c r="AJ30" s="26"/>
      <c r="AK30" s="26"/>
      <c r="AL30" s="26"/>
      <c r="AZ30" s="26"/>
      <c r="BA30" s="26"/>
      <c r="BB30" s="26"/>
      <c r="BC30" s="26"/>
      <c r="BD30" s="26"/>
      <c r="BE30" s="26"/>
      <c r="BF30" s="26"/>
      <c r="BG30" s="26"/>
      <c r="BO30" s="218" t="s">
        <v>9</v>
      </c>
      <c r="BX30" s="237">
        <v>10</v>
      </c>
      <c r="BY30" s="26"/>
      <c r="BZ30" s="237">
        <v>11</v>
      </c>
      <c r="CK30" s="32"/>
    </row>
    <row r="31" spans="2:88" ht="18" customHeight="1">
      <c r="B31" s="32"/>
      <c r="G31" s="26"/>
      <c r="J31" s="26"/>
      <c r="K31" s="26"/>
      <c r="L31" s="26"/>
      <c r="M31" s="26"/>
      <c r="N31" s="26"/>
      <c r="O31" s="26"/>
      <c r="R31" s="26"/>
      <c r="U31" s="26"/>
      <c r="Y31" s="26"/>
      <c r="AA31" s="29"/>
      <c r="AD31" s="26"/>
      <c r="AE31" s="26"/>
      <c r="AF31" s="26"/>
      <c r="AG31" s="26"/>
      <c r="AH31" s="26"/>
      <c r="AI31" s="26"/>
      <c r="AJ31" s="26"/>
      <c r="AK31" s="26"/>
      <c r="AL31" s="26"/>
      <c r="AS31" s="27"/>
      <c r="AZ31" s="26"/>
      <c r="BA31" s="26"/>
      <c r="BB31" s="26"/>
      <c r="BC31" s="26"/>
      <c r="BD31" s="26"/>
      <c r="BE31" s="26"/>
      <c r="BF31" s="26"/>
      <c r="BG31" s="26"/>
      <c r="BN31" s="26"/>
      <c r="BP31" s="26"/>
      <c r="BQ31" s="26"/>
      <c r="BS31" s="26"/>
      <c r="BU31" s="26"/>
      <c r="BV31" s="26"/>
      <c r="BW31" s="26"/>
      <c r="BX31" s="26"/>
      <c r="BY31" s="26"/>
      <c r="BZ31" s="26"/>
      <c r="CA31" s="26"/>
      <c r="CJ31" s="32"/>
    </row>
    <row r="32" spans="7:77" ht="18" customHeight="1">
      <c r="G32" s="26"/>
      <c r="S32" s="217" t="s">
        <v>82</v>
      </c>
      <c r="AA32" s="29"/>
      <c r="AD32" s="26"/>
      <c r="AE32" s="26"/>
      <c r="AF32" s="26"/>
      <c r="AG32" s="26"/>
      <c r="AH32" s="26"/>
      <c r="AI32" s="26"/>
      <c r="AJ32" s="26"/>
      <c r="AK32" s="26"/>
      <c r="AL32" s="26"/>
      <c r="AQ32" s="217" t="s">
        <v>79</v>
      </c>
      <c r="AW32" s="26"/>
      <c r="AZ32" s="26"/>
      <c r="BA32" s="26"/>
      <c r="BB32" s="26"/>
      <c r="BC32" s="26"/>
      <c r="BD32" s="26"/>
      <c r="BE32" s="26"/>
      <c r="BF32" s="26"/>
      <c r="BG32" s="26"/>
      <c r="BN32" s="29"/>
      <c r="BV32" s="237">
        <v>9</v>
      </c>
      <c r="BY32" s="26"/>
    </row>
    <row r="33" spans="4:85" ht="18" customHeight="1">
      <c r="D33" s="33" t="s">
        <v>29</v>
      </c>
      <c r="G33" s="26"/>
      <c r="K33" s="234" t="s">
        <v>71</v>
      </c>
      <c r="N33" s="26"/>
      <c r="O33" s="26"/>
      <c r="P33" s="26"/>
      <c r="Q33" s="26"/>
      <c r="R33" s="26"/>
      <c r="T33" s="26"/>
      <c r="AA33" s="27"/>
      <c r="AD33" s="26"/>
      <c r="AE33" s="26"/>
      <c r="AF33" s="26"/>
      <c r="AG33" s="26"/>
      <c r="AH33" s="26"/>
      <c r="AI33" s="26"/>
      <c r="AJ33" s="26"/>
      <c r="AK33" s="237">
        <v>4</v>
      </c>
      <c r="AL33" s="26"/>
      <c r="AZ33" s="26"/>
      <c r="BA33" s="26"/>
      <c r="BB33" s="26"/>
      <c r="BC33" s="26"/>
      <c r="BD33" s="26"/>
      <c r="BE33" s="26"/>
      <c r="BF33" s="26"/>
      <c r="BG33" s="26"/>
      <c r="BL33" s="26"/>
      <c r="BN33" s="26"/>
      <c r="BQ33" s="224" t="s">
        <v>8</v>
      </c>
      <c r="BR33" s="26"/>
      <c r="BT33" s="26"/>
      <c r="BU33" s="26"/>
      <c r="BX33" s="228" t="s">
        <v>73</v>
      </c>
      <c r="BY33" s="26"/>
      <c r="CG33" s="236" t="s">
        <v>75</v>
      </c>
    </row>
    <row r="34" spans="3:87" ht="18" customHeight="1">
      <c r="C34" s="33"/>
      <c r="G34" s="26"/>
      <c r="K34" s="3"/>
      <c r="R34" s="26"/>
      <c r="S34" s="26"/>
      <c r="T34" s="26"/>
      <c r="U34" s="26"/>
      <c r="V34" s="26"/>
      <c r="Y34" s="26"/>
      <c r="Z34" s="26"/>
      <c r="AC34" s="27"/>
      <c r="AK34" s="26"/>
      <c r="AL34" s="26"/>
      <c r="AN34" s="26"/>
      <c r="AP34" s="26"/>
      <c r="AS34" s="27"/>
      <c r="AZ34" s="26"/>
      <c r="BA34" s="26"/>
      <c r="BB34" s="26"/>
      <c r="BC34" s="26"/>
      <c r="BD34" s="26"/>
      <c r="BE34" s="26"/>
      <c r="BF34" s="26"/>
      <c r="BG34" s="26"/>
      <c r="BI34" s="26"/>
      <c r="BJ34" s="26"/>
      <c r="BL34" s="26"/>
      <c r="BO34" s="26"/>
      <c r="BP34" s="26"/>
      <c r="BQ34" s="26"/>
      <c r="BR34" s="26"/>
      <c r="BS34" s="26"/>
      <c r="BU34" s="26"/>
      <c r="BV34" s="26"/>
      <c r="BW34" s="26"/>
      <c r="BX34" s="26"/>
      <c r="BY34" s="26"/>
      <c r="CA34" s="26"/>
      <c r="CI34" s="34"/>
    </row>
    <row r="35" spans="7:87" ht="18" customHeight="1">
      <c r="G35" s="26"/>
      <c r="S35" s="26"/>
      <c r="T35" s="26"/>
      <c r="AR35" s="223" t="s">
        <v>80</v>
      </c>
      <c r="AZ35" s="26"/>
      <c r="BA35" s="26"/>
      <c r="BB35" s="26"/>
      <c r="BC35" s="26"/>
      <c r="BD35" s="26"/>
      <c r="BE35" s="26"/>
      <c r="BF35" s="26"/>
      <c r="BG35" s="26"/>
      <c r="BL35" s="26"/>
      <c r="BN35" s="26"/>
      <c r="BQ35" s="223" t="s">
        <v>11</v>
      </c>
      <c r="BR35" s="237">
        <v>6</v>
      </c>
      <c r="BS35" s="26"/>
      <c r="BU35" s="26"/>
      <c r="BV35" s="26"/>
      <c r="CA35" s="221">
        <v>56.435</v>
      </c>
      <c r="CI35" s="34"/>
    </row>
    <row r="36" spans="37:72" ht="18" customHeight="1">
      <c r="AK36" s="224" t="s">
        <v>76</v>
      </c>
      <c r="AN36" s="26"/>
      <c r="AO36" s="26"/>
      <c r="AP36" s="26"/>
      <c r="BQ36" s="26"/>
      <c r="BR36" s="26"/>
      <c r="BS36" s="26"/>
      <c r="BT36" s="237">
        <v>7</v>
      </c>
    </row>
    <row r="37" spans="39:71" ht="18" customHeight="1">
      <c r="AM37" s="26"/>
      <c r="AQ37" s="26"/>
      <c r="AS37" s="27"/>
      <c r="AT37" s="26"/>
      <c r="AV37" s="26"/>
      <c r="AW37" s="26"/>
      <c r="AZ37" s="26"/>
      <c r="BA37" s="26"/>
      <c r="BB37" s="26"/>
      <c r="BC37" s="26"/>
      <c r="BD37" s="26"/>
      <c r="BE37" s="26"/>
      <c r="BF37" s="26"/>
      <c r="BG37" s="26"/>
      <c r="BI37" s="26"/>
      <c r="BJ37" s="26"/>
      <c r="BL37" s="26"/>
      <c r="BN37" s="26"/>
      <c r="BO37" s="26"/>
      <c r="BP37" s="26"/>
      <c r="BR37" s="26"/>
      <c r="BS37" s="26"/>
    </row>
    <row r="38" spans="22:73" ht="18" customHeight="1">
      <c r="V38" s="26"/>
      <c r="W38" s="26"/>
      <c r="Z38" s="26"/>
      <c r="AA38" s="26"/>
      <c r="AB38" s="26"/>
      <c r="AE38" s="26"/>
      <c r="AG38" s="26"/>
      <c r="AH38" s="26"/>
      <c r="AI38" s="26"/>
      <c r="AJ38" s="26"/>
      <c r="AK38" s="310">
        <v>55.906</v>
      </c>
      <c r="AN38" s="26"/>
      <c r="AQ38" s="237">
        <v>5</v>
      </c>
      <c r="BP38" s="26"/>
      <c r="BU38" s="26"/>
    </row>
    <row r="39" spans="29:69" ht="18" customHeight="1">
      <c r="AC39" s="26"/>
      <c r="AE39" s="26"/>
      <c r="AG39" s="26"/>
      <c r="AH39" s="26"/>
      <c r="AI39" s="26"/>
      <c r="AJ39" s="26"/>
      <c r="AN39" s="221" t="s">
        <v>60</v>
      </c>
      <c r="BM39" s="224" t="s">
        <v>48</v>
      </c>
      <c r="BN39" s="26"/>
      <c r="BO39" s="26"/>
      <c r="BP39" s="26"/>
      <c r="BQ39" s="26"/>
    </row>
    <row r="40" spans="24:71" ht="18" customHeight="1">
      <c r="X40" s="26"/>
      <c r="AC40" s="26"/>
      <c r="AD40" s="26"/>
      <c r="AE40" s="26"/>
      <c r="AG40" s="26"/>
      <c r="AH40" s="26"/>
      <c r="AI40" s="26"/>
      <c r="AJ40" s="26"/>
      <c r="AK40" s="26"/>
      <c r="AP40" s="26"/>
      <c r="BI40" s="26"/>
      <c r="BJ40" s="26"/>
      <c r="BK40" s="26"/>
      <c r="BL40" s="26"/>
      <c r="BM40" s="26"/>
      <c r="BN40" s="26"/>
      <c r="BO40" s="26"/>
      <c r="BP40" s="26"/>
      <c r="BQ40" s="19" t="s">
        <v>97</v>
      </c>
      <c r="BS40" s="26"/>
    </row>
    <row r="41" spans="9:82" ht="18" customHeight="1">
      <c r="I41" s="229" t="s">
        <v>134</v>
      </c>
      <c r="Y41" s="26"/>
      <c r="Z41" s="26"/>
      <c r="AK41" s="26"/>
      <c r="AN41" s="26"/>
      <c r="AP41" s="26"/>
      <c r="AQ41" s="26"/>
      <c r="AR41" s="26"/>
      <c r="AW41" s="26"/>
      <c r="BA41" s="26"/>
      <c r="BG41" s="221">
        <v>56.185</v>
      </c>
      <c r="BN41" s="219" t="s">
        <v>98</v>
      </c>
      <c r="CD41" s="229" t="s">
        <v>133</v>
      </c>
    </row>
    <row r="42" spans="54:61" ht="18" customHeight="1">
      <c r="BB42" s="26"/>
      <c r="BI42" s="261" t="s">
        <v>123</v>
      </c>
    </row>
    <row r="43" spans="24:67" ht="18" customHeight="1">
      <c r="X43" s="26"/>
      <c r="Z43" s="26"/>
      <c r="AA43" s="26"/>
      <c r="AS43" s="132" t="s">
        <v>45</v>
      </c>
      <c r="BI43" s="262">
        <v>5172</v>
      </c>
      <c r="BL43" s="131" t="s">
        <v>103</v>
      </c>
      <c r="BO43" s="234" t="s">
        <v>72</v>
      </c>
    </row>
    <row r="44" spans="29:65" ht="21" customHeight="1">
      <c r="AC44" s="26"/>
      <c r="AS44" s="104" t="s">
        <v>124</v>
      </c>
      <c r="BL44" s="28" t="s">
        <v>104</v>
      </c>
      <c r="BM44" s="26"/>
    </row>
    <row r="45" spans="2:88" ht="21" customHeight="1" thickBot="1">
      <c r="B45" s="35" t="s">
        <v>13</v>
      </c>
      <c r="C45" s="36" t="s">
        <v>14</v>
      </c>
      <c r="D45" s="36" t="s">
        <v>15</v>
      </c>
      <c r="E45" s="36" t="s">
        <v>16</v>
      </c>
      <c r="F45" s="37" t="s">
        <v>17</v>
      </c>
      <c r="G45" s="38"/>
      <c r="H45" s="36" t="s">
        <v>13</v>
      </c>
      <c r="I45" s="36" t="s">
        <v>14</v>
      </c>
      <c r="J45" s="37" t="s">
        <v>17</v>
      </c>
      <c r="K45" s="38"/>
      <c r="L45" s="36" t="s">
        <v>13</v>
      </c>
      <c r="M45" s="36" t="s">
        <v>14</v>
      </c>
      <c r="N45" s="36" t="s">
        <v>15</v>
      </c>
      <c r="O45" s="36" t="s">
        <v>16</v>
      </c>
      <c r="P45" s="39" t="s">
        <v>17</v>
      </c>
      <c r="AU45" s="3"/>
      <c r="AV45" s="3"/>
      <c r="AW45" s="3"/>
      <c r="BX45" s="35" t="s">
        <v>13</v>
      </c>
      <c r="BY45" s="36" t="s">
        <v>14</v>
      </c>
      <c r="BZ45" s="92" t="s">
        <v>17</v>
      </c>
      <c r="CA45" s="214"/>
      <c r="CB45" s="36" t="s">
        <v>13</v>
      </c>
      <c r="CC45" s="36" t="s">
        <v>14</v>
      </c>
      <c r="CD45" s="92" t="s">
        <v>17</v>
      </c>
      <c r="CE45" s="38"/>
      <c r="CF45" s="36" t="s">
        <v>13</v>
      </c>
      <c r="CG45" s="36" t="s">
        <v>14</v>
      </c>
      <c r="CH45" s="36" t="s">
        <v>15</v>
      </c>
      <c r="CI45" s="36" t="s">
        <v>16</v>
      </c>
      <c r="CJ45" s="39" t="s">
        <v>17</v>
      </c>
    </row>
    <row r="46" spans="2:88" ht="21" customHeight="1" thickTop="1">
      <c r="B46" s="40"/>
      <c r="C46" s="7"/>
      <c r="D46" s="7"/>
      <c r="E46" s="7"/>
      <c r="F46" s="7"/>
      <c r="G46" s="7"/>
      <c r="H46" s="7"/>
      <c r="I46" s="6" t="s">
        <v>31</v>
      </c>
      <c r="J46" s="7"/>
      <c r="K46" s="7"/>
      <c r="L46" s="7"/>
      <c r="M46" s="7"/>
      <c r="N46" s="7"/>
      <c r="O46" s="7"/>
      <c r="P46" s="8"/>
      <c r="X46" s="26"/>
      <c r="Z46" s="26"/>
      <c r="AA46" s="26"/>
      <c r="BM46" s="26"/>
      <c r="BX46" s="96"/>
      <c r="BY46" s="41"/>
      <c r="BZ46" s="41"/>
      <c r="CA46" s="41"/>
      <c r="CB46" s="41"/>
      <c r="CC46" s="41"/>
      <c r="CD46" s="6" t="s">
        <v>31</v>
      </c>
      <c r="CE46" s="41"/>
      <c r="CF46" s="41"/>
      <c r="CG46" s="41"/>
      <c r="CH46" s="41"/>
      <c r="CI46" s="41"/>
      <c r="CJ46" s="42"/>
    </row>
    <row r="47" spans="2:88" ht="21" customHeight="1">
      <c r="B47" s="43"/>
      <c r="C47" s="44"/>
      <c r="D47" s="44"/>
      <c r="E47" s="44"/>
      <c r="F47" s="45"/>
      <c r="G47" s="45"/>
      <c r="H47" s="44"/>
      <c r="I47" s="44"/>
      <c r="J47" s="45"/>
      <c r="K47" s="45"/>
      <c r="L47" s="44"/>
      <c r="M47" s="44"/>
      <c r="N47" s="44"/>
      <c r="O47" s="44"/>
      <c r="P47" s="46"/>
      <c r="AC47" s="26"/>
      <c r="BX47" s="43"/>
      <c r="BY47" s="44"/>
      <c r="BZ47" s="93"/>
      <c r="CA47" s="215"/>
      <c r="CB47" s="44"/>
      <c r="CC47" s="44"/>
      <c r="CD47" s="93"/>
      <c r="CE47" s="47"/>
      <c r="CF47" s="44"/>
      <c r="CG47" s="44"/>
      <c r="CH47" s="44"/>
      <c r="CI47" s="44"/>
      <c r="CJ47" s="46"/>
    </row>
    <row r="48" spans="2:88" ht="21" customHeight="1">
      <c r="B48" s="43"/>
      <c r="C48" s="44"/>
      <c r="D48" s="44"/>
      <c r="E48" s="44"/>
      <c r="F48" s="45"/>
      <c r="G48" s="47"/>
      <c r="H48" s="243">
        <v>2</v>
      </c>
      <c r="I48" s="25">
        <v>55.613</v>
      </c>
      <c r="J48" s="49" t="s">
        <v>18</v>
      </c>
      <c r="K48" s="47"/>
      <c r="L48" s="243">
        <v>5</v>
      </c>
      <c r="M48" s="252">
        <v>55.978</v>
      </c>
      <c r="N48" s="253">
        <v>-46</v>
      </c>
      <c r="O48" s="254">
        <f>M48+N48*0.001</f>
        <v>55.932</v>
      </c>
      <c r="P48" s="23" t="s">
        <v>18</v>
      </c>
      <c r="AY48" s="14"/>
      <c r="BX48" s="91" t="s">
        <v>93</v>
      </c>
      <c r="BY48" s="254">
        <v>56.185</v>
      </c>
      <c r="BZ48" s="94" t="s">
        <v>18</v>
      </c>
      <c r="CA48" s="215"/>
      <c r="CB48" s="243">
        <v>8</v>
      </c>
      <c r="CC48" s="25">
        <v>56.332</v>
      </c>
      <c r="CD48" s="49" t="s">
        <v>132</v>
      </c>
      <c r="CE48" s="47"/>
      <c r="CF48" s="44"/>
      <c r="CG48" s="44"/>
      <c r="CH48" s="44"/>
      <c r="CI48" s="44"/>
      <c r="CJ48" s="46"/>
    </row>
    <row r="49" spans="2:88" ht="21" customHeight="1" thickBot="1">
      <c r="B49" s="43"/>
      <c r="C49" s="44"/>
      <c r="D49" s="44"/>
      <c r="E49" s="44"/>
      <c r="F49" s="45"/>
      <c r="G49" s="45"/>
      <c r="H49" s="44"/>
      <c r="I49" s="44"/>
      <c r="J49" s="45"/>
      <c r="K49" s="45"/>
      <c r="L49" s="44"/>
      <c r="M49" s="44"/>
      <c r="N49" s="44"/>
      <c r="O49" s="44"/>
      <c r="P49" s="46"/>
      <c r="AN49" s="35" t="s">
        <v>13</v>
      </c>
      <c r="AO49" s="36" t="s">
        <v>14</v>
      </c>
      <c r="AP49" s="36" t="s">
        <v>15</v>
      </c>
      <c r="AQ49" s="36" t="s">
        <v>16</v>
      </c>
      <c r="AR49" s="86" t="s">
        <v>17</v>
      </c>
      <c r="AS49" s="83"/>
      <c r="AT49" s="83"/>
      <c r="AU49" s="337" t="s">
        <v>39</v>
      </c>
      <c r="AV49" s="337"/>
      <c r="AW49" s="83"/>
      <c r="AX49" s="90"/>
      <c r="BX49" s="50" t="s">
        <v>94</v>
      </c>
      <c r="BY49" s="252">
        <v>56.23</v>
      </c>
      <c r="BZ49" s="94" t="s">
        <v>18</v>
      </c>
      <c r="CA49" s="215"/>
      <c r="CB49" s="44"/>
      <c r="CC49" s="44"/>
      <c r="CD49" s="93"/>
      <c r="CE49" s="47"/>
      <c r="CF49" s="44"/>
      <c r="CG49" s="44"/>
      <c r="CH49" s="44"/>
      <c r="CI49" s="44"/>
      <c r="CJ49" s="46"/>
    </row>
    <row r="50" spans="2:88" ht="21" customHeight="1" thickTop="1">
      <c r="B50" s="242">
        <v>1</v>
      </c>
      <c r="C50" s="51">
        <v>55.583</v>
      </c>
      <c r="D50" s="52">
        <v>54</v>
      </c>
      <c r="E50" s="53">
        <f>C50+D50*0.001</f>
        <v>55.637</v>
      </c>
      <c r="F50" s="49" t="s">
        <v>18</v>
      </c>
      <c r="G50" s="47"/>
      <c r="H50" s="243">
        <v>3</v>
      </c>
      <c r="I50" s="25">
        <v>55.647</v>
      </c>
      <c r="J50" s="49" t="s">
        <v>132</v>
      </c>
      <c r="K50" s="47"/>
      <c r="L50" s="48" t="s">
        <v>85</v>
      </c>
      <c r="M50" s="252">
        <v>55.715</v>
      </c>
      <c r="N50" s="52"/>
      <c r="O50" s="53"/>
      <c r="P50" s="23" t="s">
        <v>18</v>
      </c>
      <c r="AN50" s="9"/>
      <c r="AO50" s="7"/>
      <c r="AP50" s="7"/>
      <c r="AQ50" s="7"/>
      <c r="AR50" s="7"/>
      <c r="AS50" s="6" t="s">
        <v>38</v>
      </c>
      <c r="AT50" s="7"/>
      <c r="AU50" s="7"/>
      <c r="AV50" s="7"/>
      <c r="AW50" s="7"/>
      <c r="AX50" s="8"/>
      <c r="BX50" s="50" t="s">
        <v>95</v>
      </c>
      <c r="BY50" s="252">
        <v>56.24</v>
      </c>
      <c r="BZ50" s="94" t="s">
        <v>18</v>
      </c>
      <c r="CA50" s="215"/>
      <c r="CB50" s="243">
        <v>9</v>
      </c>
      <c r="CC50" s="25">
        <v>56.363</v>
      </c>
      <c r="CD50" s="94" t="s">
        <v>18</v>
      </c>
      <c r="CE50" s="47"/>
      <c r="CF50" s="247">
        <v>11</v>
      </c>
      <c r="CG50" s="51">
        <v>56.42</v>
      </c>
      <c r="CH50" s="52">
        <v>-46</v>
      </c>
      <c r="CI50" s="53">
        <f>CG50+CH50*0.001</f>
        <v>56.374</v>
      </c>
      <c r="CJ50" s="23" t="s">
        <v>18</v>
      </c>
    </row>
    <row r="51" spans="2:88" ht="21" customHeight="1">
      <c r="B51" s="54"/>
      <c r="C51" s="18"/>
      <c r="D51" s="44"/>
      <c r="E51" s="55"/>
      <c r="F51" s="49"/>
      <c r="G51" s="47"/>
      <c r="H51" s="44"/>
      <c r="I51" s="44"/>
      <c r="J51" s="49"/>
      <c r="K51" s="47"/>
      <c r="L51" s="48" t="s">
        <v>86</v>
      </c>
      <c r="M51" s="252">
        <v>55.715</v>
      </c>
      <c r="N51" s="52"/>
      <c r="O51" s="53"/>
      <c r="P51" s="23" t="s">
        <v>18</v>
      </c>
      <c r="AN51" s="43"/>
      <c r="AO51" s="44"/>
      <c r="AP51" s="44"/>
      <c r="AQ51" s="44"/>
      <c r="AR51" s="87"/>
      <c r="AS51" s="14"/>
      <c r="AX51" s="2"/>
      <c r="AY51" s="14"/>
      <c r="BX51" s="43"/>
      <c r="BY51" s="44"/>
      <c r="BZ51" s="93"/>
      <c r="CA51" s="215"/>
      <c r="CB51" s="44"/>
      <c r="CC51" s="44"/>
      <c r="CD51" s="93"/>
      <c r="CE51" s="47"/>
      <c r="CF51" s="44"/>
      <c r="CG51" s="44"/>
      <c r="CH51" s="44"/>
      <c r="CI51" s="44"/>
      <c r="CJ51" s="46"/>
    </row>
    <row r="52" spans="2:88" ht="21" customHeight="1">
      <c r="B52" s="54"/>
      <c r="C52" s="18"/>
      <c r="D52" s="44"/>
      <c r="E52" s="55"/>
      <c r="F52" s="49"/>
      <c r="G52" s="47"/>
      <c r="H52" s="243">
        <v>4</v>
      </c>
      <c r="I52" s="25">
        <v>55.912</v>
      </c>
      <c r="J52" s="49" t="s">
        <v>18</v>
      </c>
      <c r="K52" s="47"/>
      <c r="L52" s="48" t="s">
        <v>87</v>
      </c>
      <c r="M52" s="252">
        <v>55.74</v>
      </c>
      <c r="N52" s="52"/>
      <c r="O52" s="53"/>
      <c r="P52" s="23" t="s">
        <v>18</v>
      </c>
      <c r="AD52" s="123"/>
      <c r="AE52" s="124"/>
      <c r="AN52" s="244">
        <v>6</v>
      </c>
      <c r="AO52" s="254">
        <v>56.321</v>
      </c>
      <c r="AP52" s="253">
        <v>-47</v>
      </c>
      <c r="AQ52" s="254">
        <f>AO52+AP52*0.001</f>
        <v>56.274</v>
      </c>
      <c r="AR52" s="88" t="s">
        <v>64</v>
      </c>
      <c r="AS52" s="245" t="s">
        <v>111</v>
      </c>
      <c r="AX52" s="2"/>
      <c r="BG52" s="123"/>
      <c r="BH52" s="124"/>
      <c r="BX52" s="246" t="s">
        <v>125</v>
      </c>
      <c r="BY52" s="252">
        <v>56.347</v>
      </c>
      <c r="BZ52" s="94" t="s">
        <v>18</v>
      </c>
      <c r="CA52" s="215"/>
      <c r="CB52" s="243">
        <v>10</v>
      </c>
      <c r="CC52" s="25">
        <v>56.39</v>
      </c>
      <c r="CD52" s="94" t="s">
        <v>18</v>
      </c>
      <c r="CE52" s="47"/>
      <c r="CF52" s="44"/>
      <c r="CG52" s="44"/>
      <c r="CH52" s="44"/>
      <c r="CI52" s="44"/>
      <c r="CJ52" s="46"/>
    </row>
    <row r="53" spans="2:88" ht="21" customHeight="1" thickBot="1">
      <c r="B53" s="56"/>
      <c r="C53" s="57"/>
      <c r="D53" s="58"/>
      <c r="E53" s="58"/>
      <c r="F53" s="59"/>
      <c r="G53" s="60"/>
      <c r="H53" s="61"/>
      <c r="I53" s="57"/>
      <c r="J53" s="59"/>
      <c r="K53" s="60"/>
      <c r="L53" s="61"/>
      <c r="M53" s="57"/>
      <c r="N53" s="58"/>
      <c r="O53" s="58"/>
      <c r="P53" s="62"/>
      <c r="AN53" s="56"/>
      <c r="AO53" s="57"/>
      <c r="AP53" s="58"/>
      <c r="AQ53" s="58"/>
      <c r="AR53" s="89"/>
      <c r="AS53" s="85"/>
      <c r="AT53" s="81"/>
      <c r="AU53" s="81"/>
      <c r="AV53" s="81"/>
      <c r="AW53" s="81"/>
      <c r="AX53" s="82"/>
      <c r="BX53" s="56"/>
      <c r="BY53" s="57"/>
      <c r="BZ53" s="95"/>
      <c r="CA53" s="216"/>
      <c r="CB53" s="61"/>
      <c r="CC53" s="57"/>
      <c r="CD53" s="95"/>
      <c r="CE53" s="60"/>
      <c r="CF53" s="61"/>
      <c r="CG53" s="57"/>
      <c r="CH53" s="58"/>
      <c r="CI53" s="58"/>
      <c r="CJ53" s="62"/>
    </row>
    <row r="55" spans="27:70" ht="12.75">
      <c r="AA55" s="3"/>
      <c r="BO55" s="3"/>
      <c r="BP55" s="3"/>
      <c r="BQ55" s="3"/>
      <c r="BR55" s="3"/>
    </row>
    <row r="56" spans="27:70" ht="12.75">
      <c r="AA56" s="3"/>
      <c r="BO56" s="3"/>
      <c r="BP56" s="3"/>
      <c r="BQ56" s="3"/>
      <c r="BR56" s="3"/>
    </row>
    <row r="57" spans="27:70" ht="12.75">
      <c r="AA57" s="3"/>
      <c r="BO57" s="3"/>
      <c r="BP57" s="3"/>
      <c r="BQ57" s="3"/>
      <c r="BR57" s="3"/>
    </row>
  </sheetData>
  <sheetProtection password="E9A7" sheet="1" objects="1" scenarios="1"/>
  <mergeCells count="18">
    <mergeCell ref="T4:Y4"/>
    <mergeCell ref="B2:L2"/>
    <mergeCell ref="BZ2:CJ2"/>
    <mergeCell ref="BT3:BU3"/>
    <mergeCell ref="BN2:BQ2"/>
    <mergeCell ref="X3:Y3"/>
    <mergeCell ref="BN3:BQ3"/>
    <mergeCell ref="Z3:AC3"/>
    <mergeCell ref="BJ3:BM3"/>
    <mergeCell ref="AF2:AG2"/>
    <mergeCell ref="AU49:AV49"/>
    <mergeCell ref="BS27:BS28"/>
    <mergeCell ref="BL23:BL24"/>
    <mergeCell ref="P3:Q3"/>
    <mergeCell ref="T3:W3"/>
    <mergeCell ref="BN4:BQ4"/>
    <mergeCell ref="BF2:BG2"/>
    <mergeCell ref="T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ignoredErrors>
    <ignoredError sqref="CI10:CI11" numberStoredAsText="1"/>
  </ignoredErrors>
  <drawing r:id="rId7"/>
  <legacyDrawing r:id="rId6"/>
  <oleObjects>
    <oleObject progId="Paint.Picture" shapeId="425875" r:id="rId1"/>
    <oleObject progId="Paint.Picture" shapeId="632992" r:id="rId2"/>
    <oleObject progId="Paint.Picture" shapeId="745115" r:id="rId3"/>
    <oleObject progId="Paint.Picture" shapeId="747694" r:id="rId4"/>
    <oleObject progId="Paint.Picture" shapeId="77654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2016-02-01T10:29:14Z</cp:lastPrinted>
  <dcterms:created xsi:type="dcterms:W3CDTF">2003-01-10T15:39:03Z</dcterms:created>
  <dcterms:modified xsi:type="dcterms:W3CDTF">2017-04-13T08:32:33Z</dcterms:modified>
  <cp:category/>
  <cp:version/>
  <cp:contentType/>
  <cp:contentStatus/>
</cp:coreProperties>
</file>