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5265" windowWidth="28830" windowHeight="5310" tabRatio="701" activeTab="1"/>
  </bookViews>
  <sheets>
    <sheet name="titul" sheetId="1" r:id="rId1"/>
    <sheet name="Brno-Černovice" sheetId="2" r:id="rId2"/>
  </sheets>
  <definedNames/>
  <calcPr fullCalcOnLoad="1"/>
</workbook>
</file>

<file path=xl/sharedStrings.xml><?xml version="1.0" encoding="utf-8"?>
<sst xmlns="http://schemas.openxmlformats.org/spreadsheetml/2006/main" count="172" uniqueCount="101">
  <si>
    <t>přepočet</t>
  </si>
  <si>
    <t>L</t>
  </si>
  <si>
    <t>=</t>
  </si>
  <si>
    <t>Př 1L</t>
  </si>
  <si>
    <t>1 L</t>
  </si>
  <si>
    <t>S 1</t>
  </si>
  <si>
    <t>S 2</t>
  </si>
  <si>
    <t>1 VL</t>
  </si>
  <si>
    <t>2 VL</t>
  </si>
  <si>
    <t>Př BS</t>
  </si>
  <si>
    <t>BS</t>
  </si>
  <si>
    <t>2 S</t>
  </si>
  <si>
    <t>LB</t>
  </si>
  <si>
    <t>S</t>
  </si>
  <si>
    <t>Návěstidla  -  trať</t>
  </si>
  <si>
    <t>Z  Brna hl. n.</t>
  </si>
  <si>
    <t>směr :</t>
  </si>
  <si>
    <t>správný</t>
  </si>
  <si>
    <t>nesprávný</t>
  </si>
  <si>
    <t>Př 2S</t>
  </si>
  <si>
    <t>A 3</t>
  </si>
  <si>
    <t>č.</t>
  </si>
  <si>
    <t>staničení</t>
  </si>
  <si>
    <t>N</t>
  </si>
  <si>
    <t>námezník</t>
  </si>
  <si>
    <t>přest.</t>
  </si>
  <si>
    <t>elm.</t>
  </si>
  <si>
    <t>Vjezdová</t>
  </si>
  <si>
    <t>Odjezdová</t>
  </si>
  <si>
    <t>Z  koleje  č. 2</t>
  </si>
  <si>
    <t>Z  koleje  č. 1</t>
  </si>
  <si>
    <t>Z  Brna dolního n.</t>
  </si>
  <si>
    <t>Do   Brna dolního n.</t>
  </si>
  <si>
    <t>2 - 43</t>
  </si>
  <si>
    <t>1 - 43</t>
  </si>
  <si>
    <t>1 - 36</t>
  </si>
  <si>
    <t>2 - 36</t>
  </si>
  <si>
    <t>Do  Brna - Slatiny</t>
  </si>
  <si>
    <t>Z  Brna - Slatiny</t>
  </si>
  <si>
    <t>Z  koleje  č. 1C</t>
  </si>
  <si>
    <t>Z  koleje  č. 2C</t>
  </si>
  <si>
    <t>křiž.</t>
  </si>
  <si>
    <t>KANGO</t>
  </si>
  <si>
    <t>C</t>
  </si>
  <si>
    <t>JPg</t>
  </si>
  <si>
    <t>Vjezdové / odjezdové rychlosti :</t>
  </si>
  <si>
    <t>v pokračování traťové koleje - rychlost traťová s místním omezením</t>
  </si>
  <si>
    <t>IV. / 2015</t>
  </si>
  <si>
    <t>Obvod  výpravčího</t>
  </si>
  <si>
    <t>Km  5,897</t>
  </si>
  <si>
    <t>Srovnávací kilometr :</t>
  </si>
  <si>
    <t>km 4,553  =  1,733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</si>
  <si>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</si>
  <si>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</si>
  <si>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</si>
  <si>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km 2,230  =  6,207</t>
  </si>
  <si>
    <t>Návěstidla  Odb Brno - Černovice  obvod Slatinská</t>
  </si>
  <si>
    <t>Trať :</t>
  </si>
  <si>
    <t>Ev. č. :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</si>
  <si>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</si>
  <si>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</si>
  <si>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</si>
  <si>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</si>
  <si>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</si>
  <si>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</si>
  <si>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</si>
  <si>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 stanoviště :</t>
  </si>
  <si>
    <t>Dopravní kancelář</t>
  </si>
  <si>
    <t>( km )</t>
  </si>
  <si>
    <t>Počet pracovníků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</si>
  <si>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</si>
  <si>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</si>
  <si>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</si>
  <si>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</si>
  <si>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</si>
  <si>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</si>
  <si>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</si>
  <si>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Automatický  blok</t>
  </si>
  <si>
    <t>AB jednosměrný s traťovým souhlasem</t>
  </si>
  <si>
    <t>Kód :  7</t>
  </si>
  <si>
    <t>Kód :  10</t>
  </si>
  <si>
    <t>směr :  Brno - Slatina</t>
  </si>
  <si>
    <t>Výpravčí  -  1</t>
  </si>
  <si>
    <t>Km  2,230  =  6,207</t>
  </si>
  <si>
    <t>Km   4,553  =  1,733</t>
  </si>
  <si>
    <t>318  -  obvod Slatinská</t>
  </si>
  <si>
    <t>320  -  zhlaví Táborská</t>
  </si>
  <si>
    <t>AB 3-74,  trojznakový,  obousměrný</t>
  </si>
  <si>
    <t>výpravčí</t>
  </si>
  <si>
    <t>Reléový  poloautoblok</t>
  </si>
  <si>
    <t>bez kontroly volnosti tratě</t>
  </si>
  <si>
    <t>vždy</t>
  </si>
  <si>
    <t>zast. :  -</t>
  </si>
  <si>
    <t>proj. :  00</t>
  </si>
  <si>
    <t>směr :   Brno dolní n.  //  Odb Brno - Židenice</t>
  </si>
  <si>
    <t>při jízdě do odbočky - rychlost 60 km/h</t>
  </si>
  <si>
    <t>směr :   Brno hlavní n.</t>
  </si>
  <si>
    <t>Návěstidla  Odb Brno - Černovice  zhlaví Táborská</t>
  </si>
  <si>
    <t>Z  Brna dol. n.</t>
  </si>
  <si>
    <t>Z  Odb Brno - Židenice</t>
  </si>
  <si>
    <t>Kód :  4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</si>
</sst>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[$¥€-2]\ #\ ##,000_);[Red]\([$€-2]\ #\ ##,000\)"/>
  </numFmts>
  <fonts count="91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6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 val="single"/>
      <sz val="10"/>
      <color indexed="11"/>
      <name val="Arial CE"/>
      <family val="2"/>
    </font>
    <font>
      <sz val="14"/>
      <name val="Arial CE"/>
      <family val="2"/>
    </font>
    <font>
      <b/>
      <sz val="16"/>
      <color indexed="16"/>
      <name val="Arial CE"/>
      <family val="0"/>
    </font>
    <font>
      <b/>
      <sz val="16"/>
      <name val="Arial CE"/>
      <family val="2"/>
    </font>
    <font>
      <i/>
      <sz val="12"/>
      <name val="Arial CE"/>
      <family val="2"/>
    </font>
    <font>
      <sz val="10"/>
      <color indexed="16"/>
      <name val="Arial CE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u val="single"/>
      <sz val="14"/>
      <name val="Arial CE"/>
      <family val="2"/>
    </font>
    <font>
      <sz val="10"/>
      <name val="Arial"/>
      <family val="2"/>
    </font>
    <font>
      <sz val="14"/>
      <color indexed="16"/>
      <name val="Arial CE"/>
      <family val="0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0"/>
      <color indexed="12"/>
      <name val="Arial CE"/>
      <family val="2"/>
    </font>
    <font>
      <sz val="10"/>
      <name val="Times New Roman CE"/>
      <family val="1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7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 quotePrefix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21" fillId="0" borderId="3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64" fontId="12" fillId="0" borderId="18" xfId="0" applyNumberFormat="1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6" xfId="0" applyBorder="1" applyAlignment="1">
      <alignment/>
    </xf>
    <xf numFmtId="164" fontId="9" fillId="0" borderId="16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8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29" fillId="0" borderId="0" xfId="48" applyNumberFormat="1" applyFont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4" fillId="0" borderId="29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34" fillId="0" borderId="30" xfId="0" applyNumberFormat="1" applyFont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164" fontId="15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0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Alignment="1">
      <alignment vertical="center"/>
      <protection/>
    </xf>
    <xf numFmtId="0" fontId="40" fillId="0" borderId="0" xfId="48" applyFont="1" applyAlignment="1">
      <alignment horizontal="center" vertical="center"/>
      <protection/>
    </xf>
    <xf numFmtId="0" fontId="40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12" fillId="0" borderId="0" xfId="48" applyFont="1" applyBorder="1" applyAlignment="1">
      <alignment vertical="center"/>
      <protection/>
    </xf>
    <xf numFmtId="0" fontId="40" fillId="0" borderId="0" xfId="48" applyFont="1" applyAlignment="1">
      <alignment horizontal="right" vertical="center"/>
      <protection/>
    </xf>
    <xf numFmtId="0" fontId="0" fillId="0" borderId="0" xfId="48" applyFont="1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49" fontId="41" fillId="0" borderId="0" xfId="48" applyNumberFormat="1" applyFont="1" applyBorder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40" xfId="48" applyFont="1" applyFill="1" applyBorder="1" applyAlignment="1">
      <alignment vertical="center"/>
      <protection/>
    </xf>
    <xf numFmtId="0" fontId="0" fillId="33" borderId="41" xfId="48" applyFont="1" applyFill="1" applyBorder="1" applyAlignment="1">
      <alignment vertical="center"/>
      <protection/>
    </xf>
    <xf numFmtId="0" fontId="0" fillId="33" borderId="41" xfId="48" applyFont="1" applyFill="1" applyBorder="1" applyAlignment="1" quotePrefix="1">
      <alignment vertical="center"/>
      <protection/>
    </xf>
    <xf numFmtId="164" fontId="0" fillId="33" borderId="41" xfId="48" applyNumberFormat="1" applyFont="1" applyFill="1" applyBorder="1" applyAlignment="1">
      <alignment vertical="center"/>
      <protection/>
    </xf>
    <xf numFmtId="0" fontId="0" fillId="33" borderId="42" xfId="48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Border="1" applyAlignment="1">
      <alignment horizontal="center"/>
      <protection/>
    </xf>
    <xf numFmtId="0" fontId="0" fillId="0" borderId="43" xfId="48" applyBorder="1">
      <alignment/>
      <protection/>
    </xf>
    <xf numFmtId="0" fontId="0" fillId="0" borderId="43" xfId="48" applyFont="1" applyBorder="1" applyAlignment="1">
      <alignment horizontal="center" vertical="center"/>
      <protection/>
    </xf>
    <xf numFmtId="0" fontId="0" fillId="0" borderId="43" xfId="48" applyBorder="1" applyAlignment="1">
      <alignment horizontal="center" vertical="center"/>
      <protection/>
    </xf>
    <xf numFmtId="0" fontId="0" fillId="0" borderId="15" xfId="48" applyFont="1" applyBorder="1" applyAlignment="1">
      <alignment vertical="center"/>
      <protection/>
    </xf>
    <xf numFmtId="0" fontId="0" fillId="33" borderId="16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horizontal="center" vertical="center"/>
      <protection/>
    </xf>
    <xf numFmtId="0" fontId="43" fillId="34" borderId="0" xfId="48" applyFont="1" applyFill="1" applyBorder="1" applyAlignment="1">
      <alignment horizontal="center" vertical="center"/>
      <protection/>
    </xf>
    <xf numFmtId="0" fontId="0" fillId="0" borderId="18" xfId="48" applyFont="1" applyBorder="1" applyAlignment="1">
      <alignment horizontal="center" vertical="center"/>
      <protection/>
    </xf>
    <xf numFmtId="0" fontId="44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44" xfId="48" applyFont="1" applyBorder="1" applyAlignment="1">
      <alignment horizontal="center" vertical="center"/>
      <protection/>
    </xf>
    <xf numFmtId="0" fontId="0" fillId="0" borderId="45" xfId="48" applyFont="1" applyBorder="1" applyAlignment="1">
      <alignment horizontal="center" vertical="center"/>
      <protection/>
    </xf>
    <xf numFmtId="0" fontId="0" fillId="0" borderId="46" xfId="48" applyFont="1" applyBorder="1" applyAlignment="1">
      <alignment horizontal="center" vertical="center"/>
      <protection/>
    </xf>
    <xf numFmtId="0" fontId="0" fillId="33" borderId="16" xfId="48" applyFont="1" applyFill="1" applyBorder="1" applyAlignment="1">
      <alignment vertical="center"/>
      <protection/>
    </xf>
    <xf numFmtId="0" fontId="0" fillId="0" borderId="0" xfId="48" applyFont="1" applyBorder="1">
      <alignment/>
      <protection/>
    </xf>
    <xf numFmtId="0" fontId="0" fillId="0" borderId="17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45" fillId="0" borderId="0" xfId="48" applyFont="1" applyBorder="1" applyAlignment="1">
      <alignment horizontal="center" vertical="top"/>
      <protection/>
    </xf>
    <xf numFmtId="0" fontId="0" fillId="0" borderId="18" xfId="48" applyFont="1" applyBorder="1" applyAlignment="1">
      <alignment horizontal="center"/>
      <protection/>
    </xf>
    <xf numFmtId="164" fontId="4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44" fillId="0" borderId="0" xfId="48" applyFont="1" applyBorder="1" applyAlignment="1">
      <alignment horizontal="center" vertical="center"/>
      <protection/>
    </xf>
    <xf numFmtId="0" fontId="0" fillId="0" borderId="18" xfId="48" applyFont="1" applyFill="1" applyBorder="1" applyAlignment="1">
      <alignment horizontal="center"/>
      <protection/>
    </xf>
    <xf numFmtId="0" fontId="0" fillId="33" borderId="16" xfId="48" applyFill="1" applyBorder="1" applyAlignment="1">
      <alignment horizontal="center" vertical="center"/>
      <protection/>
    </xf>
    <xf numFmtId="0" fontId="0" fillId="0" borderId="18" xfId="48" applyFont="1" applyFill="1" applyBorder="1" applyAlignment="1">
      <alignment horizontal="center" vertical="center"/>
      <protection/>
    </xf>
    <xf numFmtId="0" fontId="0" fillId="0" borderId="47" xfId="48" applyFont="1" applyBorder="1" applyAlignment="1">
      <alignment horizontal="center" vertical="center"/>
      <protection/>
    </xf>
    <xf numFmtId="0" fontId="0" fillId="0" borderId="48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14" xfId="48" applyFont="1" applyFill="1" applyBorder="1" applyAlignment="1">
      <alignment horizontal="center"/>
      <protection/>
    </xf>
    <xf numFmtId="0" fontId="0" fillId="0" borderId="43" xfId="48" applyFont="1" applyFill="1" applyBorder="1" applyAlignment="1">
      <alignment horizontal="center"/>
      <protection/>
    </xf>
    <xf numFmtId="0" fontId="0" fillId="0" borderId="43" xfId="48" applyFont="1" applyBorder="1" applyAlignment="1">
      <alignment vertical="center"/>
      <protection/>
    </xf>
    <xf numFmtId="0" fontId="0" fillId="0" borderId="43" xfId="48" applyFont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top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18" xfId="48" applyFont="1" applyBorder="1">
      <alignment/>
      <protection/>
    </xf>
    <xf numFmtId="0" fontId="47" fillId="34" borderId="0" xfId="48" applyFont="1" applyFill="1" applyBorder="1" applyAlignment="1">
      <alignment horizontal="center" vertical="center"/>
      <protection/>
    </xf>
    <xf numFmtId="0" fontId="42" fillId="0" borderId="44" xfId="48" applyFont="1" applyFill="1" applyBorder="1" applyAlignment="1">
      <alignment horizontal="center" vertical="top"/>
      <protection/>
    </xf>
    <xf numFmtId="0" fontId="42" fillId="0" borderId="45" xfId="48" applyFont="1" applyFill="1" applyBorder="1" applyAlignment="1">
      <alignment horizontal="center" vertical="top"/>
      <protection/>
    </xf>
    <xf numFmtId="0" fontId="44" fillId="0" borderId="45" xfId="48" applyFont="1" applyFill="1" applyBorder="1" applyAlignment="1">
      <alignment horizontal="center"/>
      <protection/>
    </xf>
    <xf numFmtId="0" fontId="0" fillId="0" borderId="45" xfId="48" applyBorder="1" applyAlignment="1">
      <alignment horizontal="center" vertical="center"/>
      <protection/>
    </xf>
    <xf numFmtId="0" fontId="0" fillId="0" borderId="46" xfId="48" applyFont="1" applyBorder="1">
      <alignment/>
      <protection/>
    </xf>
    <xf numFmtId="0" fontId="48" fillId="0" borderId="44" xfId="48" applyFont="1" applyFill="1" applyBorder="1" applyAlignment="1">
      <alignment horizontal="center" vertical="top"/>
      <protection/>
    </xf>
    <xf numFmtId="0" fontId="48" fillId="0" borderId="45" xfId="48" applyFont="1" applyFill="1" applyBorder="1" applyAlignment="1">
      <alignment horizontal="center" vertical="top"/>
      <protection/>
    </xf>
    <xf numFmtId="0" fontId="49" fillId="0" borderId="45" xfId="48" applyFont="1" applyFill="1" applyBorder="1" applyAlignment="1">
      <alignment horizontal="center" vertical="center"/>
      <protection/>
    </xf>
    <xf numFmtId="0" fontId="4" fillId="0" borderId="45" xfId="48" applyFont="1" applyFill="1" applyBorder="1" applyAlignment="1">
      <alignment horizontal="center" vertical="center"/>
      <protection/>
    </xf>
    <xf numFmtId="0" fontId="49" fillId="0" borderId="46" xfId="48" applyFont="1" applyFill="1" applyBorder="1" applyAlignment="1">
      <alignment horizontal="center" vertical="center"/>
      <protection/>
    </xf>
    <xf numFmtId="0" fontId="0" fillId="33" borderId="16" xfId="48" applyFont="1" applyFill="1" applyBorder="1" applyAlignment="1">
      <alignment horizontal="center" vertical="center"/>
      <protection/>
    </xf>
    <xf numFmtId="0" fontId="0" fillId="33" borderId="21" xfId="48" applyFill="1" applyBorder="1" applyAlignment="1">
      <alignment vertical="center"/>
      <protection/>
    </xf>
    <xf numFmtId="0" fontId="0" fillId="33" borderId="23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0" xfId="48" applyBorder="1" applyAlignment="1">
      <alignment horizontal="center" vertical="center"/>
      <protection/>
    </xf>
    <xf numFmtId="0" fontId="0" fillId="33" borderId="19" xfId="48" applyFont="1" applyFill="1" applyBorder="1" applyAlignment="1">
      <alignment vertical="center"/>
      <protection/>
    </xf>
    <xf numFmtId="0" fontId="0" fillId="33" borderId="21" xfId="48" applyFont="1" applyFill="1" applyBorder="1" applyAlignment="1">
      <alignment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45" xfId="48" applyFont="1" applyBorder="1" applyAlignment="1">
      <alignment horizontal="center" vertical="center"/>
      <protection/>
    </xf>
    <xf numFmtId="0" fontId="33" fillId="0" borderId="0" xfId="47">
      <alignment/>
      <protection/>
    </xf>
    <xf numFmtId="0" fontId="20" fillId="0" borderId="0" xfId="0" applyFont="1" applyAlignment="1">
      <alignment/>
    </xf>
    <xf numFmtId="0" fontId="35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36" fillId="0" borderId="0" xfId="0" applyFont="1" applyAlignment="1">
      <alignment horizontal="right" vertical="top"/>
    </xf>
    <xf numFmtId="0" fontId="0" fillId="0" borderId="17" xfId="0" applyBorder="1" applyAlignment="1">
      <alignment horizontal="center" vertical="center"/>
    </xf>
    <xf numFmtId="0" fontId="5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42" fillId="0" borderId="17" xfId="48" applyFont="1" applyFill="1" applyBorder="1" applyAlignment="1">
      <alignment horizontal="center"/>
      <protection/>
    </xf>
    <xf numFmtId="0" fontId="42" fillId="0" borderId="0" xfId="48" applyFont="1" applyFill="1" applyBorder="1" applyAlignment="1">
      <alignment horizontal="center"/>
      <protection/>
    </xf>
    <xf numFmtId="0" fontId="42" fillId="0" borderId="17" xfId="48" applyFont="1" applyFill="1" applyBorder="1" applyAlignment="1">
      <alignment horizontal="center"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42" fillId="0" borderId="17" xfId="48" applyFont="1" applyFill="1" applyBorder="1" applyAlignment="1">
      <alignment horizontal="center" vertical="top"/>
      <protection/>
    </xf>
    <xf numFmtId="0" fontId="42" fillId="0" borderId="0" xfId="48" applyFont="1" applyFill="1" applyBorder="1" applyAlignment="1">
      <alignment horizontal="center" vertical="top"/>
      <protection/>
    </xf>
    <xf numFmtId="0" fontId="45" fillId="0" borderId="17" xfId="48" applyFont="1" applyFill="1" applyBorder="1" applyAlignment="1">
      <alignment horizontal="center" vertical="top"/>
      <protection/>
    </xf>
    <xf numFmtId="0" fontId="33" fillId="0" borderId="0" xfId="47" applyBorder="1" applyAlignment="1">
      <alignment vertical="top"/>
      <protection/>
    </xf>
    <xf numFmtId="0" fontId="4" fillId="0" borderId="17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7" xfId="48" applyFont="1" applyBorder="1" applyAlignment="1">
      <alignment horizontal="center" vertical="center"/>
      <protection/>
    </xf>
    <xf numFmtId="0" fontId="33" fillId="0" borderId="0" xfId="47" applyBorder="1">
      <alignment/>
      <protection/>
    </xf>
    <xf numFmtId="0" fontId="4" fillId="0" borderId="17" xfId="48" applyFont="1" applyBorder="1" applyAlignment="1">
      <alignment horizontal="center"/>
      <protection/>
    </xf>
    <xf numFmtId="0" fontId="4" fillId="0" borderId="0" xfId="48" applyFont="1" applyBorder="1" applyAlignment="1">
      <alignment horizontal="center"/>
      <protection/>
    </xf>
    <xf numFmtId="0" fontId="4" fillId="0" borderId="0" xfId="48" applyFont="1" applyBorder="1" applyAlignment="1">
      <alignment horizontal="center" vertical="center"/>
      <protection/>
    </xf>
    <xf numFmtId="0" fontId="0" fillId="0" borderId="49" xfId="48" applyFont="1" applyBorder="1" applyAlignment="1">
      <alignment horizontal="center" vertical="top"/>
      <protection/>
    </xf>
    <xf numFmtId="0" fontId="0" fillId="0" borderId="47" xfId="48" applyFont="1" applyBorder="1" applyAlignment="1">
      <alignment horizontal="center" vertical="top"/>
      <protection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7" fillId="35" borderId="60" xfId="0" applyFont="1" applyFill="1" applyBorder="1" applyAlignment="1">
      <alignment horizontal="center" vertical="center"/>
    </xf>
    <xf numFmtId="0" fontId="17" fillId="35" borderId="60" xfId="0" applyFont="1" applyFill="1" applyBorder="1" applyAlignment="1">
      <alignment horizontal="center" vertical="center"/>
    </xf>
    <xf numFmtId="0" fontId="17" fillId="35" borderId="61" xfId="0" applyFont="1" applyFill="1" applyBorder="1" applyAlignment="1">
      <alignment horizontal="center" vertical="center"/>
    </xf>
    <xf numFmtId="0" fontId="17" fillId="35" borderId="62" xfId="0" applyFont="1" applyFill="1" applyBorder="1" applyAlignment="1">
      <alignment horizontal="center" vertical="center"/>
    </xf>
    <xf numFmtId="0" fontId="17" fillId="35" borderId="3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24" fillId="36" borderId="66" xfId="0" applyFont="1" applyFill="1" applyBorder="1" applyAlignment="1">
      <alignment horizontal="center" vertical="center"/>
    </xf>
    <xf numFmtId="0" fontId="24" fillId="36" borderId="67" xfId="0" applyFont="1" applyFill="1" applyBorder="1" applyAlignment="1">
      <alignment horizontal="center" vertical="center"/>
    </xf>
    <xf numFmtId="0" fontId="24" fillId="36" borderId="6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Polanka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991100" y="9525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 Brno - Černovice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228600</xdr:rowOff>
    </xdr:from>
    <xdr:to>
      <xdr:col>22</xdr:col>
      <xdr:colOff>495300</xdr:colOff>
      <xdr:row>53</xdr:row>
      <xdr:rowOff>114300</xdr:rowOff>
    </xdr:to>
    <xdr:sp>
      <xdr:nvSpPr>
        <xdr:cNvPr id="1" name="Přímá spojnice 152"/>
        <xdr:cNvSpPr>
          <a:spLocks/>
        </xdr:cNvSpPr>
      </xdr:nvSpPr>
      <xdr:spPr>
        <a:xfrm flipV="1">
          <a:off x="1028700" y="10344150"/>
          <a:ext cx="15354300" cy="2400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124</xdr:row>
      <xdr:rowOff>0</xdr:rowOff>
    </xdr:from>
    <xdr:to>
      <xdr:col>32</xdr:col>
      <xdr:colOff>0</xdr:colOff>
      <xdr:row>125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15373350" y="288607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1</xdr:row>
      <xdr:rowOff>0</xdr:rowOff>
    </xdr:from>
    <xdr:to>
      <xdr:col>58</xdr:col>
      <xdr:colOff>0</xdr:colOff>
      <xdr:row>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37661850" y="17145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22</xdr:col>
      <xdr:colOff>314325</xdr:colOff>
      <xdr:row>4</xdr:row>
      <xdr:rowOff>266700</xdr:rowOff>
    </xdr:from>
    <xdr:ext cx="323850" cy="285750"/>
    <xdr:sp>
      <xdr:nvSpPr>
        <xdr:cNvPr id="4" name="Oval 471"/>
        <xdr:cNvSpPr>
          <a:spLocks noChangeAspect="1"/>
        </xdr:cNvSpPr>
      </xdr:nvSpPr>
      <xdr:spPr>
        <a:xfrm>
          <a:off x="16202025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26</xdr:col>
      <xdr:colOff>0</xdr:colOff>
      <xdr:row>2</xdr:row>
      <xdr:rowOff>0</xdr:rowOff>
    </xdr:to>
    <xdr:sp>
      <xdr:nvSpPr>
        <xdr:cNvPr id="5" name="text 3"/>
        <xdr:cNvSpPr>
          <a:spLocks/>
        </xdr:cNvSpPr>
      </xdr:nvSpPr>
      <xdr:spPr>
        <a:xfrm>
          <a:off x="138874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 Brno - Černovice</a:t>
          </a:r>
        </a:p>
      </xdr:txBody>
    </xdr:sp>
    <xdr:clientData/>
  </xdr:twoCellAnchor>
  <xdr:twoCellAnchor>
    <xdr:from>
      <xdr:col>1</xdr:col>
      <xdr:colOff>495300</xdr:colOff>
      <xdr:row>116</xdr:row>
      <xdr:rowOff>114300</xdr:rowOff>
    </xdr:from>
    <xdr:to>
      <xdr:col>64</xdr:col>
      <xdr:colOff>476250</xdr:colOff>
      <xdr:row>116</xdr:row>
      <xdr:rowOff>114300</xdr:rowOff>
    </xdr:to>
    <xdr:sp>
      <xdr:nvSpPr>
        <xdr:cNvPr id="6" name="Přímá spojnice 7"/>
        <xdr:cNvSpPr>
          <a:spLocks/>
        </xdr:cNvSpPr>
      </xdr:nvSpPr>
      <xdr:spPr>
        <a:xfrm>
          <a:off x="1009650" y="27146250"/>
          <a:ext cx="4655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113</xdr:row>
      <xdr:rowOff>114300</xdr:rowOff>
    </xdr:from>
    <xdr:to>
      <xdr:col>65</xdr:col>
      <xdr:colOff>19050</xdr:colOff>
      <xdr:row>113</xdr:row>
      <xdr:rowOff>114300</xdr:rowOff>
    </xdr:to>
    <xdr:sp>
      <xdr:nvSpPr>
        <xdr:cNvPr id="7" name="Přímá spojnice 10"/>
        <xdr:cNvSpPr>
          <a:spLocks/>
        </xdr:cNvSpPr>
      </xdr:nvSpPr>
      <xdr:spPr>
        <a:xfrm>
          <a:off x="17125950" y="26460450"/>
          <a:ext cx="3095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2</xdr:col>
      <xdr:colOff>0</xdr:colOff>
      <xdr:row>117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27031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116</xdr:row>
      <xdr:rowOff>114300</xdr:rowOff>
    </xdr:from>
    <xdr:to>
      <xdr:col>1</xdr:col>
      <xdr:colOff>447675</xdr:colOff>
      <xdr:row>116</xdr:row>
      <xdr:rowOff>114300</xdr:rowOff>
    </xdr:to>
    <xdr:sp>
      <xdr:nvSpPr>
        <xdr:cNvPr id="9" name="Line 8"/>
        <xdr:cNvSpPr>
          <a:spLocks/>
        </xdr:cNvSpPr>
      </xdr:nvSpPr>
      <xdr:spPr>
        <a:xfrm>
          <a:off x="571500" y="27146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116</xdr:row>
      <xdr:rowOff>114300</xdr:rowOff>
    </xdr:from>
    <xdr:to>
      <xdr:col>66</xdr:col>
      <xdr:colOff>0</xdr:colOff>
      <xdr:row>116</xdr:row>
      <xdr:rowOff>114300</xdr:rowOff>
    </xdr:to>
    <xdr:sp>
      <xdr:nvSpPr>
        <xdr:cNvPr id="10" name="Line 432"/>
        <xdr:cNvSpPr>
          <a:spLocks/>
        </xdr:cNvSpPr>
      </xdr:nvSpPr>
      <xdr:spPr>
        <a:xfrm>
          <a:off x="48053625" y="27146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971550</xdr:colOff>
      <xdr:row>113</xdr:row>
      <xdr:rowOff>0</xdr:rowOff>
    </xdr:from>
    <xdr:to>
      <xdr:col>65</xdr:col>
      <xdr:colOff>514350</xdr:colOff>
      <xdr:row>114</xdr:row>
      <xdr:rowOff>0</xdr:rowOff>
    </xdr:to>
    <xdr:sp>
      <xdr:nvSpPr>
        <xdr:cNvPr id="11" name="text 7094"/>
        <xdr:cNvSpPr txBox="1">
          <a:spLocks noChangeArrowheads="1"/>
        </xdr:cNvSpPr>
      </xdr:nvSpPr>
      <xdr:spPr>
        <a:xfrm>
          <a:off x="48063150" y="2634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64</xdr:col>
      <xdr:colOff>457200</xdr:colOff>
      <xdr:row>116</xdr:row>
      <xdr:rowOff>0</xdr:rowOff>
    </xdr:from>
    <xdr:to>
      <xdr:col>65</xdr:col>
      <xdr:colOff>0</xdr:colOff>
      <xdr:row>117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47548800" y="27031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971550</xdr:colOff>
      <xdr:row>107</xdr:row>
      <xdr:rowOff>0</xdr:rowOff>
    </xdr:from>
    <xdr:to>
      <xdr:col>65</xdr:col>
      <xdr:colOff>514350</xdr:colOff>
      <xdr:row>108</xdr:row>
      <xdr:rowOff>228600</xdr:rowOff>
    </xdr:to>
    <xdr:sp>
      <xdr:nvSpPr>
        <xdr:cNvPr id="13" name="text 38"/>
        <xdr:cNvSpPr txBox="1">
          <a:spLocks noChangeArrowheads="1"/>
        </xdr:cNvSpPr>
      </xdr:nvSpPr>
      <xdr:spPr>
        <a:xfrm>
          <a:off x="46577250" y="249745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- Slatina</a:t>
          </a:r>
        </a:p>
      </xdr:txBody>
    </xdr:sp>
    <xdr:clientData/>
  </xdr:twoCellAnchor>
  <xdr:twoCellAnchor>
    <xdr:from>
      <xdr:col>1</xdr:col>
      <xdr:colOff>0</xdr:colOff>
      <xdr:row>50</xdr:row>
      <xdr:rowOff>85725</xdr:rowOff>
    </xdr:from>
    <xdr:to>
      <xdr:col>2</xdr:col>
      <xdr:colOff>28575</xdr:colOff>
      <xdr:row>50</xdr:row>
      <xdr:rowOff>161925</xdr:rowOff>
    </xdr:to>
    <xdr:sp>
      <xdr:nvSpPr>
        <xdr:cNvPr id="14" name="Line 67"/>
        <xdr:cNvSpPr>
          <a:spLocks/>
        </xdr:cNvSpPr>
      </xdr:nvSpPr>
      <xdr:spPr>
        <a:xfrm flipH="1">
          <a:off x="514350" y="12030075"/>
          <a:ext cx="542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514350" y="12630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49</xdr:row>
      <xdr:rowOff>114300</xdr:rowOff>
    </xdr:from>
    <xdr:to>
      <xdr:col>2</xdr:col>
      <xdr:colOff>514350</xdr:colOff>
      <xdr:row>50</xdr:row>
      <xdr:rowOff>114300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11830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43</xdr:col>
      <xdr:colOff>266700</xdr:colOff>
      <xdr:row>113</xdr:row>
      <xdr:rowOff>114300</xdr:rowOff>
    </xdr:from>
    <xdr:to>
      <xdr:col>51</xdr:col>
      <xdr:colOff>266700</xdr:colOff>
      <xdr:row>116</xdr:row>
      <xdr:rowOff>114300</xdr:rowOff>
    </xdr:to>
    <xdr:sp>
      <xdr:nvSpPr>
        <xdr:cNvPr id="17" name="Přímá spojnice 28"/>
        <xdr:cNvSpPr>
          <a:spLocks/>
        </xdr:cNvSpPr>
      </xdr:nvSpPr>
      <xdr:spPr>
        <a:xfrm>
          <a:off x="31984950" y="26460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109</xdr:row>
      <xdr:rowOff>228600</xdr:rowOff>
    </xdr:from>
    <xdr:to>
      <xdr:col>50</xdr:col>
      <xdr:colOff>495300</xdr:colOff>
      <xdr:row>113</xdr:row>
      <xdr:rowOff>0</xdr:rowOff>
    </xdr:to>
    <xdr:sp>
      <xdr:nvSpPr>
        <xdr:cNvPr id="18" name="Přímá spojnice 29"/>
        <xdr:cNvSpPr>
          <a:spLocks/>
        </xdr:cNvSpPr>
      </xdr:nvSpPr>
      <xdr:spPr>
        <a:xfrm>
          <a:off x="32727900" y="256603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113</xdr:row>
      <xdr:rowOff>114300</xdr:rowOff>
    </xdr:from>
    <xdr:to>
      <xdr:col>32</xdr:col>
      <xdr:colOff>495300</xdr:colOff>
      <xdr:row>116</xdr:row>
      <xdr:rowOff>114300</xdr:rowOff>
    </xdr:to>
    <xdr:sp>
      <xdr:nvSpPr>
        <xdr:cNvPr id="19" name="Přímá spojnice 34"/>
        <xdr:cNvSpPr>
          <a:spLocks/>
        </xdr:cNvSpPr>
      </xdr:nvSpPr>
      <xdr:spPr>
        <a:xfrm flipV="1">
          <a:off x="17868900" y="26460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400050</xdr:colOff>
      <xdr:row>76</xdr:row>
      <xdr:rowOff>9525</xdr:rowOff>
    </xdr:from>
    <xdr:to>
      <xdr:col>12</xdr:col>
      <xdr:colOff>400050</xdr:colOff>
      <xdr:row>82</xdr:row>
      <xdr:rowOff>0</xdr:rowOff>
    </xdr:to>
    <xdr:sp>
      <xdr:nvSpPr>
        <xdr:cNvPr id="20" name="Přímá spojnice 72"/>
        <xdr:cNvSpPr>
          <a:spLocks/>
        </xdr:cNvSpPr>
      </xdr:nvSpPr>
      <xdr:spPr>
        <a:xfrm flipH="1">
          <a:off x="8858250" y="17897475"/>
          <a:ext cx="0" cy="1362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971550</xdr:colOff>
      <xdr:row>74</xdr:row>
      <xdr:rowOff>66675</xdr:rowOff>
    </xdr:from>
    <xdr:to>
      <xdr:col>11</xdr:col>
      <xdr:colOff>0</xdr:colOff>
      <xdr:row>81</xdr:row>
      <xdr:rowOff>104775</xdr:rowOff>
    </xdr:to>
    <xdr:sp>
      <xdr:nvSpPr>
        <xdr:cNvPr id="21" name="Přímá spojnice 99"/>
        <xdr:cNvSpPr>
          <a:spLocks/>
        </xdr:cNvSpPr>
      </xdr:nvSpPr>
      <xdr:spPr>
        <a:xfrm flipH="1">
          <a:off x="7943850" y="17497425"/>
          <a:ext cx="0" cy="1638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114300</xdr:rowOff>
    </xdr:from>
    <xdr:to>
      <xdr:col>45</xdr:col>
      <xdr:colOff>266700</xdr:colOff>
      <xdr:row>46</xdr:row>
      <xdr:rowOff>114300</xdr:rowOff>
    </xdr:to>
    <xdr:sp>
      <xdr:nvSpPr>
        <xdr:cNvPr id="22" name="Přímá spojnice 119"/>
        <xdr:cNvSpPr>
          <a:spLocks/>
        </xdr:cNvSpPr>
      </xdr:nvSpPr>
      <xdr:spPr>
        <a:xfrm flipV="1">
          <a:off x="14154150" y="5200650"/>
          <a:ext cx="19316700" cy="5943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17</xdr:row>
      <xdr:rowOff>114300</xdr:rowOff>
    </xdr:from>
    <xdr:to>
      <xdr:col>45</xdr:col>
      <xdr:colOff>266700</xdr:colOff>
      <xdr:row>43</xdr:row>
      <xdr:rowOff>114300</xdr:rowOff>
    </xdr:to>
    <xdr:sp>
      <xdr:nvSpPr>
        <xdr:cNvPr id="23" name="Přímá spojnice 141"/>
        <xdr:cNvSpPr>
          <a:spLocks/>
        </xdr:cNvSpPr>
      </xdr:nvSpPr>
      <xdr:spPr>
        <a:xfrm flipV="1">
          <a:off x="14154150" y="4514850"/>
          <a:ext cx="19316700" cy="5943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40</xdr:row>
      <xdr:rowOff>0</xdr:rowOff>
    </xdr:from>
    <xdr:to>
      <xdr:col>22</xdr:col>
      <xdr:colOff>495300</xdr:colOff>
      <xdr:row>50</xdr:row>
      <xdr:rowOff>0</xdr:rowOff>
    </xdr:to>
    <xdr:sp>
      <xdr:nvSpPr>
        <xdr:cNvPr id="24" name="Přímá spojnice 149"/>
        <xdr:cNvSpPr>
          <a:spLocks/>
        </xdr:cNvSpPr>
      </xdr:nvSpPr>
      <xdr:spPr>
        <a:xfrm flipV="1">
          <a:off x="1543050" y="9658350"/>
          <a:ext cx="1483995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42</xdr:row>
      <xdr:rowOff>85725</xdr:rowOff>
    </xdr:from>
    <xdr:to>
      <xdr:col>23</xdr:col>
      <xdr:colOff>266700</xdr:colOff>
      <xdr:row>42</xdr:row>
      <xdr:rowOff>228600</xdr:rowOff>
    </xdr:to>
    <xdr:sp>
      <xdr:nvSpPr>
        <xdr:cNvPr id="25" name="Přímá spojnice 169"/>
        <xdr:cNvSpPr>
          <a:spLocks/>
        </xdr:cNvSpPr>
      </xdr:nvSpPr>
      <xdr:spPr>
        <a:xfrm flipH="1">
          <a:off x="16383000" y="102012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41</xdr:row>
      <xdr:rowOff>114300</xdr:rowOff>
    </xdr:from>
    <xdr:to>
      <xdr:col>24</xdr:col>
      <xdr:colOff>495300</xdr:colOff>
      <xdr:row>42</xdr:row>
      <xdr:rowOff>85725</xdr:rowOff>
    </xdr:to>
    <xdr:sp>
      <xdr:nvSpPr>
        <xdr:cNvPr id="26" name="Přímá spojnice 170"/>
        <xdr:cNvSpPr>
          <a:spLocks/>
        </xdr:cNvSpPr>
      </xdr:nvSpPr>
      <xdr:spPr>
        <a:xfrm flipH="1">
          <a:off x="17125950" y="100012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400050</xdr:colOff>
      <xdr:row>50</xdr:row>
      <xdr:rowOff>114300</xdr:rowOff>
    </xdr:from>
    <xdr:to>
      <xdr:col>34</xdr:col>
      <xdr:colOff>581025</xdr:colOff>
      <xdr:row>113</xdr:row>
      <xdr:rowOff>114300</xdr:rowOff>
    </xdr:to>
    <xdr:sp>
      <xdr:nvSpPr>
        <xdr:cNvPr id="27" name="Oblouk 225"/>
        <xdr:cNvSpPr>
          <a:spLocks/>
        </xdr:cNvSpPr>
      </xdr:nvSpPr>
      <xdr:spPr>
        <a:xfrm rot="10800000">
          <a:off x="8858250" y="12058650"/>
          <a:ext cx="16525875" cy="14401800"/>
        </a:xfrm>
        <a:custGeom>
          <a:pathLst>
            <a:path stroke="0" h="14400000" w="14400000">
              <a:moveTo>
                <a:pt x="7200000" y="0"/>
              </a:moveTo>
              <a:cubicBezTo>
                <a:pt x="11176450" y="0"/>
                <a:pt x="14400000" y="3223550"/>
                <a:pt x="14400000" y="7200000"/>
              </a:cubicBezTo>
              <a:lnTo>
                <a:pt x="7200000" y="7200000"/>
              </a:lnTo>
              <a:lnTo>
                <a:pt x="7200000" y="0"/>
              </a:lnTo>
              <a:close/>
            </a:path>
            <a:path fill="none" h="14400000" w="14400000">
              <a:moveTo>
                <a:pt x="7200000" y="0"/>
              </a:moveTo>
              <a:cubicBezTo>
                <a:pt x="11176450" y="0"/>
                <a:pt x="14400000" y="3223550"/>
                <a:pt x="14400000" y="720000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400050</xdr:colOff>
      <xdr:row>44</xdr:row>
      <xdr:rowOff>85725</xdr:rowOff>
    </xdr:from>
    <xdr:to>
      <xdr:col>34</xdr:col>
      <xdr:colOff>581025</xdr:colOff>
      <xdr:row>107</xdr:row>
      <xdr:rowOff>85725</xdr:rowOff>
    </xdr:to>
    <xdr:sp>
      <xdr:nvSpPr>
        <xdr:cNvPr id="28" name="Oblouk 227"/>
        <xdr:cNvSpPr>
          <a:spLocks/>
        </xdr:cNvSpPr>
      </xdr:nvSpPr>
      <xdr:spPr>
        <a:xfrm rot="16200000">
          <a:off x="8858250" y="10658475"/>
          <a:ext cx="16525875" cy="14401800"/>
        </a:xfrm>
        <a:custGeom>
          <a:pathLst>
            <a:path stroke="0" h="14400000" w="14400000">
              <a:moveTo>
                <a:pt x="7164387" y="88"/>
              </a:moveTo>
              <a:cubicBezTo>
                <a:pt x="10154260" y="-14701"/>
                <a:pt x="12842145" y="1819874"/>
                <a:pt x="13917862" y="4609569"/>
              </a:cubicBezTo>
              <a:lnTo>
                <a:pt x="7200000" y="7200000"/>
              </a:lnTo>
              <a:lnTo>
                <a:pt x="7164387" y="88"/>
              </a:lnTo>
              <a:close/>
            </a:path>
            <a:path fill="none" h="14400000" w="14400000">
              <a:moveTo>
                <a:pt x="7164387" y="88"/>
              </a:moveTo>
              <a:cubicBezTo>
                <a:pt x="10154260" y="-14701"/>
                <a:pt x="12842145" y="1819874"/>
                <a:pt x="13917862" y="460956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142875</xdr:rowOff>
    </xdr:from>
    <xdr:to>
      <xdr:col>36</xdr:col>
      <xdr:colOff>323850</xdr:colOff>
      <xdr:row>106</xdr:row>
      <xdr:rowOff>219075</xdr:rowOff>
    </xdr:to>
    <xdr:sp>
      <xdr:nvSpPr>
        <xdr:cNvPr id="29" name="Oblouk 228"/>
        <xdr:cNvSpPr>
          <a:spLocks/>
        </xdr:cNvSpPr>
      </xdr:nvSpPr>
      <xdr:spPr>
        <a:xfrm rot="16200000">
          <a:off x="7943850" y="10029825"/>
          <a:ext cx="18669000" cy="14935200"/>
        </a:xfrm>
        <a:custGeom>
          <a:pathLst>
            <a:path stroke="0" h="16272000" w="14940000">
              <a:moveTo>
                <a:pt x="7470000" y="0"/>
              </a:moveTo>
              <a:cubicBezTo>
                <a:pt x="10630513" y="0"/>
                <a:pt x="13449000" y="2166338"/>
                <a:pt x="14508096" y="5409604"/>
              </a:cubicBezTo>
              <a:lnTo>
                <a:pt x="7470000" y="8136000"/>
              </a:lnTo>
              <a:lnTo>
                <a:pt x="7470000" y="0"/>
              </a:lnTo>
              <a:close/>
            </a:path>
            <a:path fill="none" h="16272000" w="14940000">
              <a:moveTo>
                <a:pt x="7470000" y="0"/>
              </a:moveTo>
              <a:cubicBezTo>
                <a:pt x="10630513" y="0"/>
                <a:pt x="13449000" y="2166338"/>
                <a:pt x="14508096" y="540960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36</xdr:row>
      <xdr:rowOff>219075</xdr:rowOff>
    </xdr:from>
    <xdr:to>
      <xdr:col>24</xdr:col>
      <xdr:colOff>647700</xdr:colOff>
      <xdr:row>38</xdr:row>
      <xdr:rowOff>114300</xdr:rowOff>
    </xdr:to>
    <xdr:grpSp>
      <xdr:nvGrpSpPr>
        <xdr:cNvPr id="30" name="Group 190"/>
        <xdr:cNvGrpSpPr>
          <a:grpSpLocks noChangeAspect="1"/>
        </xdr:cNvGrpSpPr>
      </xdr:nvGrpSpPr>
      <xdr:grpSpPr>
        <a:xfrm>
          <a:off x="177165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41</xdr:row>
      <xdr:rowOff>114300</xdr:rowOff>
    </xdr:from>
    <xdr:to>
      <xdr:col>24</xdr:col>
      <xdr:colOff>647700</xdr:colOff>
      <xdr:row>43</xdr:row>
      <xdr:rowOff>28575</xdr:rowOff>
    </xdr:to>
    <xdr:grpSp>
      <xdr:nvGrpSpPr>
        <xdr:cNvPr id="33" name="Group 91"/>
        <xdr:cNvGrpSpPr>
          <a:grpSpLocks noChangeAspect="1"/>
        </xdr:cNvGrpSpPr>
      </xdr:nvGrpSpPr>
      <xdr:grpSpPr>
        <a:xfrm>
          <a:off x="17716500" y="1000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971550</xdr:colOff>
      <xdr:row>46</xdr:row>
      <xdr:rowOff>95250</xdr:rowOff>
    </xdr:from>
    <xdr:to>
      <xdr:col>36</xdr:col>
      <xdr:colOff>28575</xdr:colOff>
      <xdr:row>116</xdr:row>
      <xdr:rowOff>114300</xdr:rowOff>
    </xdr:to>
    <xdr:sp>
      <xdr:nvSpPr>
        <xdr:cNvPr id="36" name="Oblouk 247"/>
        <xdr:cNvSpPr>
          <a:spLocks/>
        </xdr:cNvSpPr>
      </xdr:nvSpPr>
      <xdr:spPr>
        <a:xfrm rot="10800000">
          <a:off x="7943850" y="11125200"/>
          <a:ext cx="18373725" cy="16021050"/>
        </a:xfrm>
        <a:custGeom>
          <a:pathLst>
            <a:path stroke="0" h="16020000" w="16020000">
              <a:moveTo>
                <a:pt x="8019523" y="6"/>
              </a:moveTo>
              <a:cubicBezTo>
                <a:pt x="12439602" y="5261"/>
                <a:pt x="16020000" y="3589918"/>
                <a:pt x="16020000" y="8010000"/>
              </a:cubicBezTo>
              <a:lnTo>
                <a:pt x="8010000" y="8010000"/>
              </a:lnTo>
              <a:cubicBezTo>
                <a:pt x="8013174" y="5340002"/>
                <a:pt x="8016349" y="2670004"/>
                <a:pt x="8019523" y="6"/>
              </a:cubicBezTo>
              <a:close/>
            </a:path>
            <a:path fill="none" h="16020000" w="16020000">
              <a:moveTo>
                <a:pt x="8019523" y="6"/>
              </a:moveTo>
              <a:cubicBezTo>
                <a:pt x="12439602" y="5261"/>
                <a:pt x="16020000" y="3589918"/>
                <a:pt x="16020000" y="801000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4</xdr:col>
      <xdr:colOff>0</xdr:colOff>
      <xdr:row>109</xdr:row>
      <xdr:rowOff>0</xdr:rowOff>
    </xdr:to>
    <xdr:sp>
      <xdr:nvSpPr>
        <xdr:cNvPr id="37" name="text 38"/>
        <xdr:cNvSpPr txBox="1">
          <a:spLocks noChangeArrowheads="1"/>
        </xdr:cNvSpPr>
      </xdr:nvSpPr>
      <xdr:spPr>
        <a:xfrm>
          <a:off x="514350" y="249745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hlavní n.</a:t>
          </a:r>
        </a:p>
      </xdr:txBody>
    </xdr:sp>
    <xdr:clientData/>
  </xdr:twoCellAnchor>
  <xdr:twoCellAnchor>
    <xdr:from>
      <xdr:col>22</xdr:col>
      <xdr:colOff>495300</xdr:colOff>
      <xdr:row>39</xdr:row>
      <xdr:rowOff>85725</xdr:rowOff>
    </xdr:from>
    <xdr:to>
      <xdr:col>23</xdr:col>
      <xdr:colOff>266700</xdr:colOff>
      <xdr:row>40</xdr:row>
      <xdr:rowOff>0</xdr:rowOff>
    </xdr:to>
    <xdr:sp>
      <xdr:nvSpPr>
        <xdr:cNvPr id="38" name="Přímá spojnice 267"/>
        <xdr:cNvSpPr>
          <a:spLocks/>
        </xdr:cNvSpPr>
      </xdr:nvSpPr>
      <xdr:spPr>
        <a:xfrm flipH="1">
          <a:off x="16383000" y="95154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114300</xdr:rowOff>
    </xdr:from>
    <xdr:to>
      <xdr:col>24</xdr:col>
      <xdr:colOff>495300</xdr:colOff>
      <xdr:row>39</xdr:row>
      <xdr:rowOff>85725</xdr:rowOff>
    </xdr:to>
    <xdr:sp>
      <xdr:nvSpPr>
        <xdr:cNvPr id="39" name="Přímá spojnice 268"/>
        <xdr:cNvSpPr>
          <a:spLocks/>
        </xdr:cNvSpPr>
      </xdr:nvSpPr>
      <xdr:spPr>
        <a:xfrm flipH="1">
          <a:off x="17125950" y="93154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116</xdr:row>
      <xdr:rowOff>114300</xdr:rowOff>
    </xdr:from>
    <xdr:to>
      <xdr:col>23</xdr:col>
      <xdr:colOff>419100</xdr:colOff>
      <xdr:row>118</xdr:row>
      <xdr:rowOff>28575</xdr:rowOff>
    </xdr:to>
    <xdr:grpSp>
      <xdr:nvGrpSpPr>
        <xdr:cNvPr id="40" name="Group 90"/>
        <xdr:cNvGrpSpPr>
          <a:grpSpLocks noChangeAspect="1"/>
        </xdr:cNvGrpSpPr>
      </xdr:nvGrpSpPr>
      <xdr:grpSpPr>
        <a:xfrm>
          <a:off x="16964025" y="2714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116</xdr:row>
      <xdr:rowOff>114300</xdr:rowOff>
    </xdr:from>
    <xdr:to>
      <xdr:col>24</xdr:col>
      <xdr:colOff>647700</xdr:colOff>
      <xdr:row>118</xdr:row>
      <xdr:rowOff>28575</xdr:rowOff>
    </xdr:to>
    <xdr:grpSp>
      <xdr:nvGrpSpPr>
        <xdr:cNvPr id="43" name="Group 91"/>
        <xdr:cNvGrpSpPr>
          <a:grpSpLocks noChangeAspect="1"/>
        </xdr:cNvGrpSpPr>
      </xdr:nvGrpSpPr>
      <xdr:grpSpPr>
        <a:xfrm>
          <a:off x="17716500" y="2714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111</xdr:row>
      <xdr:rowOff>219075</xdr:rowOff>
    </xdr:from>
    <xdr:to>
      <xdr:col>32</xdr:col>
      <xdr:colOff>647700</xdr:colOff>
      <xdr:row>113</xdr:row>
      <xdr:rowOff>114300</xdr:rowOff>
    </xdr:to>
    <xdr:grpSp>
      <xdr:nvGrpSpPr>
        <xdr:cNvPr id="46" name="Group 190"/>
        <xdr:cNvGrpSpPr>
          <a:grpSpLocks noChangeAspect="1"/>
        </xdr:cNvGrpSpPr>
      </xdr:nvGrpSpPr>
      <xdr:grpSpPr>
        <a:xfrm>
          <a:off x="23660100" y="2610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111</xdr:row>
      <xdr:rowOff>219075</xdr:rowOff>
    </xdr:from>
    <xdr:to>
      <xdr:col>52</xdr:col>
      <xdr:colOff>647700</xdr:colOff>
      <xdr:row>113</xdr:row>
      <xdr:rowOff>114300</xdr:rowOff>
    </xdr:to>
    <xdr:grpSp>
      <xdr:nvGrpSpPr>
        <xdr:cNvPr id="49" name="Group 190"/>
        <xdr:cNvGrpSpPr>
          <a:grpSpLocks noChangeAspect="1"/>
        </xdr:cNvGrpSpPr>
      </xdr:nvGrpSpPr>
      <xdr:grpSpPr>
        <a:xfrm>
          <a:off x="38519100" y="2610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116</xdr:row>
      <xdr:rowOff>114300</xdr:rowOff>
    </xdr:from>
    <xdr:to>
      <xdr:col>51</xdr:col>
      <xdr:colOff>419100</xdr:colOff>
      <xdr:row>118</xdr:row>
      <xdr:rowOff>28575</xdr:rowOff>
    </xdr:to>
    <xdr:grpSp>
      <xdr:nvGrpSpPr>
        <xdr:cNvPr id="52" name="Group 90"/>
        <xdr:cNvGrpSpPr>
          <a:grpSpLocks noChangeAspect="1"/>
        </xdr:cNvGrpSpPr>
      </xdr:nvGrpSpPr>
      <xdr:grpSpPr>
        <a:xfrm>
          <a:off x="37766625" y="2714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111</xdr:row>
      <xdr:rowOff>219075</xdr:rowOff>
    </xdr:from>
    <xdr:to>
      <xdr:col>43</xdr:col>
      <xdr:colOff>419100</xdr:colOff>
      <xdr:row>113</xdr:row>
      <xdr:rowOff>114300</xdr:rowOff>
    </xdr:to>
    <xdr:grpSp>
      <xdr:nvGrpSpPr>
        <xdr:cNvPr id="55" name="Group 189"/>
        <xdr:cNvGrpSpPr>
          <a:grpSpLocks noChangeAspect="1"/>
        </xdr:cNvGrpSpPr>
      </xdr:nvGrpSpPr>
      <xdr:grpSpPr>
        <a:xfrm>
          <a:off x="31823025" y="2610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19</xdr:row>
      <xdr:rowOff>114300</xdr:rowOff>
    </xdr:from>
    <xdr:to>
      <xdr:col>46</xdr:col>
      <xdr:colOff>495300</xdr:colOff>
      <xdr:row>20</xdr:row>
      <xdr:rowOff>114300</xdr:rowOff>
    </xdr:to>
    <xdr:sp>
      <xdr:nvSpPr>
        <xdr:cNvPr id="58" name="Line 432"/>
        <xdr:cNvSpPr>
          <a:spLocks/>
        </xdr:cNvSpPr>
      </xdr:nvSpPr>
      <xdr:spPr>
        <a:xfrm flipV="1">
          <a:off x="33470850" y="49720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0</xdr:rowOff>
    </xdr:to>
    <xdr:sp>
      <xdr:nvSpPr>
        <xdr:cNvPr id="59" name="text 7094"/>
        <xdr:cNvSpPr txBox="1">
          <a:spLocks noChangeArrowheads="1"/>
        </xdr:cNvSpPr>
      </xdr:nvSpPr>
      <xdr:spPr>
        <a:xfrm>
          <a:off x="33204150" y="4400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</a:t>
          </a:r>
        </a:p>
      </xdr:txBody>
    </xdr:sp>
    <xdr:clientData/>
  </xdr:twoCellAnchor>
  <xdr:twoCellAnchor>
    <xdr:from>
      <xdr:col>45</xdr:col>
      <xdr:colOff>0</xdr:colOff>
      <xdr:row>20</xdr:row>
      <xdr:rowOff>0</xdr:rowOff>
    </xdr:from>
    <xdr:to>
      <xdr:col>46</xdr:col>
      <xdr:colOff>0</xdr:colOff>
      <xdr:row>21</xdr:row>
      <xdr:rowOff>0</xdr:rowOff>
    </xdr:to>
    <xdr:sp>
      <xdr:nvSpPr>
        <xdr:cNvPr id="60" name="text 7093"/>
        <xdr:cNvSpPr txBox="1">
          <a:spLocks noChangeArrowheads="1"/>
        </xdr:cNvSpPr>
      </xdr:nvSpPr>
      <xdr:spPr>
        <a:xfrm>
          <a:off x="33204150" y="5086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 C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4</xdr:col>
      <xdr:colOff>0</xdr:colOff>
      <xdr:row>47</xdr:row>
      <xdr:rowOff>0</xdr:rowOff>
    </xdr:to>
    <xdr:sp>
      <xdr:nvSpPr>
        <xdr:cNvPr id="61" name="text 38"/>
        <xdr:cNvSpPr txBox="1">
          <a:spLocks noChangeArrowheads="1"/>
        </xdr:cNvSpPr>
      </xdr:nvSpPr>
      <xdr:spPr>
        <a:xfrm>
          <a:off x="514350" y="10801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dolní n.</a:t>
          </a:r>
        </a:p>
      </xdr:txBody>
    </xdr:sp>
    <xdr:clientData/>
  </xdr:twoCellAnchor>
  <xdr:twoCellAnchor>
    <xdr:from>
      <xdr:col>43</xdr:col>
      <xdr:colOff>514350</xdr:colOff>
      <xdr:row>26</xdr:row>
      <xdr:rowOff>0</xdr:rowOff>
    </xdr:from>
    <xdr:to>
      <xdr:col>46</xdr:col>
      <xdr:colOff>971550</xdr:colOff>
      <xdr:row>28</xdr:row>
      <xdr:rowOff>0</xdr:rowOff>
    </xdr:to>
    <xdr:sp>
      <xdr:nvSpPr>
        <xdr:cNvPr id="62" name="text 38"/>
        <xdr:cNvSpPr txBox="1">
          <a:spLocks noChangeArrowheads="1"/>
        </xdr:cNvSpPr>
      </xdr:nvSpPr>
      <xdr:spPr>
        <a:xfrm>
          <a:off x="32232600" y="64579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 Brno - Židenice</a:t>
          </a:r>
        </a:p>
      </xdr:txBody>
    </xdr:sp>
    <xdr:clientData/>
  </xdr:twoCellAnchor>
  <xdr:oneCellAnchor>
    <xdr:from>
      <xdr:col>45</xdr:col>
      <xdr:colOff>0</xdr:colOff>
      <xdr:row>110</xdr:row>
      <xdr:rowOff>0</xdr:rowOff>
    </xdr:from>
    <xdr:ext cx="514350" cy="228600"/>
    <xdr:sp>
      <xdr:nvSpPr>
        <xdr:cNvPr id="63" name="text 7125"/>
        <xdr:cNvSpPr txBox="1">
          <a:spLocks noChangeArrowheads="1"/>
        </xdr:cNvSpPr>
      </xdr:nvSpPr>
      <xdr:spPr>
        <a:xfrm>
          <a:off x="33204150" y="25660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z</a:t>
          </a:r>
        </a:p>
      </xdr:txBody>
    </xdr:sp>
    <xdr:clientData/>
  </xdr:oneCellAnchor>
  <xdr:twoCellAnchor>
    <xdr:from>
      <xdr:col>18</xdr:col>
      <xdr:colOff>476250</xdr:colOff>
      <xdr:row>38</xdr:row>
      <xdr:rowOff>0</xdr:rowOff>
    </xdr:from>
    <xdr:to>
      <xdr:col>18</xdr:col>
      <xdr:colOff>476250</xdr:colOff>
      <xdr:row>40</xdr:row>
      <xdr:rowOff>0</xdr:rowOff>
    </xdr:to>
    <xdr:sp>
      <xdr:nvSpPr>
        <xdr:cNvPr id="64" name="Line 762"/>
        <xdr:cNvSpPr>
          <a:spLocks/>
        </xdr:cNvSpPr>
      </xdr:nvSpPr>
      <xdr:spPr>
        <a:xfrm flipH="1">
          <a:off x="13392150" y="9201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108</xdr:row>
      <xdr:rowOff>0</xdr:rowOff>
    </xdr:from>
    <xdr:to>
      <xdr:col>20</xdr:col>
      <xdr:colOff>476250</xdr:colOff>
      <xdr:row>110</xdr:row>
      <xdr:rowOff>0</xdr:rowOff>
    </xdr:to>
    <xdr:sp>
      <xdr:nvSpPr>
        <xdr:cNvPr id="65" name="Line 762"/>
        <xdr:cNvSpPr>
          <a:spLocks/>
        </xdr:cNvSpPr>
      </xdr:nvSpPr>
      <xdr:spPr>
        <a:xfrm flipH="1">
          <a:off x="14878050" y="25203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6</xdr:col>
      <xdr:colOff>733425</xdr:colOff>
      <xdr:row>121</xdr:row>
      <xdr:rowOff>0</xdr:rowOff>
    </xdr:to>
    <xdr:pic>
      <xdr:nvPicPr>
        <xdr:cNvPr id="66" name="Picture 12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7717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57150</xdr:colOff>
      <xdr:row>46</xdr:row>
      <xdr:rowOff>57150</xdr:rowOff>
    </xdr:from>
    <xdr:to>
      <xdr:col>8</xdr:col>
      <xdr:colOff>371475</xdr:colOff>
      <xdr:row>46</xdr:row>
      <xdr:rowOff>171450</xdr:rowOff>
    </xdr:to>
    <xdr:grpSp>
      <xdr:nvGrpSpPr>
        <xdr:cNvPr id="67" name="Group 1100"/>
        <xdr:cNvGrpSpPr>
          <a:grpSpLocks noChangeAspect="1"/>
        </xdr:cNvGrpSpPr>
      </xdr:nvGrpSpPr>
      <xdr:grpSpPr>
        <a:xfrm>
          <a:off x="5029200" y="11087100"/>
          <a:ext cx="828675" cy="114300"/>
          <a:chOff x="545" y="167"/>
          <a:chExt cx="76" cy="12"/>
        </a:xfrm>
        <a:solidFill>
          <a:srgbClr val="FFFFFF"/>
        </a:solidFill>
      </xdr:grpSpPr>
      <xdr:sp>
        <xdr:nvSpPr>
          <xdr:cNvPr id="68" name="Line 1101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102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103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104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105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106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107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1108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1109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1110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1111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57150</xdr:colOff>
      <xdr:row>51</xdr:row>
      <xdr:rowOff>57150</xdr:rowOff>
    </xdr:from>
    <xdr:to>
      <xdr:col>8</xdr:col>
      <xdr:colOff>371475</xdr:colOff>
      <xdr:row>51</xdr:row>
      <xdr:rowOff>171450</xdr:rowOff>
    </xdr:to>
    <xdr:grpSp>
      <xdr:nvGrpSpPr>
        <xdr:cNvPr id="79" name="Group 1100"/>
        <xdr:cNvGrpSpPr>
          <a:grpSpLocks noChangeAspect="1"/>
        </xdr:cNvGrpSpPr>
      </xdr:nvGrpSpPr>
      <xdr:grpSpPr>
        <a:xfrm>
          <a:off x="5029200" y="12230100"/>
          <a:ext cx="828675" cy="114300"/>
          <a:chOff x="545" y="167"/>
          <a:chExt cx="76" cy="12"/>
        </a:xfrm>
        <a:solidFill>
          <a:srgbClr val="FFFFFF"/>
        </a:solidFill>
      </xdr:grpSpPr>
      <xdr:sp>
        <xdr:nvSpPr>
          <xdr:cNvPr id="80" name="Line 1101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02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103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104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105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106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107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1108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1109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110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111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95250</xdr:colOff>
      <xdr:row>33</xdr:row>
      <xdr:rowOff>47625</xdr:rowOff>
    </xdr:from>
    <xdr:to>
      <xdr:col>28</xdr:col>
      <xdr:colOff>923925</xdr:colOff>
      <xdr:row>33</xdr:row>
      <xdr:rowOff>161925</xdr:rowOff>
    </xdr:to>
    <xdr:grpSp>
      <xdr:nvGrpSpPr>
        <xdr:cNvPr id="91" name="Group 1125"/>
        <xdr:cNvGrpSpPr>
          <a:grpSpLocks noChangeAspect="1"/>
        </xdr:cNvGrpSpPr>
      </xdr:nvGrpSpPr>
      <xdr:grpSpPr>
        <a:xfrm>
          <a:off x="20440650" y="8105775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92" name="Line 756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57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58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59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60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61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62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775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777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95250</xdr:colOff>
      <xdr:row>38</xdr:row>
      <xdr:rowOff>57150</xdr:rowOff>
    </xdr:from>
    <xdr:to>
      <xdr:col>28</xdr:col>
      <xdr:colOff>923925</xdr:colOff>
      <xdr:row>38</xdr:row>
      <xdr:rowOff>171450</xdr:rowOff>
    </xdr:to>
    <xdr:grpSp>
      <xdr:nvGrpSpPr>
        <xdr:cNvPr id="101" name="Group 1125"/>
        <xdr:cNvGrpSpPr>
          <a:grpSpLocks noChangeAspect="1"/>
        </xdr:cNvGrpSpPr>
      </xdr:nvGrpSpPr>
      <xdr:grpSpPr>
        <a:xfrm>
          <a:off x="20440650" y="925830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102" name="Line 756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57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58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59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60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61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62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775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777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57150</xdr:colOff>
      <xdr:row>117</xdr:row>
      <xdr:rowOff>57150</xdr:rowOff>
    </xdr:from>
    <xdr:to>
      <xdr:col>8</xdr:col>
      <xdr:colOff>238125</xdr:colOff>
      <xdr:row>117</xdr:row>
      <xdr:rowOff>171450</xdr:rowOff>
    </xdr:to>
    <xdr:grpSp>
      <xdr:nvGrpSpPr>
        <xdr:cNvPr id="111" name="Group 2133"/>
        <xdr:cNvGrpSpPr>
          <a:grpSpLocks noChangeAspect="1"/>
        </xdr:cNvGrpSpPr>
      </xdr:nvGrpSpPr>
      <xdr:grpSpPr>
        <a:xfrm>
          <a:off x="5029200" y="27317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12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695325</xdr:colOff>
      <xdr:row>109</xdr:row>
      <xdr:rowOff>57150</xdr:rowOff>
    </xdr:from>
    <xdr:to>
      <xdr:col>15</xdr:col>
      <xdr:colOff>428625</xdr:colOff>
      <xdr:row>109</xdr:row>
      <xdr:rowOff>171450</xdr:rowOff>
    </xdr:to>
    <xdr:grpSp>
      <xdr:nvGrpSpPr>
        <xdr:cNvPr id="118" name="Group 2133"/>
        <xdr:cNvGrpSpPr>
          <a:grpSpLocks noChangeAspect="1"/>
        </xdr:cNvGrpSpPr>
      </xdr:nvGrpSpPr>
      <xdr:grpSpPr>
        <a:xfrm>
          <a:off x="10639425" y="254889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19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238125</xdr:colOff>
      <xdr:row>111</xdr:row>
      <xdr:rowOff>57150</xdr:rowOff>
    </xdr:from>
    <xdr:to>
      <xdr:col>22</xdr:col>
      <xdr:colOff>428625</xdr:colOff>
      <xdr:row>111</xdr:row>
      <xdr:rowOff>171450</xdr:rowOff>
    </xdr:to>
    <xdr:grpSp>
      <xdr:nvGrpSpPr>
        <xdr:cNvPr id="125" name="Group 2133"/>
        <xdr:cNvGrpSpPr>
          <a:grpSpLocks noChangeAspect="1"/>
        </xdr:cNvGrpSpPr>
      </xdr:nvGrpSpPr>
      <xdr:grpSpPr>
        <a:xfrm>
          <a:off x="15611475" y="259461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26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885825</xdr:colOff>
      <xdr:row>115</xdr:row>
      <xdr:rowOff>57150</xdr:rowOff>
    </xdr:from>
    <xdr:to>
      <xdr:col>3</xdr:col>
      <xdr:colOff>485775</xdr:colOff>
      <xdr:row>115</xdr:row>
      <xdr:rowOff>171450</xdr:rowOff>
    </xdr:to>
    <xdr:grpSp>
      <xdr:nvGrpSpPr>
        <xdr:cNvPr id="132" name="Group 435"/>
        <xdr:cNvGrpSpPr>
          <a:grpSpLocks noChangeAspect="1"/>
        </xdr:cNvGrpSpPr>
      </xdr:nvGrpSpPr>
      <xdr:grpSpPr>
        <a:xfrm>
          <a:off x="1914525" y="26860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3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112</xdr:row>
      <xdr:rowOff>57150</xdr:rowOff>
    </xdr:from>
    <xdr:to>
      <xdr:col>62</xdr:col>
      <xdr:colOff>933450</xdr:colOff>
      <xdr:row>112</xdr:row>
      <xdr:rowOff>171450</xdr:rowOff>
    </xdr:to>
    <xdr:grpSp>
      <xdr:nvGrpSpPr>
        <xdr:cNvPr id="138" name="Group 970"/>
        <xdr:cNvGrpSpPr>
          <a:grpSpLocks noChangeAspect="1"/>
        </xdr:cNvGrpSpPr>
      </xdr:nvGrpSpPr>
      <xdr:grpSpPr>
        <a:xfrm>
          <a:off x="45653325" y="26174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39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117</xdr:row>
      <xdr:rowOff>57150</xdr:rowOff>
    </xdr:from>
    <xdr:to>
      <xdr:col>62</xdr:col>
      <xdr:colOff>933450</xdr:colOff>
      <xdr:row>117</xdr:row>
      <xdr:rowOff>171450</xdr:rowOff>
    </xdr:to>
    <xdr:grpSp>
      <xdr:nvGrpSpPr>
        <xdr:cNvPr id="147" name="Group 970"/>
        <xdr:cNvGrpSpPr>
          <a:grpSpLocks noChangeAspect="1"/>
        </xdr:cNvGrpSpPr>
      </xdr:nvGrpSpPr>
      <xdr:grpSpPr>
        <a:xfrm>
          <a:off x="45653325" y="27317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48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113</xdr:row>
      <xdr:rowOff>76200</xdr:rowOff>
    </xdr:from>
    <xdr:to>
      <xdr:col>52</xdr:col>
      <xdr:colOff>495300</xdr:colOff>
      <xdr:row>113</xdr:row>
      <xdr:rowOff>114300</xdr:rowOff>
    </xdr:to>
    <xdr:sp>
      <xdr:nvSpPr>
        <xdr:cNvPr id="156" name="Přímá spojnice 197"/>
        <xdr:cNvSpPr>
          <a:spLocks/>
        </xdr:cNvSpPr>
      </xdr:nvSpPr>
      <xdr:spPr>
        <a:xfrm>
          <a:off x="37928550" y="26422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113</xdr:row>
      <xdr:rowOff>0</xdr:rowOff>
    </xdr:from>
    <xdr:to>
      <xdr:col>51</xdr:col>
      <xdr:colOff>266700</xdr:colOff>
      <xdr:row>113</xdr:row>
      <xdr:rowOff>76200</xdr:rowOff>
    </xdr:to>
    <xdr:sp>
      <xdr:nvSpPr>
        <xdr:cNvPr id="157" name="Přímá spojnice 198"/>
        <xdr:cNvSpPr>
          <a:spLocks/>
        </xdr:cNvSpPr>
      </xdr:nvSpPr>
      <xdr:spPr>
        <a:xfrm flipH="1" flipV="1">
          <a:off x="37185600" y="2634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12" width="20.25390625" style="0" customWidth="1"/>
    <col min="13" max="13" width="4.75390625" style="0" customWidth="1"/>
    <col min="14" max="14" width="2.75390625" style="0" customWidth="1"/>
  </cols>
  <sheetData>
    <row r="1" spans="2:11" s="150" customFormat="1" ht="9.7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4:11" s="152" customFormat="1" ht="36" customHeight="1">
      <c r="D2" s="153"/>
      <c r="E2" s="153"/>
      <c r="F2" s="153"/>
      <c r="G2" s="153"/>
      <c r="H2" s="153"/>
      <c r="I2" s="153"/>
      <c r="J2" s="153"/>
      <c r="K2" s="153"/>
    </row>
    <row r="3" spans="2:12" s="154" customFormat="1" ht="21" customHeight="1">
      <c r="B3" s="155"/>
      <c r="C3" s="155"/>
      <c r="D3" s="156"/>
      <c r="I3" s="157"/>
      <c r="J3" s="155"/>
      <c r="K3" s="155"/>
      <c r="L3" s="158"/>
    </row>
    <row r="4" spans="1:15" s="163" customFormat="1" ht="24.75" customHeight="1">
      <c r="A4" s="159"/>
      <c r="B4" s="160" t="s">
        <v>57</v>
      </c>
      <c r="C4" s="161" t="s">
        <v>85</v>
      </c>
      <c r="D4" s="162"/>
      <c r="E4" s="159"/>
      <c r="F4" s="159"/>
      <c r="G4" s="108" t="s">
        <v>83</v>
      </c>
      <c r="H4" s="162"/>
      <c r="J4" s="164"/>
      <c r="K4" s="165" t="s">
        <v>58</v>
      </c>
      <c r="L4" s="160">
        <v>382150</v>
      </c>
      <c r="M4" s="159"/>
      <c r="N4" s="159"/>
      <c r="O4" s="159"/>
    </row>
    <row r="5" spans="1:15" s="163" customFormat="1" ht="24.75" customHeight="1">
      <c r="A5" s="159"/>
      <c r="B5" s="160" t="s">
        <v>57</v>
      </c>
      <c r="C5" s="161" t="s">
        <v>86</v>
      </c>
      <c r="D5" s="155"/>
      <c r="E5" s="155"/>
      <c r="F5" s="155"/>
      <c r="G5" s="108" t="s">
        <v>84</v>
      </c>
      <c r="H5" s="155"/>
      <c r="I5" s="166"/>
      <c r="J5" s="166"/>
      <c r="K5" s="165" t="s">
        <v>58</v>
      </c>
      <c r="L5" s="160">
        <v>382259</v>
      </c>
      <c r="M5" s="166"/>
      <c r="N5" s="159"/>
      <c r="O5" s="159"/>
    </row>
    <row r="6" spans="2:12" s="167" customFormat="1" ht="21" customHeight="1" thickBot="1">
      <c r="B6" s="168"/>
      <c r="C6" s="169"/>
      <c r="D6" s="169"/>
      <c r="H6" s="169"/>
      <c r="I6" s="170"/>
      <c r="J6" s="171"/>
      <c r="K6" s="169"/>
      <c r="L6" s="169"/>
    </row>
    <row r="7" spans="1:13" s="159" customFormat="1" ht="24.75" customHeight="1">
      <c r="A7" s="172"/>
      <c r="B7" s="173"/>
      <c r="C7" s="174"/>
      <c r="D7" s="173"/>
      <c r="E7" s="175"/>
      <c r="F7" s="175"/>
      <c r="G7" s="175"/>
      <c r="H7" s="175"/>
      <c r="I7" s="173"/>
      <c r="J7" s="173"/>
      <c r="K7" s="173"/>
      <c r="L7" s="173"/>
      <c r="M7" s="176"/>
    </row>
    <row r="8" spans="1:13" s="152" customFormat="1" ht="21" customHeight="1">
      <c r="A8" s="177"/>
      <c r="B8" s="178"/>
      <c r="C8" s="179"/>
      <c r="D8" s="180"/>
      <c r="E8" s="180"/>
      <c r="F8" s="181"/>
      <c r="G8" s="180"/>
      <c r="H8" s="180"/>
      <c r="I8" s="180"/>
      <c r="J8" s="180"/>
      <c r="K8" s="180"/>
      <c r="L8" s="182"/>
      <c r="M8" s="183"/>
    </row>
    <row r="9" spans="1:13" s="152" customFormat="1" ht="25.5" customHeight="1">
      <c r="A9" s="177"/>
      <c r="B9" s="250" t="s">
        <v>59</v>
      </c>
      <c r="C9" s="251"/>
      <c r="D9" s="184"/>
      <c r="E9" s="194"/>
      <c r="F9" s="185"/>
      <c r="G9" s="186" t="s">
        <v>60</v>
      </c>
      <c r="H9" s="185"/>
      <c r="I9" s="194"/>
      <c r="J9" s="184"/>
      <c r="K9" s="184"/>
      <c r="L9" s="187"/>
      <c r="M9" s="183"/>
    </row>
    <row r="10" spans="1:13" s="152" customFormat="1" ht="25.5" customHeight="1">
      <c r="A10" s="177"/>
      <c r="B10" s="252" t="s">
        <v>61</v>
      </c>
      <c r="C10" s="253"/>
      <c r="D10" s="184"/>
      <c r="E10" s="194"/>
      <c r="F10" s="184"/>
      <c r="G10" s="188" t="s">
        <v>62</v>
      </c>
      <c r="H10" s="184"/>
      <c r="I10" s="194"/>
      <c r="J10" s="184"/>
      <c r="K10" s="189" t="s">
        <v>63</v>
      </c>
      <c r="L10" s="187"/>
      <c r="M10" s="183"/>
    </row>
    <row r="11" spans="1:13" s="152" customFormat="1" ht="25.5" customHeight="1">
      <c r="A11" s="177"/>
      <c r="B11" s="254" t="s">
        <v>64</v>
      </c>
      <c r="C11" s="255"/>
      <c r="D11" s="184"/>
      <c r="E11" s="184"/>
      <c r="F11" s="184"/>
      <c r="G11" s="188" t="s">
        <v>65</v>
      </c>
      <c r="H11" s="184"/>
      <c r="I11" s="184"/>
      <c r="J11" s="184"/>
      <c r="K11" s="184"/>
      <c r="L11" s="187"/>
      <c r="M11" s="183"/>
    </row>
    <row r="12" spans="1:14" s="153" customFormat="1" ht="21" customHeight="1">
      <c r="A12" s="177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2"/>
      <c r="M12" s="193"/>
      <c r="N12" s="194"/>
    </row>
    <row r="13" spans="1:14" s="153" customFormat="1" ht="21" customHeight="1">
      <c r="A13" s="177"/>
      <c r="B13" s="195"/>
      <c r="C13" s="184"/>
      <c r="D13" s="184"/>
      <c r="E13" s="184"/>
      <c r="F13" s="184"/>
      <c r="G13" s="184"/>
      <c r="H13" s="184"/>
      <c r="I13" s="184"/>
      <c r="J13" s="184"/>
      <c r="K13" s="184"/>
      <c r="L13" s="187"/>
      <c r="M13" s="193"/>
      <c r="N13" s="194"/>
    </row>
    <row r="14" spans="1:13" s="152" customFormat="1" ht="21" customHeight="1">
      <c r="A14" s="177"/>
      <c r="B14" s="256" t="s">
        <v>66</v>
      </c>
      <c r="C14" s="257"/>
      <c r="D14" s="196"/>
      <c r="E14" s="196"/>
      <c r="F14" s="196"/>
      <c r="G14" s="197" t="s">
        <v>67</v>
      </c>
      <c r="H14" s="196"/>
      <c r="I14" s="196"/>
      <c r="J14" s="196"/>
      <c r="K14" s="196"/>
      <c r="L14" s="198"/>
      <c r="M14" s="183"/>
    </row>
    <row r="15" spans="1:13" s="152" customFormat="1" ht="21" customHeight="1">
      <c r="A15" s="177"/>
      <c r="B15" s="258" t="s">
        <v>68</v>
      </c>
      <c r="C15" s="259"/>
      <c r="D15" s="184"/>
      <c r="E15" s="184"/>
      <c r="F15" s="184"/>
      <c r="G15" s="199">
        <v>5.897</v>
      </c>
      <c r="H15" s="184"/>
      <c r="I15" s="184"/>
      <c r="J15" s="184"/>
      <c r="K15" s="184"/>
      <c r="L15" s="187"/>
      <c r="M15" s="183"/>
    </row>
    <row r="16" spans="1:13" s="152" customFormat="1" ht="21" customHeight="1">
      <c r="A16" s="177"/>
      <c r="B16" s="260" t="s">
        <v>69</v>
      </c>
      <c r="C16" s="261"/>
      <c r="D16" s="200"/>
      <c r="E16" s="184"/>
      <c r="F16" s="184"/>
      <c r="G16" s="201" t="s">
        <v>82</v>
      </c>
      <c r="H16" s="184"/>
      <c r="I16" s="184"/>
      <c r="J16" s="184"/>
      <c r="K16" s="184"/>
      <c r="L16" s="187"/>
      <c r="M16" s="183"/>
    </row>
    <row r="17" spans="1:14" s="153" customFormat="1" ht="21" customHeight="1">
      <c r="A17" s="177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2"/>
      <c r="M17" s="193"/>
      <c r="N17" s="194"/>
    </row>
    <row r="18" spans="1:14" s="153" customFormat="1" ht="12.75">
      <c r="A18" s="177"/>
      <c r="B18" s="195"/>
      <c r="C18" s="184"/>
      <c r="D18" s="184"/>
      <c r="E18" s="184"/>
      <c r="F18" s="184"/>
      <c r="G18" s="184"/>
      <c r="H18" s="184"/>
      <c r="I18" s="184"/>
      <c r="J18" s="184"/>
      <c r="K18" s="184"/>
      <c r="L18" s="187"/>
      <c r="M18" s="193"/>
      <c r="N18" s="194"/>
    </row>
    <row r="19" spans="1:13" s="163" customFormat="1" ht="21" customHeight="1">
      <c r="A19" s="177"/>
      <c r="B19" s="262" t="s">
        <v>70</v>
      </c>
      <c r="C19" s="263"/>
      <c r="D19" s="202"/>
      <c r="E19" s="202"/>
      <c r="F19" s="203" t="s">
        <v>71</v>
      </c>
      <c r="G19" s="235"/>
      <c r="H19" s="189" t="s">
        <v>72</v>
      </c>
      <c r="I19" s="184"/>
      <c r="J19" s="202"/>
      <c r="K19" s="235"/>
      <c r="L19" s="204"/>
      <c r="M19" s="205"/>
    </row>
    <row r="20" spans="1:13" s="163" customFormat="1" ht="21" customHeight="1">
      <c r="A20" s="177"/>
      <c r="B20" s="260" t="s">
        <v>73</v>
      </c>
      <c r="C20" s="264"/>
      <c r="D20" s="200"/>
      <c r="E20" s="200"/>
      <c r="F20" s="203" t="s">
        <v>74</v>
      </c>
      <c r="G20" s="235"/>
      <c r="H20" s="189" t="s">
        <v>75</v>
      </c>
      <c r="I20" s="184"/>
      <c r="J20" s="200"/>
      <c r="K20" s="235"/>
      <c r="L20" s="206"/>
      <c r="M20" s="205"/>
    </row>
    <row r="21" spans="1:13" s="152" customFormat="1" ht="12.75">
      <c r="A21" s="177"/>
      <c r="B21" s="265"/>
      <c r="C21" s="266"/>
      <c r="D21" s="207"/>
      <c r="E21" s="207"/>
      <c r="F21" s="207"/>
      <c r="G21" s="207"/>
      <c r="H21" s="207"/>
      <c r="I21" s="207"/>
      <c r="J21" s="207"/>
      <c r="K21" s="207"/>
      <c r="L21" s="208"/>
      <c r="M21" s="183"/>
    </row>
    <row r="22" spans="1:13" s="152" customFormat="1" ht="24.75" customHeight="1">
      <c r="A22" s="177"/>
      <c r="B22" s="209"/>
      <c r="C22" s="210"/>
      <c r="D22" s="210"/>
      <c r="E22" s="211"/>
      <c r="F22" s="211"/>
      <c r="G22" s="211"/>
      <c r="H22" s="211"/>
      <c r="I22" s="210"/>
      <c r="J22" s="212"/>
      <c r="K22" s="210"/>
      <c r="L22" s="210"/>
      <c r="M22" s="183"/>
    </row>
    <row r="23" spans="1:13" s="152" customFormat="1" ht="21" customHeight="1">
      <c r="A23" s="177"/>
      <c r="B23" s="213"/>
      <c r="C23" s="214"/>
      <c r="D23" s="180"/>
      <c r="E23" s="180"/>
      <c r="F23" s="215"/>
      <c r="G23" s="216"/>
      <c r="H23" s="216"/>
      <c r="I23" s="216"/>
      <c r="J23" s="180"/>
      <c r="K23" s="180"/>
      <c r="L23" s="182"/>
      <c r="M23" s="183"/>
    </row>
    <row r="24" spans="1:13" s="152" customFormat="1" ht="25.5" customHeight="1">
      <c r="A24" s="177"/>
      <c r="B24" s="250" t="s">
        <v>76</v>
      </c>
      <c r="C24" s="251"/>
      <c r="D24" s="153"/>
      <c r="E24" s="217" t="s">
        <v>94</v>
      </c>
      <c r="F24" s="218"/>
      <c r="G24" s="153"/>
      <c r="H24" s="184"/>
      <c r="I24" s="217" t="s">
        <v>81</v>
      </c>
      <c r="J24" s="194"/>
      <c r="K24" s="194"/>
      <c r="L24" s="219"/>
      <c r="M24" s="183"/>
    </row>
    <row r="25" spans="1:13" s="163" customFormat="1" ht="25.5" customHeight="1">
      <c r="A25" s="177"/>
      <c r="B25" s="252" t="s">
        <v>61</v>
      </c>
      <c r="C25" s="253"/>
      <c r="D25" s="185"/>
      <c r="E25" s="220" t="s">
        <v>77</v>
      </c>
      <c r="F25" s="185"/>
      <c r="G25" s="235"/>
      <c r="H25" s="185"/>
      <c r="I25" s="220" t="s">
        <v>77</v>
      </c>
      <c r="J25" s="185"/>
      <c r="K25" s="235"/>
      <c r="L25" s="219"/>
      <c r="M25" s="205"/>
    </row>
    <row r="26" spans="1:13" s="163" customFormat="1" ht="25.5" customHeight="1">
      <c r="A26" s="177"/>
      <c r="B26" s="254" t="s">
        <v>64</v>
      </c>
      <c r="C26" s="255"/>
      <c r="D26" s="184"/>
      <c r="E26" s="188" t="s">
        <v>78</v>
      </c>
      <c r="F26" s="184"/>
      <c r="G26" s="235"/>
      <c r="H26" s="184"/>
      <c r="I26" s="188" t="s">
        <v>87</v>
      </c>
      <c r="J26" s="184"/>
      <c r="K26" s="184"/>
      <c r="L26" s="219"/>
      <c r="M26" s="205"/>
    </row>
    <row r="27" spans="1:13" s="163" customFormat="1" ht="21" customHeight="1">
      <c r="A27" s="177"/>
      <c r="B27" s="221"/>
      <c r="C27" s="222"/>
      <c r="D27" s="191"/>
      <c r="E27" s="223"/>
      <c r="F27" s="191"/>
      <c r="G27" s="224"/>
      <c r="H27" s="191"/>
      <c r="I27" s="223"/>
      <c r="J27" s="191"/>
      <c r="K27" s="191"/>
      <c r="L27" s="225"/>
      <c r="M27" s="205"/>
    </row>
    <row r="28" spans="1:13" s="166" customFormat="1" ht="24.75" customHeight="1">
      <c r="A28" s="177"/>
      <c r="B28" s="226"/>
      <c r="C28" s="227"/>
      <c r="D28" s="228"/>
      <c r="E28" s="229" t="s">
        <v>79</v>
      </c>
      <c r="F28" s="191"/>
      <c r="G28" s="191"/>
      <c r="H28" s="191"/>
      <c r="I28" s="229" t="s">
        <v>80</v>
      </c>
      <c r="J28" s="191"/>
      <c r="K28" s="191"/>
      <c r="L28" s="230"/>
      <c r="M28" s="231"/>
    </row>
    <row r="29" spans="1:14" s="153" customFormat="1" ht="12.75">
      <c r="A29" s="177"/>
      <c r="B29" s="195"/>
      <c r="C29" s="184"/>
      <c r="D29" s="184"/>
      <c r="E29" s="184"/>
      <c r="F29" s="184"/>
      <c r="G29" s="184"/>
      <c r="H29" s="184"/>
      <c r="I29" s="184"/>
      <c r="J29" s="184"/>
      <c r="K29" s="184"/>
      <c r="L29" s="187"/>
      <c r="M29" s="193"/>
      <c r="N29" s="194"/>
    </row>
    <row r="30" spans="1:13" s="163" customFormat="1" ht="21" customHeight="1">
      <c r="A30" s="177"/>
      <c r="B30" s="262" t="s">
        <v>70</v>
      </c>
      <c r="C30" s="263"/>
      <c r="D30" s="202"/>
      <c r="E30" s="202"/>
      <c r="F30" s="203" t="s">
        <v>71</v>
      </c>
      <c r="G30" s="235"/>
      <c r="H30" s="189" t="s">
        <v>72</v>
      </c>
      <c r="I30" s="184"/>
      <c r="J30" s="202"/>
      <c r="K30" s="235"/>
      <c r="L30" s="204"/>
      <c r="M30" s="205"/>
    </row>
    <row r="31" spans="1:13" s="163" customFormat="1" ht="21" customHeight="1">
      <c r="A31" s="177"/>
      <c r="B31" s="260" t="s">
        <v>73</v>
      </c>
      <c r="C31" s="264"/>
      <c r="D31" s="200"/>
      <c r="E31" s="200"/>
      <c r="F31" s="203" t="s">
        <v>74</v>
      </c>
      <c r="G31" s="235"/>
      <c r="H31" s="189" t="s">
        <v>75</v>
      </c>
      <c r="I31" s="184"/>
      <c r="J31" s="200"/>
      <c r="K31" s="235"/>
      <c r="L31" s="206"/>
      <c r="M31" s="205"/>
    </row>
    <row r="32" spans="1:13" s="152" customFormat="1" ht="12.75">
      <c r="A32" s="177"/>
      <c r="B32" s="265"/>
      <c r="C32" s="266"/>
      <c r="D32" s="207"/>
      <c r="E32" s="207"/>
      <c r="F32" s="207"/>
      <c r="G32" s="207"/>
      <c r="H32" s="207"/>
      <c r="I32" s="207"/>
      <c r="J32" s="207"/>
      <c r="K32" s="207"/>
      <c r="L32" s="208"/>
      <c r="M32" s="183"/>
    </row>
    <row r="33" spans="1:13" s="152" customFormat="1" ht="21" customHeight="1">
      <c r="A33" s="177"/>
      <c r="B33" s="213"/>
      <c r="C33" s="214"/>
      <c r="D33" s="180"/>
      <c r="E33" s="180"/>
      <c r="F33" s="215"/>
      <c r="G33" s="216"/>
      <c r="H33" s="216"/>
      <c r="I33" s="216"/>
      <c r="J33" s="180"/>
      <c r="K33" s="180"/>
      <c r="L33" s="182"/>
      <c r="M33" s="183"/>
    </row>
    <row r="34" spans="1:13" s="152" customFormat="1" ht="25.5" customHeight="1">
      <c r="A34" s="177"/>
      <c r="B34" s="250" t="s">
        <v>76</v>
      </c>
      <c r="C34" s="251"/>
      <c r="D34" s="238"/>
      <c r="E34" s="238"/>
      <c r="F34" s="153"/>
      <c r="G34" s="217" t="s">
        <v>96</v>
      </c>
      <c r="H34" s="218"/>
      <c r="I34" s="238"/>
      <c r="J34" s="238"/>
      <c r="K34" s="194"/>
      <c r="L34" s="219"/>
      <c r="M34" s="183"/>
    </row>
    <row r="35" spans="1:13" s="163" customFormat="1" ht="25.5" customHeight="1">
      <c r="A35" s="177"/>
      <c r="B35" s="252" t="s">
        <v>61</v>
      </c>
      <c r="C35" s="253"/>
      <c r="D35" s="239"/>
      <c r="E35" s="239"/>
      <c r="F35" s="185"/>
      <c r="G35" s="220" t="s">
        <v>89</v>
      </c>
      <c r="H35" s="185"/>
      <c r="I35" s="239"/>
      <c r="J35" s="239"/>
      <c r="K35" s="189" t="s">
        <v>100</v>
      </c>
      <c r="L35" s="219"/>
      <c r="M35" s="205"/>
    </row>
    <row r="36" spans="1:13" s="163" customFormat="1" ht="25.5" customHeight="1">
      <c r="A36" s="177"/>
      <c r="B36" s="254" t="s">
        <v>64</v>
      </c>
      <c r="C36" s="255"/>
      <c r="D36" s="239"/>
      <c r="E36" s="239"/>
      <c r="F36" s="184"/>
      <c r="G36" s="188" t="s">
        <v>90</v>
      </c>
      <c r="H36" s="184"/>
      <c r="I36" s="239"/>
      <c r="J36" s="239"/>
      <c r="K36" s="184"/>
      <c r="L36" s="219"/>
      <c r="M36" s="205"/>
    </row>
    <row r="37" spans="1:13" s="163" customFormat="1" ht="21" customHeight="1">
      <c r="A37" s="177"/>
      <c r="B37" s="221"/>
      <c r="C37" s="222"/>
      <c r="D37" s="240"/>
      <c r="E37" s="240"/>
      <c r="F37" s="191"/>
      <c r="G37" s="223"/>
      <c r="H37" s="191"/>
      <c r="I37" s="240"/>
      <c r="J37" s="240"/>
      <c r="K37" s="191"/>
      <c r="L37" s="225"/>
      <c r="M37" s="205"/>
    </row>
    <row r="38" spans="1:14" s="153" customFormat="1" ht="12.75">
      <c r="A38" s="177"/>
      <c r="B38" s="195"/>
      <c r="C38" s="184"/>
      <c r="D38" s="184"/>
      <c r="E38" s="184"/>
      <c r="F38" s="184"/>
      <c r="G38" s="184"/>
      <c r="H38" s="184"/>
      <c r="I38" s="184"/>
      <c r="J38" s="184"/>
      <c r="K38" s="184"/>
      <c r="L38" s="187"/>
      <c r="M38" s="193"/>
      <c r="N38" s="194"/>
    </row>
    <row r="39" spans="1:13" s="163" customFormat="1" ht="21" customHeight="1">
      <c r="A39" s="177"/>
      <c r="B39" s="262" t="s">
        <v>70</v>
      </c>
      <c r="C39" s="263"/>
      <c r="D39" s="202"/>
      <c r="E39" s="202"/>
      <c r="F39" s="203" t="s">
        <v>88</v>
      </c>
      <c r="G39" s="235"/>
      <c r="H39" s="189" t="s">
        <v>92</v>
      </c>
      <c r="I39" s="184"/>
      <c r="J39" s="202"/>
      <c r="K39" s="235"/>
      <c r="L39" s="204"/>
      <c r="M39" s="205"/>
    </row>
    <row r="40" spans="1:13" s="163" customFormat="1" ht="21" customHeight="1">
      <c r="A40" s="177"/>
      <c r="B40" s="260" t="s">
        <v>73</v>
      </c>
      <c r="C40" s="264"/>
      <c r="D40" s="200"/>
      <c r="E40" s="200"/>
      <c r="F40" s="203" t="s">
        <v>91</v>
      </c>
      <c r="G40" s="235"/>
      <c r="H40" s="189" t="s">
        <v>93</v>
      </c>
      <c r="I40" s="184"/>
      <c r="J40" s="200"/>
      <c r="K40" s="235"/>
      <c r="L40" s="206"/>
      <c r="M40" s="205"/>
    </row>
    <row r="41" spans="1:13" s="152" customFormat="1" ht="12.75">
      <c r="A41" s="177"/>
      <c r="B41" s="265"/>
      <c r="C41" s="266"/>
      <c r="D41" s="207"/>
      <c r="E41" s="207"/>
      <c r="F41" s="207"/>
      <c r="G41" s="207"/>
      <c r="H41" s="207"/>
      <c r="I41" s="207"/>
      <c r="J41" s="207"/>
      <c r="K41" s="207"/>
      <c r="L41" s="208"/>
      <c r="M41" s="183"/>
    </row>
    <row r="42" spans="1:13" s="152" customFormat="1" ht="24.75" customHeight="1" thickBot="1">
      <c r="A42" s="236"/>
      <c r="B42" s="237"/>
      <c r="C42" s="237"/>
      <c r="D42" s="237"/>
      <c r="E42" s="237"/>
      <c r="F42" s="237"/>
      <c r="G42" s="237"/>
      <c r="H42" s="237"/>
      <c r="I42" s="237"/>
      <c r="J42" s="232"/>
      <c r="K42" s="232"/>
      <c r="L42" s="232"/>
      <c r="M42" s="233"/>
    </row>
    <row r="43" s="152" customFormat="1" ht="12.75">
      <c r="B43" s="234"/>
    </row>
    <row r="44" s="152" customFormat="1" ht="12.75">
      <c r="B44" s="234"/>
    </row>
  </sheetData>
  <sheetProtection password="E9A7" sheet="1" objects="1" scenarios="1"/>
  <mergeCells count="21">
    <mergeCell ref="B39:C39"/>
    <mergeCell ref="B40:C40"/>
    <mergeCell ref="B41:C41"/>
    <mergeCell ref="B30:C30"/>
    <mergeCell ref="B31:C31"/>
    <mergeCell ref="B32:C32"/>
    <mergeCell ref="B34:C34"/>
    <mergeCell ref="B35:C35"/>
    <mergeCell ref="B36:C36"/>
    <mergeCell ref="B19:C19"/>
    <mergeCell ref="B20:C20"/>
    <mergeCell ref="B21:C21"/>
    <mergeCell ref="B24:C24"/>
    <mergeCell ref="B25:C25"/>
    <mergeCell ref="B26:C26"/>
    <mergeCell ref="B9:C9"/>
    <mergeCell ref="B10:C10"/>
    <mergeCell ref="B11:C11"/>
    <mergeCell ref="B14:C14"/>
    <mergeCell ref="B15:C15"/>
    <mergeCell ref="B16:C1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35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</cols>
  <sheetData>
    <row r="1" spans="1:35" ht="13.5" customHeight="1" thickBot="1">
      <c r="A1" s="241"/>
      <c r="T1" s="79"/>
      <c r="U1" s="79"/>
      <c r="V1" s="79"/>
      <c r="W1" s="79"/>
      <c r="X1" s="79"/>
      <c r="Y1" s="79"/>
      <c r="Z1" s="79"/>
      <c r="AH1" s="36" t="s">
        <v>20</v>
      </c>
      <c r="AI1" s="37" t="s">
        <v>20</v>
      </c>
    </row>
    <row r="2" spans="2:45" ht="36" customHeight="1" thickBot="1">
      <c r="B2" s="1"/>
      <c r="C2" s="2"/>
      <c r="D2" s="290" t="s">
        <v>14</v>
      </c>
      <c r="E2" s="290"/>
      <c r="F2" s="290"/>
      <c r="G2" s="290"/>
      <c r="H2" s="290"/>
      <c r="I2" s="290"/>
      <c r="J2" s="2"/>
      <c r="K2" s="3"/>
      <c r="AJ2" s="301" t="s">
        <v>97</v>
      </c>
      <c r="AK2" s="302"/>
      <c r="AL2" s="302"/>
      <c r="AM2" s="302"/>
      <c r="AN2" s="302"/>
      <c r="AO2" s="302"/>
      <c r="AP2" s="302"/>
      <c r="AQ2" s="302"/>
      <c r="AR2" s="302"/>
      <c r="AS2" s="303"/>
    </row>
    <row r="3" spans="2:58" ht="21" customHeight="1" thickBot="1">
      <c r="B3" s="4"/>
      <c r="C3" s="5"/>
      <c r="D3" s="5"/>
      <c r="E3" s="5"/>
      <c r="F3" s="6"/>
      <c r="G3" s="7"/>
      <c r="H3" s="5"/>
      <c r="I3" s="5"/>
      <c r="J3" s="5"/>
      <c r="K3" s="8"/>
      <c r="AJ3" s="288" t="s">
        <v>27</v>
      </c>
      <c r="AK3" s="286"/>
      <c r="AL3" s="286"/>
      <c r="AM3" s="289"/>
      <c r="AN3" s="63"/>
      <c r="AO3" s="64"/>
      <c r="AP3" s="285" t="s">
        <v>27</v>
      </c>
      <c r="AQ3" s="286"/>
      <c r="AR3" s="286"/>
      <c r="AS3" s="287"/>
      <c r="AZ3" s="38" t="s">
        <v>21</v>
      </c>
      <c r="BA3" s="39" t="s">
        <v>22</v>
      </c>
      <c r="BB3" s="39" t="s">
        <v>23</v>
      </c>
      <c r="BC3" s="39" t="s">
        <v>24</v>
      </c>
      <c r="BD3" s="130" t="s">
        <v>2</v>
      </c>
      <c r="BE3" s="39" t="s">
        <v>0</v>
      </c>
      <c r="BF3" s="103" t="s">
        <v>25</v>
      </c>
    </row>
    <row r="4" spans="2:58" ht="21" customHeight="1" thickTop="1">
      <c r="B4" s="291" t="s">
        <v>31</v>
      </c>
      <c r="C4" s="292"/>
      <c r="D4" s="292"/>
      <c r="E4" s="292"/>
      <c r="F4" s="9"/>
      <c r="G4" s="10"/>
      <c r="H4" s="292" t="s">
        <v>32</v>
      </c>
      <c r="I4" s="292"/>
      <c r="J4" s="292"/>
      <c r="K4" s="293"/>
      <c r="W4" s="108" t="s">
        <v>49</v>
      </c>
      <c r="AJ4" s="65"/>
      <c r="AK4" s="45"/>
      <c r="AL4" s="45"/>
      <c r="AM4" s="45"/>
      <c r="AN4" s="304" t="s">
        <v>48</v>
      </c>
      <c r="AO4" s="304"/>
      <c r="AP4" s="45"/>
      <c r="AQ4" s="45"/>
      <c r="AR4" s="45"/>
      <c r="AS4" s="97"/>
      <c r="AZ4" s="42"/>
      <c r="BA4" s="43"/>
      <c r="BB4" s="43"/>
      <c r="BC4" s="124" t="s">
        <v>48</v>
      </c>
      <c r="BD4" s="44"/>
      <c r="BE4" s="43"/>
      <c r="BF4" s="104"/>
    </row>
    <row r="5" spans="2:58" ht="21" customHeight="1">
      <c r="B5" s="294" t="s">
        <v>16</v>
      </c>
      <c r="C5" s="295"/>
      <c r="D5" s="295"/>
      <c r="E5" s="295"/>
      <c r="F5" s="9"/>
      <c r="G5" s="10"/>
      <c r="H5" s="295" t="s">
        <v>16</v>
      </c>
      <c r="I5" s="295"/>
      <c r="J5" s="295"/>
      <c r="K5" s="296"/>
      <c r="AJ5" s="271" t="s">
        <v>98</v>
      </c>
      <c r="AK5" s="272"/>
      <c r="AL5" s="272"/>
      <c r="AM5" s="273"/>
      <c r="AN5" s="6"/>
      <c r="AO5" s="7"/>
      <c r="AP5" s="274" t="s">
        <v>99</v>
      </c>
      <c r="AQ5" s="272"/>
      <c r="AR5" s="272"/>
      <c r="AS5" s="275"/>
      <c r="AZ5" s="46"/>
      <c r="BA5" s="47"/>
      <c r="BB5" s="47"/>
      <c r="BC5" s="47"/>
      <c r="BE5" s="66"/>
      <c r="BF5" s="105"/>
    </row>
    <row r="6" spans="2:58" ht="21" customHeight="1" thickBot="1">
      <c r="B6" s="276" t="s">
        <v>17</v>
      </c>
      <c r="C6" s="277"/>
      <c r="D6" s="278" t="s">
        <v>18</v>
      </c>
      <c r="E6" s="278"/>
      <c r="F6" s="9"/>
      <c r="G6" s="10"/>
      <c r="H6" s="279" t="s">
        <v>17</v>
      </c>
      <c r="I6" s="280"/>
      <c r="J6" s="281" t="s">
        <v>18</v>
      </c>
      <c r="K6" s="282"/>
      <c r="V6" s="109" t="s">
        <v>42</v>
      </c>
      <c r="W6" s="110" t="s">
        <v>43</v>
      </c>
      <c r="X6" s="111" t="s">
        <v>44</v>
      </c>
      <c r="AJ6" s="4"/>
      <c r="AK6" s="67"/>
      <c r="AL6" s="5"/>
      <c r="AM6" s="67"/>
      <c r="AN6" s="9"/>
      <c r="AO6" s="10"/>
      <c r="AP6" s="68"/>
      <c r="AQ6" s="69"/>
      <c r="AR6" s="5"/>
      <c r="AS6" s="98"/>
      <c r="AZ6" s="56">
        <v>7</v>
      </c>
      <c r="BA6" s="50">
        <v>4.631</v>
      </c>
      <c r="BB6" s="51">
        <v>-65</v>
      </c>
      <c r="BC6" s="137">
        <f>BA6+BB6*0.001</f>
        <v>4.566</v>
      </c>
      <c r="BE6" s="247">
        <v>1.655</v>
      </c>
      <c r="BF6" s="106" t="s">
        <v>26</v>
      </c>
    </row>
    <row r="7" spans="2:58" ht="21" customHeight="1" thickTop="1">
      <c r="B7" s="11"/>
      <c r="C7" s="12"/>
      <c r="D7" s="13"/>
      <c r="E7" s="12"/>
      <c r="F7" s="14"/>
      <c r="G7" s="14"/>
      <c r="H7" s="15"/>
      <c r="I7" s="12"/>
      <c r="J7" s="13"/>
      <c r="K7" s="16"/>
      <c r="AJ7" s="283" t="s">
        <v>29</v>
      </c>
      <c r="AK7" s="268"/>
      <c r="AL7" s="269" t="s">
        <v>30</v>
      </c>
      <c r="AM7" s="284"/>
      <c r="AN7" s="9"/>
      <c r="AO7" s="10"/>
      <c r="AP7" s="267" t="s">
        <v>39</v>
      </c>
      <c r="AQ7" s="268"/>
      <c r="AR7" s="269" t="s">
        <v>40</v>
      </c>
      <c r="AS7" s="270"/>
      <c r="AZ7" s="46"/>
      <c r="BA7" s="47"/>
      <c r="BB7" s="47"/>
      <c r="BC7" s="47"/>
      <c r="BE7" s="248"/>
      <c r="BF7" s="105"/>
    </row>
    <row r="8" spans="2:58" ht="21" customHeight="1">
      <c r="B8" s="17"/>
      <c r="C8" s="18"/>
      <c r="D8" s="5"/>
      <c r="E8" s="94"/>
      <c r="F8" s="19"/>
      <c r="G8" s="19"/>
      <c r="H8" s="20"/>
      <c r="I8" s="18"/>
      <c r="J8" s="5"/>
      <c r="K8" s="21"/>
      <c r="W8" s="112" t="s">
        <v>47</v>
      </c>
      <c r="AJ8" s="4"/>
      <c r="AK8" s="67"/>
      <c r="AL8" s="5"/>
      <c r="AM8" s="67"/>
      <c r="AN8" s="9"/>
      <c r="AO8" s="10"/>
      <c r="AP8" s="68"/>
      <c r="AQ8" s="69"/>
      <c r="AR8" s="5"/>
      <c r="AS8" s="98"/>
      <c r="AZ8" s="56">
        <v>8</v>
      </c>
      <c r="BA8" s="50">
        <v>4.634</v>
      </c>
      <c r="BB8" s="51">
        <v>-65</v>
      </c>
      <c r="BC8" s="137">
        <f>BA8+BB8*0.001</f>
        <v>4.569</v>
      </c>
      <c r="BE8" s="247">
        <v>1.652</v>
      </c>
      <c r="BF8" s="106" t="s">
        <v>26</v>
      </c>
    </row>
    <row r="9" spans="2:58" ht="21" customHeight="1">
      <c r="B9" s="22">
        <v>33</v>
      </c>
      <c r="C9" s="23">
        <v>3.439</v>
      </c>
      <c r="D9" s="24" t="s">
        <v>3</v>
      </c>
      <c r="E9" s="25">
        <v>3.439</v>
      </c>
      <c r="F9" s="19"/>
      <c r="G9" s="19"/>
      <c r="H9" s="26">
        <v>40</v>
      </c>
      <c r="I9" s="23">
        <v>4.043</v>
      </c>
      <c r="J9" s="24" t="s">
        <v>19</v>
      </c>
      <c r="K9" s="27">
        <v>4.108</v>
      </c>
      <c r="T9" s="79"/>
      <c r="U9" s="79"/>
      <c r="V9" s="79"/>
      <c r="W9" s="79"/>
      <c r="X9" s="79"/>
      <c r="Y9" s="79"/>
      <c r="Z9" s="79"/>
      <c r="AJ9" s="71" t="s">
        <v>1</v>
      </c>
      <c r="AK9" s="72">
        <v>4.419</v>
      </c>
      <c r="AL9" s="73" t="s">
        <v>4</v>
      </c>
      <c r="AM9" s="70">
        <v>4.419</v>
      </c>
      <c r="AN9" s="9"/>
      <c r="AO9" s="10"/>
      <c r="AP9" s="96" t="s">
        <v>13</v>
      </c>
      <c r="AQ9" s="70">
        <v>4.678</v>
      </c>
      <c r="AR9" s="95" t="s">
        <v>11</v>
      </c>
      <c r="AS9" s="99">
        <v>4.678</v>
      </c>
      <c r="AZ9" s="46"/>
      <c r="BA9" s="47"/>
      <c r="BB9" s="47"/>
      <c r="BC9" s="47"/>
      <c r="BE9" s="67"/>
      <c r="BF9" s="105"/>
    </row>
    <row r="10" spans="2:58" ht="21" customHeight="1">
      <c r="B10" s="28"/>
      <c r="C10" s="18"/>
      <c r="D10" s="5"/>
      <c r="E10" s="94"/>
      <c r="F10" s="19"/>
      <c r="G10" s="19"/>
      <c r="H10" s="20"/>
      <c r="I10" s="18"/>
      <c r="J10" s="29"/>
      <c r="K10" s="21"/>
      <c r="T10" s="79"/>
      <c r="U10" s="79"/>
      <c r="V10" s="79"/>
      <c r="W10" s="79"/>
      <c r="X10" s="79"/>
      <c r="Y10" s="79"/>
      <c r="Z10" s="79"/>
      <c r="AJ10" s="4"/>
      <c r="AK10" s="67"/>
      <c r="AL10" s="5"/>
      <c r="AM10" s="67"/>
      <c r="AN10" s="9"/>
      <c r="AO10" s="10"/>
      <c r="AP10" s="146" t="s">
        <v>2</v>
      </c>
      <c r="AQ10" s="55">
        <v>1.608</v>
      </c>
      <c r="AR10" s="148" t="s">
        <v>2</v>
      </c>
      <c r="AS10" s="149">
        <v>1.608</v>
      </c>
      <c r="AZ10" s="101">
        <v>901</v>
      </c>
      <c r="BA10" s="102">
        <v>4.568</v>
      </c>
      <c r="BB10" s="47"/>
      <c r="BC10" s="47"/>
      <c r="BE10" s="249">
        <v>1.718</v>
      </c>
      <c r="BF10" s="106" t="s">
        <v>41</v>
      </c>
    </row>
    <row r="11" spans="2:58" ht="21" customHeight="1" thickBot="1">
      <c r="B11" s="30"/>
      <c r="C11" s="31"/>
      <c r="D11" s="32"/>
      <c r="E11" s="31"/>
      <c r="F11" s="33"/>
      <c r="G11" s="33"/>
      <c r="H11" s="34"/>
      <c r="I11" s="31"/>
      <c r="J11" s="32"/>
      <c r="K11" s="35"/>
      <c r="T11" s="79"/>
      <c r="U11" s="79"/>
      <c r="V11" s="79"/>
      <c r="W11" s="113" t="s">
        <v>45</v>
      </c>
      <c r="X11" s="79"/>
      <c r="Y11" s="79"/>
      <c r="Z11" s="79"/>
      <c r="AJ11" s="74"/>
      <c r="AK11" s="75"/>
      <c r="AL11" s="76"/>
      <c r="AM11" s="75"/>
      <c r="AN11" s="77"/>
      <c r="AO11" s="78"/>
      <c r="AP11" s="76"/>
      <c r="AQ11" s="75"/>
      <c r="AR11" s="76"/>
      <c r="AS11" s="100"/>
      <c r="AZ11" s="57"/>
      <c r="BA11" s="58"/>
      <c r="BB11" s="59"/>
      <c r="BC11" s="59"/>
      <c r="BD11" s="131"/>
      <c r="BE11" s="75"/>
      <c r="BF11" s="107"/>
    </row>
    <row r="12" spans="20:26" ht="18" customHeight="1">
      <c r="T12" s="79"/>
      <c r="U12" s="79"/>
      <c r="V12" s="79"/>
      <c r="W12" s="114" t="s">
        <v>46</v>
      </c>
      <c r="X12" s="79"/>
      <c r="Y12" s="79"/>
      <c r="Z12" s="79"/>
    </row>
    <row r="13" spans="20:26" ht="18" customHeight="1">
      <c r="T13" s="138"/>
      <c r="U13" s="138"/>
      <c r="V13" s="138"/>
      <c r="W13" s="139" t="s">
        <v>95</v>
      </c>
      <c r="X13" s="138"/>
      <c r="Y13" s="138"/>
      <c r="Z13" s="138"/>
    </row>
    <row r="14" ht="18" customHeight="1"/>
    <row r="15" ht="18" customHeight="1"/>
    <row r="16" ht="18" customHeight="1">
      <c r="W16" s="145" t="s">
        <v>52</v>
      </c>
    </row>
    <row r="17" ht="18" customHeight="1">
      <c r="W17" s="114" t="s">
        <v>53</v>
      </c>
    </row>
    <row r="18" spans="23:46" ht="18" customHeight="1">
      <c r="W18" s="114" t="s">
        <v>54</v>
      </c>
      <c r="AT18" s="132"/>
    </row>
    <row r="19" ht="18" customHeight="1"/>
    <row r="20" ht="18" customHeight="1">
      <c r="AU20" s="132"/>
    </row>
    <row r="21" ht="18" customHeight="1">
      <c r="AT21" s="132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>
      <c r="AC33" s="244" t="s">
        <v>13</v>
      </c>
    </row>
    <row r="34" ht="18" customHeight="1"/>
    <row r="35" ht="18" customHeight="1"/>
    <row r="36" ht="18" customHeight="1">
      <c r="S36" s="143" t="s">
        <v>50</v>
      </c>
    </row>
    <row r="37" ht="18" customHeight="1">
      <c r="S37" s="144" t="s">
        <v>51</v>
      </c>
    </row>
    <row r="38" ht="18" customHeight="1">
      <c r="Y38" s="135">
        <v>7</v>
      </c>
    </row>
    <row r="39" spans="24:25" ht="18" customHeight="1">
      <c r="X39" s="132"/>
      <c r="Y39" s="132"/>
    </row>
    <row r="40" spans="2:29" ht="18" customHeight="1">
      <c r="B40" s="132"/>
      <c r="S40" s="132"/>
      <c r="V40" s="132"/>
      <c r="W40" s="132"/>
      <c r="AC40" s="140" t="s">
        <v>11</v>
      </c>
    </row>
    <row r="41" spans="2:23" ht="18" customHeight="1">
      <c r="B41" s="132"/>
      <c r="U41" s="132"/>
      <c r="W41" s="132"/>
    </row>
    <row r="42" spans="5:25" ht="18" customHeight="1">
      <c r="E42" s="132"/>
      <c r="F42" s="132"/>
      <c r="X42" s="132"/>
      <c r="Y42" s="132"/>
    </row>
    <row r="43" spans="23:25" ht="18" customHeight="1">
      <c r="W43" s="132"/>
      <c r="Y43" s="135">
        <v>8</v>
      </c>
    </row>
    <row r="44" ht="18" customHeight="1">
      <c r="T44" s="132"/>
    </row>
    <row r="45" ht="18" customHeight="1">
      <c r="S45" s="132"/>
    </row>
    <row r="46" ht="18" customHeight="1">
      <c r="H46" s="243" t="s">
        <v>4</v>
      </c>
    </row>
    <row r="47" ht="18" customHeight="1">
      <c r="T47" s="132"/>
    </row>
    <row r="48" spans="19:24" ht="18" customHeight="1">
      <c r="S48" s="132"/>
      <c r="W48" s="132"/>
      <c r="X48" s="132"/>
    </row>
    <row r="49" ht="18" customHeight="1"/>
    <row r="50" ht="18" customHeight="1">
      <c r="B50" s="134"/>
    </row>
    <row r="51" ht="18" customHeight="1">
      <c r="B51" s="132"/>
    </row>
    <row r="52" ht="18" customHeight="1"/>
    <row r="53" ht="18" customHeight="1">
      <c r="H53" s="242" t="s">
        <v>1</v>
      </c>
    </row>
    <row r="54" ht="18" customHeight="1">
      <c r="B54" s="14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>
      <c r="U106" s="143" t="s">
        <v>50</v>
      </c>
    </row>
    <row r="107" ht="18" customHeight="1">
      <c r="U107" s="144" t="s">
        <v>55</v>
      </c>
    </row>
    <row r="108" ht="18" customHeight="1"/>
    <row r="109" ht="18" customHeight="1">
      <c r="AS109" s="142">
        <v>2.52</v>
      </c>
    </row>
    <row r="110" spans="21:45" ht="18" customHeight="1">
      <c r="U110" s="132"/>
      <c r="AS110" s="132"/>
    </row>
    <row r="111" spans="15:56" ht="18" customHeight="1">
      <c r="O111" s="245" t="s">
        <v>5</v>
      </c>
      <c r="V111" s="136" t="s">
        <v>6</v>
      </c>
      <c r="AU111" s="132"/>
      <c r="AV111" s="132"/>
      <c r="BC111" s="132"/>
      <c r="BD111" s="132"/>
    </row>
    <row r="112" spans="20:63" ht="18" customHeight="1">
      <c r="T112" s="132"/>
      <c r="BK112" s="140" t="s">
        <v>8</v>
      </c>
    </row>
    <row r="113" spans="21:53" ht="18" customHeight="1">
      <c r="U113" s="132"/>
      <c r="V113" s="132"/>
      <c r="AG113" s="135">
        <v>4</v>
      </c>
      <c r="AR113" s="135">
        <v>3</v>
      </c>
      <c r="BA113" s="135">
        <v>1</v>
      </c>
    </row>
    <row r="114" spans="26:53" ht="18" customHeight="1">
      <c r="Z114" s="132"/>
      <c r="AG114" s="132"/>
      <c r="AR114" s="132"/>
      <c r="AY114" s="132"/>
      <c r="AZ114" s="132"/>
      <c r="BA114" s="132"/>
    </row>
    <row r="115" spans="4:20" ht="18" customHeight="1">
      <c r="D115" s="136" t="s">
        <v>12</v>
      </c>
      <c r="T115" s="132"/>
    </row>
    <row r="116" spans="21:22" ht="18" customHeight="1">
      <c r="U116" s="132"/>
      <c r="V116" s="132"/>
    </row>
    <row r="117" spans="2:59" ht="18" customHeight="1">
      <c r="B117" s="14"/>
      <c r="U117" s="132"/>
      <c r="V117" s="132"/>
      <c r="W117" s="132"/>
      <c r="X117" s="132"/>
      <c r="Y117" s="132"/>
      <c r="AZ117" s="132"/>
      <c r="BG117" s="132"/>
    </row>
    <row r="118" spans="24:52" ht="18" customHeight="1">
      <c r="X118" s="135">
        <v>6</v>
      </c>
      <c r="Y118" s="135">
        <v>5</v>
      </c>
      <c r="AZ118" s="135">
        <v>2</v>
      </c>
    </row>
    <row r="119" spans="8:63" ht="18" customHeight="1">
      <c r="H119" s="133" t="s">
        <v>10</v>
      </c>
      <c r="BK119" s="141" t="s">
        <v>7</v>
      </c>
    </row>
    <row r="120" ht="18" customHeight="1"/>
    <row r="121" ht="18" customHeight="1"/>
    <row r="122" ht="18" customHeight="1"/>
    <row r="123" ht="18" customHeight="1"/>
    <row r="124" spans="56:65" ht="18" customHeight="1" thickBot="1"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</row>
    <row r="125" spans="36:65" ht="36" customHeight="1" thickBot="1">
      <c r="AJ125" s="301" t="s">
        <v>56</v>
      </c>
      <c r="AK125" s="302"/>
      <c r="AL125" s="302"/>
      <c r="AM125" s="302"/>
      <c r="AN125" s="302"/>
      <c r="AO125" s="302"/>
      <c r="AP125" s="302"/>
      <c r="AQ125" s="302"/>
      <c r="AR125" s="302"/>
      <c r="AS125" s="302"/>
      <c r="AT125" s="302"/>
      <c r="AU125" s="303"/>
      <c r="BD125" s="1"/>
      <c r="BE125" s="2"/>
      <c r="BF125" s="305" t="s">
        <v>14</v>
      </c>
      <c r="BG125" s="305"/>
      <c r="BH125" s="305"/>
      <c r="BI125" s="305"/>
      <c r="BJ125" s="305"/>
      <c r="BK125" s="305"/>
      <c r="BL125" s="2"/>
      <c r="BM125" s="3"/>
    </row>
    <row r="126" spans="22:65" ht="21" customHeight="1" thickBot="1">
      <c r="V126" s="38" t="s">
        <v>21</v>
      </c>
      <c r="W126" s="39" t="s">
        <v>22</v>
      </c>
      <c r="X126" s="39" t="s">
        <v>23</v>
      </c>
      <c r="Y126" s="39" t="s">
        <v>24</v>
      </c>
      <c r="Z126" s="40" t="s">
        <v>25</v>
      </c>
      <c r="AA126" s="41"/>
      <c r="AB126" s="39" t="s">
        <v>21</v>
      </c>
      <c r="AC126" s="39" t="s">
        <v>22</v>
      </c>
      <c r="AD126" s="39" t="s">
        <v>23</v>
      </c>
      <c r="AE126" s="39" t="s">
        <v>24</v>
      </c>
      <c r="AF126" s="103" t="s">
        <v>25</v>
      </c>
      <c r="AJ126" s="288" t="s">
        <v>27</v>
      </c>
      <c r="AK126" s="289"/>
      <c r="AL126" s="63"/>
      <c r="AM126" s="64"/>
      <c r="AN126" s="317" t="s">
        <v>28</v>
      </c>
      <c r="AO126" s="289"/>
      <c r="AP126" s="63"/>
      <c r="AQ126" s="64"/>
      <c r="AR126" s="285" t="s">
        <v>27</v>
      </c>
      <c r="AS126" s="286"/>
      <c r="AT126" s="286"/>
      <c r="AU126" s="287"/>
      <c r="BD126" s="4"/>
      <c r="BG126" s="10"/>
      <c r="BH126" s="79"/>
      <c r="BI126" s="80"/>
      <c r="BM126" s="8"/>
    </row>
    <row r="127" spans="22:65" ht="21" customHeight="1" thickTop="1">
      <c r="V127" s="42"/>
      <c r="W127" s="43"/>
      <c r="X127" s="43"/>
      <c r="Y127" s="44"/>
      <c r="Z127" s="44"/>
      <c r="AA127" s="124" t="s">
        <v>48</v>
      </c>
      <c r="AB127" s="45"/>
      <c r="AC127" s="44"/>
      <c r="AD127" s="43"/>
      <c r="AE127" s="44"/>
      <c r="AF127" s="104"/>
      <c r="AJ127" s="65"/>
      <c r="AK127" s="45"/>
      <c r="AL127" s="45"/>
      <c r="AM127" s="45"/>
      <c r="AN127" s="304" t="s">
        <v>48</v>
      </c>
      <c r="AO127" s="304"/>
      <c r="AP127" s="304"/>
      <c r="AQ127" s="304"/>
      <c r="AR127" s="45"/>
      <c r="AS127" s="45"/>
      <c r="AT127" s="45"/>
      <c r="AU127" s="97"/>
      <c r="BD127" s="306" t="s">
        <v>37</v>
      </c>
      <c r="BE127" s="307"/>
      <c r="BF127" s="307"/>
      <c r="BG127" s="308"/>
      <c r="BH127" s="79"/>
      <c r="BI127" s="80"/>
      <c r="BJ127" s="309" t="s">
        <v>38</v>
      </c>
      <c r="BK127" s="307"/>
      <c r="BL127" s="307"/>
      <c r="BM127" s="310"/>
    </row>
    <row r="128" spans="22:65" ht="21" customHeight="1">
      <c r="V128" s="46"/>
      <c r="W128" s="47"/>
      <c r="X128" s="47"/>
      <c r="Y128" s="47"/>
      <c r="Z128" s="48"/>
      <c r="AA128" s="48"/>
      <c r="AB128" s="47"/>
      <c r="AC128" s="47"/>
      <c r="AD128" s="47"/>
      <c r="AE128" s="47"/>
      <c r="AF128" s="105"/>
      <c r="AJ128" s="271" t="s">
        <v>15</v>
      </c>
      <c r="AK128" s="273"/>
      <c r="AL128" s="6"/>
      <c r="AM128" s="7"/>
      <c r="AN128" s="6"/>
      <c r="AO128" s="7"/>
      <c r="AP128" s="6"/>
      <c r="AQ128" s="7"/>
      <c r="AR128" s="274" t="s">
        <v>38</v>
      </c>
      <c r="AS128" s="272"/>
      <c r="AT128" s="272"/>
      <c r="AU128" s="275"/>
      <c r="BD128" s="294" t="s">
        <v>16</v>
      </c>
      <c r="BE128" s="295"/>
      <c r="BF128" s="295"/>
      <c r="BG128" s="311"/>
      <c r="BH128" s="79"/>
      <c r="BI128" s="80"/>
      <c r="BJ128" s="312" t="s">
        <v>16</v>
      </c>
      <c r="BK128" s="295"/>
      <c r="BL128" s="295"/>
      <c r="BM128" s="296"/>
    </row>
    <row r="129" spans="22:65" ht="21" customHeight="1" thickBot="1">
      <c r="V129" s="56">
        <v>1</v>
      </c>
      <c r="W129" s="50">
        <v>2.615</v>
      </c>
      <c r="X129" s="51">
        <v>-51</v>
      </c>
      <c r="Y129" s="52">
        <f>W129+X129*0.001</f>
        <v>2.564</v>
      </c>
      <c r="Z129" s="53" t="s">
        <v>26</v>
      </c>
      <c r="AA129" s="48"/>
      <c r="AB129" s="49">
        <v>4</v>
      </c>
      <c r="AC129" s="50">
        <v>2.37</v>
      </c>
      <c r="AD129" s="51">
        <v>-65</v>
      </c>
      <c r="AE129" s="52">
        <f>AC129+AD129*0.001</f>
        <v>2.305</v>
      </c>
      <c r="AF129" s="106" t="s">
        <v>26</v>
      </c>
      <c r="AJ129" s="4"/>
      <c r="AK129" s="67"/>
      <c r="AL129" s="9"/>
      <c r="AM129" s="10"/>
      <c r="AN129" s="118" t="s">
        <v>5</v>
      </c>
      <c r="AO129" s="119">
        <v>2.16</v>
      </c>
      <c r="AP129" s="9"/>
      <c r="AQ129" s="10"/>
      <c r="AR129" s="246"/>
      <c r="AS129" s="69"/>
      <c r="AT129" s="5"/>
      <c r="AU129" s="98"/>
      <c r="BD129" s="297" t="s">
        <v>17</v>
      </c>
      <c r="BE129" s="298"/>
      <c r="BF129" s="313" t="s">
        <v>18</v>
      </c>
      <c r="BG129" s="314"/>
      <c r="BH129" s="81"/>
      <c r="BI129" s="82"/>
      <c r="BJ129" s="299" t="s">
        <v>17</v>
      </c>
      <c r="BK129" s="300"/>
      <c r="BL129" s="315" t="s">
        <v>18</v>
      </c>
      <c r="BM129" s="316"/>
    </row>
    <row r="130" spans="22:65" ht="21" customHeight="1" thickTop="1">
      <c r="V130" s="46"/>
      <c r="W130" s="47"/>
      <c r="X130" s="47"/>
      <c r="Y130" s="47"/>
      <c r="Z130" s="48"/>
      <c r="AA130" s="48"/>
      <c r="AB130" s="47"/>
      <c r="AC130" s="47"/>
      <c r="AD130" s="47"/>
      <c r="AE130" s="47"/>
      <c r="AF130" s="105"/>
      <c r="AJ130" s="126" t="s">
        <v>9</v>
      </c>
      <c r="AK130" s="125">
        <v>5.145</v>
      </c>
      <c r="AL130" s="9"/>
      <c r="AM130" s="10"/>
      <c r="AN130" s="120"/>
      <c r="AO130" s="121"/>
      <c r="AP130" s="9"/>
      <c r="AQ130" s="10"/>
      <c r="AR130" s="267" t="s">
        <v>29</v>
      </c>
      <c r="AS130" s="268"/>
      <c r="AT130" s="269" t="s">
        <v>30</v>
      </c>
      <c r="AU130" s="270"/>
      <c r="BD130" s="83"/>
      <c r="BE130" s="84"/>
      <c r="BF130" s="85"/>
      <c r="BG130" s="84"/>
      <c r="BH130" s="86"/>
      <c r="BI130" s="80"/>
      <c r="BJ130" s="85"/>
      <c r="BK130" s="84"/>
      <c r="BL130" s="85"/>
      <c r="BM130" s="87"/>
    </row>
    <row r="131" spans="22:65" ht="21" customHeight="1">
      <c r="V131" s="56">
        <v>2</v>
      </c>
      <c r="W131" s="50">
        <v>2.605</v>
      </c>
      <c r="X131" s="51">
        <v>-65</v>
      </c>
      <c r="Y131" s="52">
        <f>W131+X131*0.001</f>
        <v>2.54</v>
      </c>
      <c r="Z131" s="53" t="s">
        <v>26</v>
      </c>
      <c r="AA131" s="48"/>
      <c r="AB131" s="129">
        <v>5</v>
      </c>
      <c r="AC131" s="128">
        <v>2.272</v>
      </c>
      <c r="AD131" s="51">
        <v>65</v>
      </c>
      <c r="AE131" s="52">
        <f>AC131+AD131*0.001</f>
        <v>2.3369999999999997</v>
      </c>
      <c r="AF131" s="106" t="s">
        <v>26</v>
      </c>
      <c r="AJ131" s="4"/>
      <c r="AK131" s="67"/>
      <c r="AL131" s="9"/>
      <c r="AM131" s="10"/>
      <c r="AN131" s="118" t="s">
        <v>6</v>
      </c>
      <c r="AO131" s="119">
        <v>2.242</v>
      </c>
      <c r="AP131" s="9"/>
      <c r="AQ131" s="10"/>
      <c r="AR131" s="68"/>
      <c r="AS131" s="69"/>
      <c r="AT131" s="5"/>
      <c r="AU131" s="98"/>
      <c r="BD131" s="83"/>
      <c r="BE131" s="84"/>
      <c r="BF131" s="85"/>
      <c r="BG131" s="84"/>
      <c r="BI131" s="10"/>
      <c r="BJ131" s="85"/>
      <c r="BK131" s="84"/>
      <c r="BL131" s="85"/>
      <c r="BM131" s="87"/>
    </row>
    <row r="132" spans="22:65" ht="21" customHeight="1">
      <c r="V132" s="46"/>
      <c r="W132" s="47"/>
      <c r="X132" s="47"/>
      <c r="Y132" s="47"/>
      <c r="Z132" s="48"/>
      <c r="AA132" s="48"/>
      <c r="AB132" s="47"/>
      <c r="AC132" s="47"/>
      <c r="AD132" s="47"/>
      <c r="AE132" s="47"/>
      <c r="AF132" s="105"/>
      <c r="AJ132" s="71" t="s">
        <v>10</v>
      </c>
      <c r="AK132" s="72">
        <v>5.932</v>
      </c>
      <c r="AL132" s="9"/>
      <c r="AM132" s="10"/>
      <c r="AN132" s="122"/>
      <c r="AO132" s="123"/>
      <c r="AP132" s="9"/>
      <c r="AQ132" s="10"/>
      <c r="AR132" s="96" t="s">
        <v>8</v>
      </c>
      <c r="AS132" s="70">
        <v>2.95</v>
      </c>
      <c r="AT132" s="95" t="s">
        <v>7</v>
      </c>
      <c r="AU132" s="99">
        <v>2.95</v>
      </c>
      <c r="BD132" s="117" t="s">
        <v>35</v>
      </c>
      <c r="BE132" s="88">
        <v>3.635</v>
      </c>
      <c r="BF132" s="115" t="s">
        <v>36</v>
      </c>
      <c r="BG132" s="116">
        <v>3.635</v>
      </c>
      <c r="BI132" s="10"/>
      <c r="BJ132" s="115" t="s">
        <v>33</v>
      </c>
      <c r="BK132" s="88">
        <v>4.298</v>
      </c>
      <c r="BL132" s="115" t="s">
        <v>34</v>
      </c>
      <c r="BM132" s="89">
        <v>4.298</v>
      </c>
    </row>
    <row r="133" spans="22:65" ht="21" customHeight="1">
      <c r="V133" s="127">
        <v>3</v>
      </c>
      <c r="W133" s="128">
        <v>2.507</v>
      </c>
      <c r="X133" s="51">
        <v>65</v>
      </c>
      <c r="Y133" s="52">
        <f>W133+X133*0.001</f>
        <v>2.572</v>
      </c>
      <c r="Z133" s="53" t="s">
        <v>26</v>
      </c>
      <c r="AA133" s="48"/>
      <c r="AB133" s="49">
        <v>6</v>
      </c>
      <c r="AC133" s="50">
        <v>2.272</v>
      </c>
      <c r="AD133" s="51">
        <v>-65</v>
      </c>
      <c r="AE133" s="52">
        <f>AC133+AD133*0.001</f>
        <v>2.207</v>
      </c>
      <c r="AF133" s="106" t="s">
        <v>26</v>
      </c>
      <c r="AJ133" s="147" t="s">
        <v>2</v>
      </c>
      <c r="AK133" s="88">
        <v>1.955</v>
      </c>
      <c r="AL133" s="9"/>
      <c r="AM133" s="10"/>
      <c r="AN133" s="118" t="s">
        <v>12</v>
      </c>
      <c r="AO133" s="119">
        <v>5.145</v>
      </c>
      <c r="AP133" s="9"/>
      <c r="AQ133" s="10"/>
      <c r="AR133" s="68"/>
      <c r="AS133" s="69"/>
      <c r="AT133" s="5"/>
      <c r="AU133" s="98"/>
      <c r="BD133" s="83"/>
      <c r="BE133" s="84"/>
      <c r="BF133" s="85"/>
      <c r="BG133" s="84"/>
      <c r="BI133" s="10"/>
      <c r="BJ133" s="85"/>
      <c r="BK133" s="84"/>
      <c r="BL133" s="85"/>
      <c r="BM133" s="87"/>
    </row>
    <row r="134" spans="22:65" ht="21" customHeight="1" thickBot="1">
      <c r="V134" s="46"/>
      <c r="W134" s="47"/>
      <c r="X134" s="47"/>
      <c r="Y134" s="47"/>
      <c r="Z134" s="48"/>
      <c r="AA134" s="48"/>
      <c r="AB134" s="54" t="s">
        <v>2</v>
      </c>
      <c r="AC134" s="55">
        <v>6.249</v>
      </c>
      <c r="AD134" s="51">
        <v>-65</v>
      </c>
      <c r="AE134" s="52">
        <f>AC134+AD134*0.001</f>
        <v>6.183999999999999</v>
      </c>
      <c r="AF134" s="105"/>
      <c r="AJ134" s="4"/>
      <c r="AK134" s="67"/>
      <c r="AL134" s="9"/>
      <c r="AM134" s="10"/>
      <c r="AN134" s="146" t="s">
        <v>2</v>
      </c>
      <c r="AO134" s="88">
        <v>1.168</v>
      </c>
      <c r="AP134" s="9"/>
      <c r="AQ134" s="10"/>
      <c r="AR134" s="68"/>
      <c r="AS134" s="69"/>
      <c r="AT134" s="5"/>
      <c r="AU134" s="98"/>
      <c r="BD134" s="90"/>
      <c r="BE134" s="91"/>
      <c r="BF134" s="92"/>
      <c r="BG134" s="91"/>
      <c r="BH134" s="76"/>
      <c r="BI134" s="78"/>
      <c r="BJ134" s="92"/>
      <c r="BK134" s="91"/>
      <c r="BL134" s="92"/>
      <c r="BM134" s="93"/>
    </row>
    <row r="135" spans="22:47" ht="21" customHeight="1" thickBot="1">
      <c r="V135" s="57"/>
      <c r="W135" s="58"/>
      <c r="X135" s="59"/>
      <c r="Y135" s="59"/>
      <c r="Z135" s="60"/>
      <c r="AA135" s="61"/>
      <c r="AB135" s="62"/>
      <c r="AC135" s="58"/>
      <c r="AD135" s="59"/>
      <c r="AE135" s="59"/>
      <c r="AF135" s="107"/>
      <c r="AH135" s="36" t="s">
        <v>20</v>
      </c>
      <c r="AI135" s="37" t="s">
        <v>20</v>
      </c>
      <c r="AJ135" s="74"/>
      <c r="AK135" s="75"/>
      <c r="AL135" s="77"/>
      <c r="AM135" s="78"/>
      <c r="AN135" s="77"/>
      <c r="AO135" s="78"/>
      <c r="AP135" s="77"/>
      <c r="AQ135" s="78"/>
      <c r="AR135" s="76"/>
      <c r="AS135" s="75"/>
      <c r="AT135" s="76"/>
      <c r="AU135" s="100"/>
    </row>
    <row r="136" ht="21" customHeight="1"/>
    <row r="137" ht="18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 password="E9A7" sheet="1"/>
  <mergeCells count="37">
    <mergeCell ref="BJ128:BM128"/>
    <mergeCell ref="BF129:BG129"/>
    <mergeCell ref="BL129:BM129"/>
    <mergeCell ref="AJ126:AK126"/>
    <mergeCell ref="AN126:AO126"/>
    <mergeCell ref="BD129:BE129"/>
    <mergeCell ref="BJ129:BK129"/>
    <mergeCell ref="AJ2:AS2"/>
    <mergeCell ref="AJ125:AU125"/>
    <mergeCell ref="AN127:AQ127"/>
    <mergeCell ref="AN4:AO4"/>
    <mergeCell ref="BF125:BK125"/>
    <mergeCell ref="BD127:BG127"/>
    <mergeCell ref="BJ127:BM127"/>
    <mergeCell ref="BD128:BG128"/>
    <mergeCell ref="AJ3:AM3"/>
    <mergeCell ref="AP3:AS3"/>
    <mergeCell ref="D2:I2"/>
    <mergeCell ref="B4:E4"/>
    <mergeCell ref="H4:K4"/>
    <mergeCell ref="B5:E5"/>
    <mergeCell ref="H5:K5"/>
    <mergeCell ref="AR130:AS130"/>
    <mergeCell ref="AT130:AU130"/>
    <mergeCell ref="AR128:AU128"/>
    <mergeCell ref="AJ128:AK128"/>
    <mergeCell ref="AJ7:AK7"/>
    <mergeCell ref="AL7:AM7"/>
    <mergeCell ref="AR126:AU126"/>
    <mergeCell ref="AP7:AQ7"/>
    <mergeCell ref="AR7:AS7"/>
    <mergeCell ref="AJ5:AM5"/>
    <mergeCell ref="AP5:AS5"/>
    <mergeCell ref="B6:C6"/>
    <mergeCell ref="D6:E6"/>
    <mergeCell ref="H6:I6"/>
    <mergeCell ref="J6:K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8" scale="45" r:id="rId4"/>
  <drawing r:id="rId3"/>
  <legacyDrawing r:id="rId2"/>
  <oleObjects>
    <oleObject progId="Paint.Picture" shapeId="14133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2015-03-27T08:27:19Z</cp:lastPrinted>
  <dcterms:created xsi:type="dcterms:W3CDTF">2003-01-10T15:39:03Z</dcterms:created>
  <dcterms:modified xsi:type="dcterms:W3CDTF">2015-03-27T09:12:44Z</dcterms:modified>
  <cp:category/>
  <cp:version/>
  <cp:contentType/>
  <cp:contentStatus/>
</cp:coreProperties>
</file>