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20" windowWidth="28830" windowHeight="7965" activeTab="1"/>
  </bookViews>
  <sheets>
    <sheet name="Titul" sheetId="1" r:id="rId1"/>
    <sheet name="Brno jih" sheetId="2" r:id="rId2"/>
  </sheets>
  <definedNames/>
  <calcPr fullCalcOnLoad="1"/>
</workbook>
</file>

<file path=xl/sharedStrings.xml><?xml version="1.0" encoding="utf-8"?>
<sst xmlns="http://schemas.openxmlformats.org/spreadsheetml/2006/main" count="232" uniqueCount="120">
  <si>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</si>
  <si>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</si>
  <si>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</si>
  <si>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</si>
  <si>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</si>
  <si>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</si>
  <si>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</si>
  <si>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</si>
  <si>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</si>
  <si>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</si>
  <si>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</si>
  <si>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</si>
  <si>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</si>
  <si>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</si>
  <si>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Vjezd - odjezd - průjezd,  NTV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</si>
  <si>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</si>
  <si>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</si>
  <si>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</si>
  <si>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</si>
  <si>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</si>
  <si>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</si>
  <si>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</si>
  <si>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</si>
  <si>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</si>
  <si>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</si>
  <si>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</si>
  <si>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</si>
  <si>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</si>
  <si>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</si>
  <si>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</si>
  <si>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</si>
  <si>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</si>
  <si>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</si>
  <si>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</si>
  <si>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</si>
  <si>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</si>
  <si>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</si>
  <si>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</si>
  <si>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1 S</t>
  </si>
  <si>
    <t>Počet  pracovníků :</t>
  </si>
  <si>
    <t>Cestová</t>
  </si>
  <si>
    <t>Se 101</t>
  </si>
  <si>
    <t>Se 102</t>
  </si>
  <si>
    <t>Spojovací  koleje</t>
  </si>
  <si>
    <t>Km  1,610</t>
  </si>
  <si>
    <t>Kód :  13</t>
  </si>
  <si>
    <t>S 104</t>
  </si>
  <si>
    <t>S 106</t>
  </si>
  <si>
    <t>S 108</t>
  </si>
  <si>
    <t>S 110</t>
  </si>
  <si>
    <t>S 112</t>
  </si>
  <si>
    <t>S 114</t>
  </si>
  <si>
    <t>Lc 104</t>
  </si>
  <si>
    <t>Lc 106</t>
  </si>
  <si>
    <t>Lc 108</t>
  </si>
  <si>
    <t>Se 105</t>
  </si>
  <si>
    <t>Lc 110</t>
  </si>
  <si>
    <t>Lc 112</t>
  </si>
  <si>
    <t>Lc 114</t>
  </si>
  <si>
    <t>Lc 98</t>
  </si>
  <si>
    <t>Obvod  výpravčího</t>
  </si>
  <si>
    <t>Se 104</t>
  </si>
  <si>
    <t>Se 103</t>
  </si>
  <si>
    <t>Se 106</t>
  </si>
  <si>
    <t>Obvod  výpravčího  ŽST  Modřice</t>
  </si>
  <si>
    <t>Se 115</t>
  </si>
  <si>
    <t>Se 116</t>
  </si>
  <si>
    <t>Sc 98</t>
  </si>
  <si>
    <t>Obvod výpravčího ŽST Brno - Horní Heršpice</t>
  </si>
  <si>
    <t>=</t>
  </si>
  <si>
    <t>2 L</t>
  </si>
  <si>
    <t>1 L</t>
  </si>
  <si>
    <t>Obvod  výpravčího  Brno - H. Heršpice</t>
  </si>
  <si>
    <t>Návěstidla - Modřice</t>
  </si>
  <si>
    <t>Návěstidla - Brno - jih</t>
  </si>
  <si>
    <t>Obvod</t>
  </si>
  <si>
    <t>Brno - Horní Heršpice</t>
  </si>
  <si>
    <t>Brno - jih</t>
  </si>
  <si>
    <t>při jízdě do odbočky - rychlost 40 km/h</t>
  </si>
  <si>
    <t>Spojovací kolej</t>
  </si>
  <si>
    <t>Brno - jih  -  Brno - H. Heršpice</t>
  </si>
  <si>
    <t>Modřice  -  Brno - jih</t>
  </si>
  <si>
    <t>R Z Z  -  AŽD 71</t>
  </si>
  <si>
    <t>PSt.1 A</t>
  </si>
  <si>
    <t>Spojovací koleje</t>
  </si>
  <si>
    <t>Výpravčí  -  1</t>
  </si>
  <si>
    <t>Obsazení pracoviště dle rozvrhu služeb</t>
  </si>
  <si>
    <t>Kód : 14</t>
  </si>
  <si>
    <t>Zjišťování  konce</t>
  </si>
  <si>
    <t>samočinně činností</t>
  </si>
  <si>
    <t>zast.</t>
  </si>
  <si>
    <t>vlaku :</t>
  </si>
  <si>
    <t>zabezpečovacího zařízení</t>
  </si>
  <si>
    <t>proj.</t>
  </si>
  <si>
    <t>Směr  :  Modřice</t>
  </si>
  <si>
    <t>Směr  :  Brno - Horní Heršpice</t>
  </si>
  <si>
    <t>bez návěstního bodu</t>
  </si>
  <si>
    <t>se pro jízdy vlaků udělují souhlasy obsluhou zabezpečovacího zařízení</t>
  </si>
  <si>
    <t>Automatické  hradlo  *)</t>
  </si>
  <si>
    <t xml:space="preserve"> * )  =  mezi ŽST Brno - Horní Heršpice a ŽST Brno - jih</t>
  </si>
  <si>
    <t xml:space="preserve"> do sousední dopravny, se pro jízdy vlaků udělují souhlasy obsluhou zabezpečovacího zařízení</t>
  </si>
  <si>
    <t xml:space="preserve"> * )  =  mezi ŽST Modřice a ŽST Brno - jih, kde odjezdová návěstidla v jedné dopravně plní funkci vjezdových návěstidel</t>
  </si>
  <si>
    <t>320 A</t>
  </si>
  <si>
    <t>320 C</t>
  </si>
  <si>
    <t>Návěstidla - Brno - H. Heršpice</t>
  </si>
  <si>
    <t>tlačítková volba, cestový systém</t>
  </si>
  <si>
    <t>rychlostní návěstní soustava</t>
  </si>
  <si>
    <t>v.č. 104, 106, 110</t>
  </si>
  <si>
    <t>PSt.1 B</t>
  </si>
  <si>
    <t>v.č. 105, 107, 108</t>
  </si>
  <si>
    <t xml:space="preserve">   Lc 104</t>
  </si>
  <si>
    <r>
      <t>Hlavní staniční kolej,</t>
    </r>
    <r>
      <rPr>
        <sz val="16"/>
        <rFont val="Arial CE"/>
        <family val="0"/>
      </rPr>
      <t xml:space="preserve">  NTV</t>
    </r>
  </si>
  <si>
    <t>Vlečka č.:</t>
  </si>
  <si>
    <t>heršpické zhlaví : km 139,636 = 1,934</t>
  </si>
  <si>
    <t>Obvod  dispečera  CDP</t>
  </si>
  <si>
    <t>Vzájemně vyloučeny jsou pouze protisměrné jízdní cesty na tutéž kolej</t>
  </si>
  <si>
    <t>modřické zhlaví : km 137,762 = 0,055</t>
  </si>
  <si>
    <t>KANGO</t>
  </si>
  <si>
    <t>IV. / 2015</t>
  </si>
  <si>
    <t>Vk 101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</si>
</sst>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164" fontId="13" fillId="0" borderId="33" xfId="47" applyNumberFormat="1" applyFont="1" applyBorder="1" applyAlignment="1">
      <alignment horizontal="center"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2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164" fontId="27" fillId="0" borderId="33" xfId="0" applyNumberFormat="1" applyFont="1" applyBorder="1" applyAlignment="1">
      <alignment horizontal="center" vertical="center"/>
    </xf>
    <xf numFmtId="0" fontId="12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" fontId="13" fillId="0" borderId="19" xfId="47" applyNumberFormat="1" applyFont="1" applyBorder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36" fillId="0" borderId="33" xfId="0" applyNumberFormat="1" applyFont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59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21" fillId="0" borderId="3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4" fillId="0" borderId="47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39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47" applyFont="1" applyBorder="1" applyAlignment="1">
      <alignment horizontal="center"/>
      <protection/>
    </xf>
    <xf numFmtId="0" fontId="36" fillId="0" borderId="0" xfId="47" applyFont="1" applyBorder="1" applyAlignment="1">
      <alignment horizontal="center" vertical="top"/>
      <protection/>
    </xf>
    <xf numFmtId="0" fontId="0" fillId="33" borderId="63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27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164" fontId="5" fillId="0" borderId="33" xfId="47" applyNumberFormat="1" applyFont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43" fillId="0" borderId="33" xfId="47" applyNumberFormat="1" applyFont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42" fillId="0" borderId="3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64" fontId="27" fillId="0" borderId="33" xfId="0" applyNumberFormat="1" applyFont="1" applyFill="1" applyBorder="1" applyAlignment="1">
      <alignment horizontal="center" vertical="center"/>
    </xf>
    <xf numFmtId="0" fontId="0" fillId="0" borderId="0" xfId="47" applyFont="1" applyFill="1">
      <alignment/>
      <protection/>
    </xf>
    <xf numFmtId="49" fontId="31" fillId="0" borderId="0" xfId="4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top"/>
    </xf>
    <xf numFmtId="0" fontId="4" fillId="0" borderId="0" xfId="47" applyFont="1" applyFill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11" fillId="35" borderId="27" xfId="47" applyFont="1" applyFill="1" applyBorder="1" applyAlignment="1">
      <alignment horizontal="center" vertical="center"/>
      <protection/>
    </xf>
    <xf numFmtId="0" fontId="11" fillId="35" borderId="27" xfId="47" applyFont="1" applyFill="1" applyBorder="1" applyAlignment="1" quotePrefix="1">
      <alignment horizontal="center" vertical="center"/>
      <protection/>
    </xf>
    <xf numFmtId="0" fontId="4" fillId="35" borderId="83" xfId="47" applyFont="1" applyFill="1" applyBorder="1" applyAlignment="1">
      <alignment horizontal="center" vertical="center"/>
      <protection/>
    </xf>
    <xf numFmtId="0" fontId="4" fillId="35" borderId="84" xfId="47" applyFont="1" applyFill="1" applyBorder="1" applyAlignment="1">
      <alignment horizontal="center" vertical="center"/>
      <protection/>
    </xf>
    <xf numFmtId="0" fontId="4" fillId="35" borderId="85" xfId="47" applyFont="1" applyFill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27" fillId="0" borderId="18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19" xfId="47" applyFont="1" applyBorder="1" applyAlignment="1">
      <alignment horizontal="center" vertical="center"/>
      <protection/>
    </xf>
    <xf numFmtId="164" fontId="17" fillId="0" borderId="1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61" xfId="0" applyNumberFormat="1" applyFont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/>
    </xf>
    <xf numFmtId="0" fontId="30" fillId="36" borderId="51" xfId="0" applyFont="1" applyFill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164" fontId="17" fillId="0" borderId="61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2" fillId="37" borderId="53" xfId="0" applyFont="1" applyFill="1" applyBorder="1" applyAlignment="1">
      <alignment horizontal="center" vertical="center"/>
    </xf>
    <xf numFmtId="0" fontId="32" fillId="37" borderId="54" xfId="0" applyFont="1" applyFill="1" applyBorder="1" applyAlignment="1">
      <alignment horizontal="center" vertical="center"/>
    </xf>
    <xf numFmtId="0" fontId="32" fillId="37" borderId="5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2" fillId="37" borderId="59" xfId="0" applyFont="1" applyFill="1" applyBorder="1" applyAlignment="1">
      <alignment horizontal="center" vertical="center"/>
    </xf>
    <xf numFmtId="0" fontId="32" fillId="37" borderId="5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676900" y="0"/>
          <a:ext cx="7486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-  jih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133</xdr:col>
      <xdr:colOff>247650</xdr:colOff>
      <xdr:row>26</xdr:row>
      <xdr:rowOff>114300</xdr:rowOff>
    </xdr:from>
    <xdr:to>
      <xdr:col>149</xdr:col>
      <xdr:colOff>0</xdr:colOff>
      <xdr:row>26</xdr:row>
      <xdr:rowOff>114300</xdr:rowOff>
    </xdr:to>
    <xdr:sp>
      <xdr:nvSpPr>
        <xdr:cNvPr id="1" name="Line 2717"/>
        <xdr:cNvSpPr>
          <a:spLocks/>
        </xdr:cNvSpPr>
      </xdr:nvSpPr>
      <xdr:spPr>
        <a:xfrm>
          <a:off x="98783775" y="6657975"/>
          <a:ext cx="1163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34213800" y="80295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114300</xdr:rowOff>
    </xdr:from>
    <xdr:to>
      <xdr:col>74</xdr:col>
      <xdr:colOff>47625</xdr:colOff>
      <xdr:row>35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34213800" y="8715375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35699700" y="66579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104</xdr:col>
      <xdr:colOff>476250</xdr:colOff>
      <xdr:row>29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55473600" y="7343775"/>
          <a:ext cx="2176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109</xdr:col>
      <xdr:colOff>247650</xdr:colOff>
      <xdr:row>32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5473600" y="8029575"/>
          <a:ext cx="2547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35</xdr:row>
      <xdr:rowOff>114300</xdr:rowOff>
    </xdr:from>
    <xdr:to>
      <xdr:col>120</xdr:col>
      <xdr:colOff>495300</xdr:colOff>
      <xdr:row>35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45025" y="8715375"/>
          <a:ext cx="3369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104</xdr:col>
      <xdr:colOff>476250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473600" y="6657975"/>
          <a:ext cx="2176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26041350" y="734377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47</xdr:row>
      <xdr:rowOff>0</xdr:rowOff>
    </xdr:from>
    <xdr:to>
      <xdr:col>150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107451525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514350</xdr:colOff>
      <xdr:row>46</xdr:row>
      <xdr:rowOff>0</xdr:rowOff>
    </xdr:from>
    <xdr:to>
      <xdr:col>130</xdr:col>
      <xdr:colOff>504825</xdr:colOff>
      <xdr:row>46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96078675" y="1111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495300</xdr:colOff>
      <xdr:row>34</xdr:row>
      <xdr:rowOff>114300</xdr:rowOff>
    </xdr:from>
    <xdr:to>
      <xdr:col>116</xdr:col>
      <xdr:colOff>495300</xdr:colOff>
      <xdr:row>35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84686775" y="8486775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119</xdr:col>
      <xdr:colOff>266700</xdr:colOff>
      <xdr:row>38</xdr:row>
      <xdr:rowOff>0</xdr:rowOff>
    </xdr:to>
    <xdr:sp>
      <xdr:nvSpPr>
        <xdr:cNvPr id="14" name="Line 77"/>
        <xdr:cNvSpPr>
          <a:spLocks/>
        </xdr:cNvSpPr>
      </xdr:nvSpPr>
      <xdr:spPr>
        <a:xfrm flipH="1">
          <a:off x="84667725" y="8715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38</xdr:row>
      <xdr:rowOff>0</xdr:rowOff>
    </xdr:from>
    <xdr:to>
      <xdr:col>114</xdr:col>
      <xdr:colOff>476250</xdr:colOff>
      <xdr:row>38</xdr:row>
      <xdr:rowOff>76200</xdr:rowOff>
    </xdr:to>
    <xdr:sp>
      <xdr:nvSpPr>
        <xdr:cNvPr id="15" name="Line 79"/>
        <xdr:cNvSpPr>
          <a:spLocks/>
        </xdr:cNvSpPr>
      </xdr:nvSpPr>
      <xdr:spPr>
        <a:xfrm flipH="1">
          <a:off x="839247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38</xdr:row>
      <xdr:rowOff>76200</xdr:rowOff>
    </xdr:from>
    <xdr:to>
      <xdr:col>113</xdr:col>
      <xdr:colOff>247650</xdr:colOff>
      <xdr:row>38</xdr:row>
      <xdr:rowOff>114300</xdr:rowOff>
    </xdr:to>
    <xdr:sp>
      <xdr:nvSpPr>
        <xdr:cNvPr id="16" name="Line 80"/>
        <xdr:cNvSpPr>
          <a:spLocks/>
        </xdr:cNvSpPr>
      </xdr:nvSpPr>
      <xdr:spPr>
        <a:xfrm flipH="1">
          <a:off x="8318182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45</xdr:col>
      <xdr:colOff>266700</xdr:colOff>
      <xdr:row>29</xdr:row>
      <xdr:rowOff>114300</xdr:rowOff>
    </xdr:to>
    <xdr:sp>
      <xdr:nvSpPr>
        <xdr:cNvPr id="17" name="Line 111"/>
        <xdr:cNvSpPr>
          <a:spLocks/>
        </xdr:cNvSpPr>
      </xdr:nvSpPr>
      <xdr:spPr>
        <a:xfrm flipV="1">
          <a:off x="312420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113</xdr:col>
      <xdr:colOff>9525</xdr:colOff>
      <xdr:row>43</xdr:row>
      <xdr:rowOff>9525</xdr:rowOff>
    </xdr:from>
    <xdr:to>
      <xdr:col>114</xdr:col>
      <xdr:colOff>742950</xdr:colOff>
      <xdr:row>45</xdr:row>
      <xdr:rowOff>19050</xdr:rowOff>
    </xdr:to>
    <xdr:pic>
      <xdr:nvPicPr>
        <xdr:cNvPr id="18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86650" y="10439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344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3495675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266700</xdr:colOff>
      <xdr:row>38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3569970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2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jih</a:t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112</xdr:col>
      <xdr:colOff>476250</xdr:colOff>
      <xdr:row>38</xdr:row>
      <xdr:rowOff>114300</xdr:rowOff>
    </xdr:to>
    <xdr:sp>
      <xdr:nvSpPr>
        <xdr:cNvPr id="23" name="Line 1908"/>
        <xdr:cNvSpPr>
          <a:spLocks/>
        </xdr:cNvSpPr>
      </xdr:nvSpPr>
      <xdr:spPr>
        <a:xfrm>
          <a:off x="55473600" y="9401175"/>
          <a:ext cx="2770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36</xdr:row>
      <xdr:rowOff>114300</xdr:rowOff>
    </xdr:from>
    <xdr:to>
      <xdr:col>117</xdr:col>
      <xdr:colOff>266700</xdr:colOff>
      <xdr:row>39</xdr:row>
      <xdr:rowOff>114300</xdr:rowOff>
    </xdr:to>
    <xdr:sp>
      <xdr:nvSpPr>
        <xdr:cNvPr id="24" name="Line 1912"/>
        <xdr:cNvSpPr>
          <a:spLocks/>
        </xdr:cNvSpPr>
      </xdr:nvSpPr>
      <xdr:spPr>
        <a:xfrm flipH="1">
          <a:off x="84667725" y="8943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25" name="Line 1917"/>
        <xdr:cNvSpPr>
          <a:spLocks/>
        </xdr:cNvSpPr>
      </xdr:nvSpPr>
      <xdr:spPr>
        <a:xfrm>
          <a:off x="36442650" y="94011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38</xdr:col>
      <xdr:colOff>495300</xdr:colOff>
      <xdr:row>31</xdr:row>
      <xdr:rowOff>114300</xdr:rowOff>
    </xdr:to>
    <xdr:sp>
      <xdr:nvSpPr>
        <xdr:cNvPr id="26" name="Line 1918"/>
        <xdr:cNvSpPr>
          <a:spLocks/>
        </xdr:cNvSpPr>
      </xdr:nvSpPr>
      <xdr:spPr>
        <a:xfrm>
          <a:off x="26041350" y="73437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44</xdr:col>
      <xdr:colOff>495300</xdr:colOff>
      <xdr:row>38</xdr:row>
      <xdr:rowOff>171450</xdr:rowOff>
    </xdr:to>
    <xdr:sp>
      <xdr:nvSpPr>
        <xdr:cNvPr id="27" name="Line 1927"/>
        <xdr:cNvSpPr>
          <a:spLocks/>
        </xdr:cNvSpPr>
      </xdr:nvSpPr>
      <xdr:spPr>
        <a:xfrm flipH="1" flipV="1">
          <a:off x="28270200" y="7800975"/>
          <a:ext cx="44577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42</xdr:col>
      <xdr:colOff>495300</xdr:colOff>
      <xdr:row>34</xdr:row>
      <xdr:rowOff>0</xdr:rowOff>
    </xdr:to>
    <xdr:sp>
      <xdr:nvSpPr>
        <xdr:cNvPr id="28" name="Line 1928"/>
        <xdr:cNvSpPr>
          <a:spLocks/>
        </xdr:cNvSpPr>
      </xdr:nvSpPr>
      <xdr:spPr>
        <a:xfrm>
          <a:off x="28270200" y="7800975"/>
          <a:ext cx="2971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838200</xdr:colOff>
      <xdr:row>26</xdr:row>
      <xdr:rowOff>114300</xdr:rowOff>
    </xdr:from>
    <xdr:to>
      <xdr:col>22</xdr:col>
      <xdr:colOff>495300</xdr:colOff>
      <xdr:row>26</xdr:row>
      <xdr:rowOff>114300</xdr:rowOff>
    </xdr:to>
    <xdr:sp>
      <xdr:nvSpPr>
        <xdr:cNvPr id="29" name="Line 1935"/>
        <xdr:cNvSpPr>
          <a:spLocks/>
        </xdr:cNvSpPr>
      </xdr:nvSpPr>
      <xdr:spPr>
        <a:xfrm>
          <a:off x="15240000" y="6657975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18</xdr:col>
      <xdr:colOff>495300</xdr:colOff>
      <xdr:row>22</xdr:row>
      <xdr:rowOff>114300</xdr:rowOff>
    </xdr:to>
    <xdr:sp>
      <xdr:nvSpPr>
        <xdr:cNvPr id="30" name="Line 1940"/>
        <xdr:cNvSpPr>
          <a:spLocks/>
        </xdr:cNvSpPr>
      </xdr:nvSpPr>
      <xdr:spPr>
        <a:xfrm>
          <a:off x="514350" y="5743575"/>
          <a:ext cx="1289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28</xdr:col>
      <xdr:colOff>495300</xdr:colOff>
      <xdr:row>29</xdr:row>
      <xdr:rowOff>114300</xdr:rowOff>
    </xdr:to>
    <xdr:sp>
      <xdr:nvSpPr>
        <xdr:cNvPr id="31" name="Line 1945"/>
        <xdr:cNvSpPr>
          <a:spLocks/>
        </xdr:cNvSpPr>
      </xdr:nvSpPr>
      <xdr:spPr>
        <a:xfrm flipH="1" flipV="1">
          <a:off x="18611850" y="6886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0</xdr:rowOff>
    </xdr:from>
    <xdr:to>
      <xdr:col>25</xdr:col>
      <xdr:colOff>266700</xdr:colOff>
      <xdr:row>27</xdr:row>
      <xdr:rowOff>114300</xdr:rowOff>
    </xdr:to>
    <xdr:sp>
      <xdr:nvSpPr>
        <xdr:cNvPr id="32" name="Line 1946"/>
        <xdr:cNvSpPr>
          <a:spLocks/>
        </xdr:cNvSpPr>
      </xdr:nvSpPr>
      <xdr:spPr>
        <a:xfrm flipH="1" flipV="1">
          <a:off x="17868900" y="6772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152400</xdr:rowOff>
    </xdr:from>
    <xdr:to>
      <xdr:col>24</xdr:col>
      <xdr:colOff>495300</xdr:colOff>
      <xdr:row>27</xdr:row>
      <xdr:rowOff>0</xdr:rowOff>
    </xdr:to>
    <xdr:sp>
      <xdr:nvSpPr>
        <xdr:cNvPr id="33" name="Line 1947"/>
        <xdr:cNvSpPr>
          <a:spLocks/>
        </xdr:cNvSpPr>
      </xdr:nvSpPr>
      <xdr:spPr>
        <a:xfrm flipH="1" flipV="1">
          <a:off x="171259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34" name="Line 1948"/>
        <xdr:cNvSpPr>
          <a:spLocks/>
        </xdr:cNvSpPr>
      </xdr:nvSpPr>
      <xdr:spPr>
        <a:xfrm flipH="1" flipV="1">
          <a:off x="163830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40</xdr:row>
      <xdr:rowOff>85725</xdr:rowOff>
    </xdr:from>
    <xdr:to>
      <xdr:col>113</xdr:col>
      <xdr:colOff>247650</xdr:colOff>
      <xdr:row>41</xdr:row>
      <xdr:rowOff>0</xdr:rowOff>
    </xdr:to>
    <xdr:sp>
      <xdr:nvSpPr>
        <xdr:cNvPr id="35" name="Line 1949"/>
        <xdr:cNvSpPr>
          <a:spLocks/>
        </xdr:cNvSpPr>
      </xdr:nvSpPr>
      <xdr:spPr>
        <a:xfrm flipH="1">
          <a:off x="83181825" y="9829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41</xdr:row>
      <xdr:rowOff>0</xdr:rowOff>
    </xdr:from>
    <xdr:to>
      <xdr:col>112</xdr:col>
      <xdr:colOff>476250</xdr:colOff>
      <xdr:row>41</xdr:row>
      <xdr:rowOff>76200</xdr:rowOff>
    </xdr:to>
    <xdr:sp>
      <xdr:nvSpPr>
        <xdr:cNvPr id="36" name="Line 1950"/>
        <xdr:cNvSpPr>
          <a:spLocks/>
        </xdr:cNvSpPr>
      </xdr:nvSpPr>
      <xdr:spPr>
        <a:xfrm flipH="1">
          <a:off x="82438875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76200</xdr:rowOff>
    </xdr:from>
    <xdr:to>
      <xdr:col>111</xdr:col>
      <xdr:colOff>247650</xdr:colOff>
      <xdr:row>41</xdr:row>
      <xdr:rowOff>114300</xdr:rowOff>
    </xdr:to>
    <xdr:sp>
      <xdr:nvSpPr>
        <xdr:cNvPr id="37" name="Line 1951"/>
        <xdr:cNvSpPr>
          <a:spLocks/>
        </xdr:cNvSpPr>
      </xdr:nvSpPr>
      <xdr:spPr>
        <a:xfrm flipH="1">
          <a:off x="81695925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0</xdr:rowOff>
    </xdr:from>
    <xdr:to>
      <xdr:col>46</xdr:col>
      <xdr:colOff>495300</xdr:colOff>
      <xdr:row>27</xdr:row>
      <xdr:rowOff>114300</xdr:rowOff>
    </xdr:to>
    <xdr:sp>
      <xdr:nvSpPr>
        <xdr:cNvPr id="38" name="Line 1976"/>
        <xdr:cNvSpPr>
          <a:spLocks/>
        </xdr:cNvSpPr>
      </xdr:nvSpPr>
      <xdr:spPr>
        <a:xfrm flipH="1">
          <a:off x="3347085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26</xdr:row>
      <xdr:rowOff>152400</xdr:rowOff>
    </xdr:from>
    <xdr:to>
      <xdr:col>47</xdr:col>
      <xdr:colOff>266700</xdr:colOff>
      <xdr:row>27</xdr:row>
      <xdr:rowOff>0</xdr:rowOff>
    </xdr:to>
    <xdr:sp>
      <xdr:nvSpPr>
        <xdr:cNvPr id="39" name="Line 1977"/>
        <xdr:cNvSpPr>
          <a:spLocks/>
        </xdr:cNvSpPr>
      </xdr:nvSpPr>
      <xdr:spPr>
        <a:xfrm flipH="1">
          <a:off x="342138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48</xdr:col>
      <xdr:colOff>495300</xdr:colOff>
      <xdr:row>26</xdr:row>
      <xdr:rowOff>152400</xdr:rowOff>
    </xdr:to>
    <xdr:sp>
      <xdr:nvSpPr>
        <xdr:cNvPr id="40" name="Line 1978"/>
        <xdr:cNvSpPr>
          <a:spLocks/>
        </xdr:cNvSpPr>
      </xdr:nvSpPr>
      <xdr:spPr>
        <a:xfrm flipH="1">
          <a:off x="349567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136</xdr:col>
      <xdr:colOff>495300</xdr:colOff>
      <xdr:row>35</xdr:row>
      <xdr:rowOff>114300</xdr:rowOff>
    </xdr:to>
    <xdr:sp>
      <xdr:nvSpPr>
        <xdr:cNvPr id="41" name="Line 2011"/>
        <xdr:cNvSpPr>
          <a:spLocks/>
        </xdr:cNvSpPr>
      </xdr:nvSpPr>
      <xdr:spPr>
        <a:xfrm>
          <a:off x="91373325" y="871537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33</xdr:row>
      <xdr:rowOff>0</xdr:rowOff>
    </xdr:from>
    <xdr:to>
      <xdr:col>128</xdr:col>
      <xdr:colOff>476250</xdr:colOff>
      <xdr:row>35</xdr:row>
      <xdr:rowOff>114300</xdr:rowOff>
    </xdr:to>
    <xdr:sp>
      <xdr:nvSpPr>
        <xdr:cNvPr id="42" name="Line 2035"/>
        <xdr:cNvSpPr>
          <a:spLocks/>
        </xdr:cNvSpPr>
      </xdr:nvSpPr>
      <xdr:spPr>
        <a:xfrm flipH="1">
          <a:off x="91373325" y="81438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41</xdr:row>
      <xdr:rowOff>114300</xdr:rowOff>
    </xdr:from>
    <xdr:to>
      <xdr:col>110</xdr:col>
      <xdr:colOff>476250</xdr:colOff>
      <xdr:row>41</xdr:row>
      <xdr:rowOff>114300</xdr:rowOff>
    </xdr:to>
    <xdr:sp>
      <xdr:nvSpPr>
        <xdr:cNvPr id="43" name="Line 2660"/>
        <xdr:cNvSpPr>
          <a:spLocks/>
        </xdr:cNvSpPr>
      </xdr:nvSpPr>
      <xdr:spPr>
        <a:xfrm>
          <a:off x="55473600" y="10086975"/>
          <a:ext cx="2622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41</xdr:row>
      <xdr:rowOff>114300</xdr:rowOff>
    </xdr:from>
    <xdr:to>
      <xdr:col>74</xdr:col>
      <xdr:colOff>19050</xdr:colOff>
      <xdr:row>41</xdr:row>
      <xdr:rowOff>114300</xdr:rowOff>
    </xdr:to>
    <xdr:sp>
      <xdr:nvSpPr>
        <xdr:cNvPr id="44" name="Line 2661"/>
        <xdr:cNvSpPr>
          <a:spLocks/>
        </xdr:cNvSpPr>
      </xdr:nvSpPr>
      <xdr:spPr>
        <a:xfrm>
          <a:off x="36442650" y="100869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0</xdr:rowOff>
    </xdr:from>
    <xdr:to>
      <xdr:col>48</xdr:col>
      <xdr:colOff>495300</xdr:colOff>
      <xdr:row>41</xdr:row>
      <xdr:rowOff>76200</xdr:rowOff>
    </xdr:to>
    <xdr:sp>
      <xdr:nvSpPr>
        <xdr:cNvPr id="45" name="Line 2662"/>
        <xdr:cNvSpPr>
          <a:spLocks/>
        </xdr:cNvSpPr>
      </xdr:nvSpPr>
      <xdr:spPr>
        <a:xfrm>
          <a:off x="349567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76200</xdr:rowOff>
    </xdr:from>
    <xdr:to>
      <xdr:col>49</xdr:col>
      <xdr:colOff>266700</xdr:colOff>
      <xdr:row>41</xdr:row>
      <xdr:rowOff>114300</xdr:rowOff>
    </xdr:to>
    <xdr:sp>
      <xdr:nvSpPr>
        <xdr:cNvPr id="46" name="Line 2663"/>
        <xdr:cNvSpPr>
          <a:spLocks/>
        </xdr:cNvSpPr>
      </xdr:nvSpPr>
      <xdr:spPr>
        <a:xfrm>
          <a:off x="3569970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44</xdr:col>
      <xdr:colOff>495300</xdr:colOff>
      <xdr:row>35</xdr:row>
      <xdr:rowOff>0</xdr:rowOff>
    </xdr:to>
    <xdr:sp>
      <xdr:nvSpPr>
        <xdr:cNvPr id="47" name="Line 2664"/>
        <xdr:cNvSpPr>
          <a:spLocks/>
        </xdr:cNvSpPr>
      </xdr:nvSpPr>
      <xdr:spPr>
        <a:xfrm flipH="1" flipV="1">
          <a:off x="31242000" y="8372475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45</xdr:col>
      <xdr:colOff>266700</xdr:colOff>
      <xdr:row>36</xdr:row>
      <xdr:rowOff>171450</xdr:rowOff>
    </xdr:to>
    <xdr:sp>
      <xdr:nvSpPr>
        <xdr:cNvPr id="48" name="Line 2665"/>
        <xdr:cNvSpPr>
          <a:spLocks/>
        </xdr:cNvSpPr>
      </xdr:nvSpPr>
      <xdr:spPr>
        <a:xfrm flipH="1" flipV="1">
          <a:off x="31242000" y="8372475"/>
          <a:ext cx="2228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495300</xdr:colOff>
      <xdr:row>32</xdr:row>
      <xdr:rowOff>152400</xdr:rowOff>
    </xdr:to>
    <xdr:sp>
      <xdr:nvSpPr>
        <xdr:cNvPr id="49" name="Line 2668"/>
        <xdr:cNvSpPr>
          <a:spLocks/>
        </xdr:cNvSpPr>
      </xdr:nvSpPr>
      <xdr:spPr>
        <a:xfrm>
          <a:off x="80952975" y="80295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152400</xdr:rowOff>
    </xdr:from>
    <xdr:to>
      <xdr:col>114</xdr:col>
      <xdr:colOff>495300</xdr:colOff>
      <xdr:row>34</xdr:row>
      <xdr:rowOff>114300</xdr:rowOff>
    </xdr:to>
    <xdr:sp>
      <xdr:nvSpPr>
        <xdr:cNvPr id="50" name="Line 2669"/>
        <xdr:cNvSpPr>
          <a:spLocks/>
        </xdr:cNvSpPr>
      </xdr:nvSpPr>
      <xdr:spPr>
        <a:xfrm>
          <a:off x="81714975" y="8067675"/>
          <a:ext cx="2971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114300</xdr:rowOff>
    </xdr:from>
    <xdr:to>
      <xdr:col>105</xdr:col>
      <xdr:colOff>247650</xdr:colOff>
      <xdr:row>29</xdr:row>
      <xdr:rowOff>152400</xdr:rowOff>
    </xdr:to>
    <xdr:sp>
      <xdr:nvSpPr>
        <xdr:cNvPr id="51" name="Line 2670"/>
        <xdr:cNvSpPr>
          <a:spLocks/>
        </xdr:cNvSpPr>
      </xdr:nvSpPr>
      <xdr:spPr>
        <a:xfrm>
          <a:off x="77238225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29</xdr:row>
      <xdr:rowOff>152400</xdr:rowOff>
    </xdr:from>
    <xdr:to>
      <xdr:col>106</xdr:col>
      <xdr:colOff>476250</xdr:colOff>
      <xdr:row>30</xdr:row>
      <xdr:rowOff>0</xdr:rowOff>
    </xdr:to>
    <xdr:sp>
      <xdr:nvSpPr>
        <xdr:cNvPr id="52" name="Line 2671"/>
        <xdr:cNvSpPr>
          <a:spLocks/>
        </xdr:cNvSpPr>
      </xdr:nvSpPr>
      <xdr:spPr>
        <a:xfrm>
          <a:off x="7798117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31</xdr:row>
      <xdr:rowOff>38100</xdr:rowOff>
    </xdr:from>
    <xdr:to>
      <xdr:col>110</xdr:col>
      <xdr:colOff>495300</xdr:colOff>
      <xdr:row>32</xdr:row>
      <xdr:rowOff>152400</xdr:rowOff>
    </xdr:to>
    <xdr:sp>
      <xdr:nvSpPr>
        <xdr:cNvPr id="53" name="Line 2672"/>
        <xdr:cNvSpPr>
          <a:spLocks/>
        </xdr:cNvSpPr>
      </xdr:nvSpPr>
      <xdr:spPr>
        <a:xfrm flipH="1" flipV="1">
          <a:off x="80210025" y="7724775"/>
          <a:ext cx="1504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29</xdr:row>
      <xdr:rowOff>19050</xdr:rowOff>
    </xdr:from>
    <xdr:to>
      <xdr:col>114</xdr:col>
      <xdr:colOff>495300</xdr:colOff>
      <xdr:row>34</xdr:row>
      <xdr:rowOff>114300</xdr:rowOff>
    </xdr:to>
    <xdr:sp>
      <xdr:nvSpPr>
        <xdr:cNvPr id="54" name="Line 2673"/>
        <xdr:cNvSpPr>
          <a:spLocks/>
        </xdr:cNvSpPr>
      </xdr:nvSpPr>
      <xdr:spPr>
        <a:xfrm flipH="1" flipV="1">
          <a:off x="80952975" y="7248525"/>
          <a:ext cx="37338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28</xdr:row>
      <xdr:rowOff>38100</xdr:rowOff>
    </xdr:from>
    <xdr:to>
      <xdr:col>109</xdr:col>
      <xdr:colOff>247650</xdr:colOff>
      <xdr:row>29</xdr:row>
      <xdr:rowOff>19050</xdr:rowOff>
    </xdr:to>
    <xdr:sp>
      <xdr:nvSpPr>
        <xdr:cNvPr id="55" name="Line 2675"/>
        <xdr:cNvSpPr>
          <a:spLocks/>
        </xdr:cNvSpPr>
      </xdr:nvSpPr>
      <xdr:spPr>
        <a:xfrm>
          <a:off x="80210025" y="7038975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30</xdr:row>
      <xdr:rowOff>0</xdr:rowOff>
    </xdr:from>
    <xdr:to>
      <xdr:col>107</xdr:col>
      <xdr:colOff>247650</xdr:colOff>
      <xdr:row>30</xdr:row>
      <xdr:rowOff>114300</xdr:rowOff>
    </xdr:to>
    <xdr:sp>
      <xdr:nvSpPr>
        <xdr:cNvPr id="56" name="Line 2677"/>
        <xdr:cNvSpPr>
          <a:spLocks/>
        </xdr:cNvSpPr>
      </xdr:nvSpPr>
      <xdr:spPr>
        <a:xfrm>
          <a:off x="78724125" y="7458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35</xdr:row>
      <xdr:rowOff>0</xdr:rowOff>
    </xdr:from>
    <xdr:to>
      <xdr:col>122</xdr:col>
      <xdr:colOff>476250</xdr:colOff>
      <xdr:row>35</xdr:row>
      <xdr:rowOff>76200</xdr:rowOff>
    </xdr:to>
    <xdr:sp>
      <xdr:nvSpPr>
        <xdr:cNvPr id="57" name="Line 2678"/>
        <xdr:cNvSpPr>
          <a:spLocks/>
        </xdr:cNvSpPr>
      </xdr:nvSpPr>
      <xdr:spPr>
        <a:xfrm flipH="1">
          <a:off x="89868375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76200</xdr:rowOff>
    </xdr:from>
    <xdr:to>
      <xdr:col>121</xdr:col>
      <xdr:colOff>247650</xdr:colOff>
      <xdr:row>35</xdr:row>
      <xdr:rowOff>114300</xdr:rowOff>
    </xdr:to>
    <xdr:sp>
      <xdr:nvSpPr>
        <xdr:cNvPr id="58" name="Line 2679"/>
        <xdr:cNvSpPr>
          <a:spLocks/>
        </xdr:cNvSpPr>
      </xdr:nvSpPr>
      <xdr:spPr>
        <a:xfrm flipH="1">
          <a:off x="89144475" y="86772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28</xdr:row>
      <xdr:rowOff>114300</xdr:rowOff>
    </xdr:from>
    <xdr:to>
      <xdr:col>129</xdr:col>
      <xdr:colOff>247650</xdr:colOff>
      <xdr:row>33</xdr:row>
      <xdr:rowOff>114300</xdr:rowOff>
    </xdr:to>
    <xdr:sp>
      <xdr:nvSpPr>
        <xdr:cNvPr id="59" name="Line 2687"/>
        <xdr:cNvSpPr>
          <a:spLocks/>
        </xdr:cNvSpPr>
      </xdr:nvSpPr>
      <xdr:spPr>
        <a:xfrm flipH="1">
          <a:off x="92097225" y="7115175"/>
          <a:ext cx="371475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26</xdr:row>
      <xdr:rowOff>114300</xdr:rowOff>
    </xdr:from>
    <xdr:to>
      <xdr:col>133</xdr:col>
      <xdr:colOff>247650</xdr:colOff>
      <xdr:row>26</xdr:row>
      <xdr:rowOff>152400</xdr:rowOff>
    </xdr:to>
    <xdr:sp>
      <xdr:nvSpPr>
        <xdr:cNvPr id="60" name="Line 2688"/>
        <xdr:cNvSpPr>
          <a:spLocks/>
        </xdr:cNvSpPr>
      </xdr:nvSpPr>
      <xdr:spPr>
        <a:xfrm flipH="1">
          <a:off x="98040825" y="6657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26</xdr:row>
      <xdr:rowOff>152400</xdr:rowOff>
    </xdr:from>
    <xdr:to>
      <xdr:col>132</xdr:col>
      <xdr:colOff>476250</xdr:colOff>
      <xdr:row>27</xdr:row>
      <xdr:rowOff>0</xdr:rowOff>
    </xdr:to>
    <xdr:sp>
      <xdr:nvSpPr>
        <xdr:cNvPr id="61" name="Line 2689"/>
        <xdr:cNvSpPr>
          <a:spLocks/>
        </xdr:cNvSpPr>
      </xdr:nvSpPr>
      <xdr:spPr>
        <a:xfrm flipH="1">
          <a:off x="97297875" y="6696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32</xdr:row>
      <xdr:rowOff>114300</xdr:rowOff>
    </xdr:from>
    <xdr:to>
      <xdr:col>130</xdr:col>
      <xdr:colOff>476250</xdr:colOff>
      <xdr:row>32</xdr:row>
      <xdr:rowOff>152400</xdr:rowOff>
    </xdr:to>
    <xdr:sp>
      <xdr:nvSpPr>
        <xdr:cNvPr id="62" name="Line 2692"/>
        <xdr:cNvSpPr>
          <a:spLocks/>
        </xdr:cNvSpPr>
      </xdr:nvSpPr>
      <xdr:spPr>
        <a:xfrm flipH="1">
          <a:off x="95811975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32</xdr:row>
      <xdr:rowOff>152400</xdr:rowOff>
    </xdr:from>
    <xdr:to>
      <xdr:col>129</xdr:col>
      <xdr:colOff>247650</xdr:colOff>
      <xdr:row>33</xdr:row>
      <xdr:rowOff>0</xdr:rowOff>
    </xdr:to>
    <xdr:sp>
      <xdr:nvSpPr>
        <xdr:cNvPr id="63" name="Line 2693"/>
        <xdr:cNvSpPr>
          <a:spLocks/>
        </xdr:cNvSpPr>
      </xdr:nvSpPr>
      <xdr:spPr>
        <a:xfrm flipH="1">
          <a:off x="95069025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22</xdr:row>
      <xdr:rowOff>114300</xdr:rowOff>
    </xdr:from>
    <xdr:to>
      <xdr:col>145</xdr:col>
      <xdr:colOff>247650</xdr:colOff>
      <xdr:row>26</xdr:row>
      <xdr:rowOff>114300</xdr:rowOff>
    </xdr:to>
    <xdr:sp>
      <xdr:nvSpPr>
        <xdr:cNvPr id="64" name="Line 2696"/>
        <xdr:cNvSpPr>
          <a:spLocks/>
        </xdr:cNvSpPr>
      </xdr:nvSpPr>
      <xdr:spPr>
        <a:xfrm flipH="1">
          <a:off x="101755575" y="574357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238125</xdr:colOff>
      <xdr:row>24</xdr:row>
      <xdr:rowOff>123825</xdr:rowOff>
    </xdr:from>
    <xdr:to>
      <xdr:col>140</xdr:col>
      <xdr:colOff>466725</xdr:colOff>
      <xdr:row>24</xdr:row>
      <xdr:rowOff>123825</xdr:rowOff>
    </xdr:to>
    <xdr:sp>
      <xdr:nvSpPr>
        <xdr:cNvPr id="65" name="Line 2708"/>
        <xdr:cNvSpPr>
          <a:spLocks/>
        </xdr:cNvSpPr>
      </xdr:nvSpPr>
      <xdr:spPr>
        <a:xfrm flipH="1">
          <a:off x="103746300" y="6210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209550</xdr:colOff>
      <xdr:row>24</xdr:row>
      <xdr:rowOff>133350</xdr:rowOff>
    </xdr:from>
    <xdr:to>
      <xdr:col>140</xdr:col>
      <xdr:colOff>485775</xdr:colOff>
      <xdr:row>24</xdr:row>
      <xdr:rowOff>133350</xdr:rowOff>
    </xdr:to>
    <xdr:sp>
      <xdr:nvSpPr>
        <xdr:cNvPr id="66" name="Line 2709"/>
        <xdr:cNvSpPr>
          <a:spLocks/>
        </xdr:cNvSpPr>
      </xdr:nvSpPr>
      <xdr:spPr>
        <a:xfrm flipH="1">
          <a:off x="103717725" y="6219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24</xdr:row>
      <xdr:rowOff>123825</xdr:rowOff>
    </xdr:from>
    <xdr:to>
      <xdr:col>142</xdr:col>
      <xdr:colOff>466725</xdr:colOff>
      <xdr:row>24</xdr:row>
      <xdr:rowOff>123825</xdr:rowOff>
    </xdr:to>
    <xdr:sp>
      <xdr:nvSpPr>
        <xdr:cNvPr id="67" name="Line 2710"/>
        <xdr:cNvSpPr>
          <a:spLocks/>
        </xdr:cNvSpPr>
      </xdr:nvSpPr>
      <xdr:spPr>
        <a:xfrm flipH="1">
          <a:off x="105232200" y="6210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24</xdr:row>
      <xdr:rowOff>133350</xdr:rowOff>
    </xdr:from>
    <xdr:to>
      <xdr:col>142</xdr:col>
      <xdr:colOff>485775</xdr:colOff>
      <xdr:row>24</xdr:row>
      <xdr:rowOff>133350</xdr:rowOff>
    </xdr:to>
    <xdr:sp>
      <xdr:nvSpPr>
        <xdr:cNvPr id="68" name="Line 2711"/>
        <xdr:cNvSpPr>
          <a:spLocks/>
        </xdr:cNvSpPr>
      </xdr:nvSpPr>
      <xdr:spPr>
        <a:xfrm flipH="1">
          <a:off x="105203625" y="6219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238125</xdr:colOff>
      <xdr:row>21</xdr:row>
      <xdr:rowOff>123825</xdr:rowOff>
    </xdr:from>
    <xdr:to>
      <xdr:col>148</xdr:col>
      <xdr:colOff>466725</xdr:colOff>
      <xdr:row>21</xdr:row>
      <xdr:rowOff>123825</xdr:rowOff>
    </xdr:to>
    <xdr:sp>
      <xdr:nvSpPr>
        <xdr:cNvPr id="69" name="Line 2712"/>
        <xdr:cNvSpPr>
          <a:spLocks/>
        </xdr:cNvSpPr>
      </xdr:nvSpPr>
      <xdr:spPr>
        <a:xfrm flipH="1">
          <a:off x="109689900" y="5524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209550</xdr:colOff>
      <xdr:row>21</xdr:row>
      <xdr:rowOff>133350</xdr:rowOff>
    </xdr:from>
    <xdr:to>
      <xdr:col>148</xdr:col>
      <xdr:colOff>485775</xdr:colOff>
      <xdr:row>21</xdr:row>
      <xdr:rowOff>133350</xdr:rowOff>
    </xdr:to>
    <xdr:sp>
      <xdr:nvSpPr>
        <xdr:cNvPr id="70" name="Line 2713"/>
        <xdr:cNvSpPr>
          <a:spLocks/>
        </xdr:cNvSpPr>
      </xdr:nvSpPr>
      <xdr:spPr>
        <a:xfrm flipH="1">
          <a:off x="109661325" y="5534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19</xdr:row>
      <xdr:rowOff>114300</xdr:rowOff>
    </xdr:from>
    <xdr:to>
      <xdr:col>149</xdr:col>
      <xdr:colOff>0</xdr:colOff>
      <xdr:row>19</xdr:row>
      <xdr:rowOff>114300</xdr:rowOff>
    </xdr:to>
    <xdr:sp>
      <xdr:nvSpPr>
        <xdr:cNvPr id="71" name="Line 2715"/>
        <xdr:cNvSpPr>
          <a:spLocks/>
        </xdr:cNvSpPr>
      </xdr:nvSpPr>
      <xdr:spPr>
        <a:xfrm>
          <a:off x="92097225" y="5057775"/>
          <a:ext cx="1832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22</xdr:row>
      <xdr:rowOff>114300</xdr:rowOff>
    </xdr:from>
    <xdr:to>
      <xdr:col>149</xdr:col>
      <xdr:colOff>0</xdr:colOff>
      <xdr:row>22</xdr:row>
      <xdr:rowOff>114300</xdr:rowOff>
    </xdr:to>
    <xdr:sp>
      <xdr:nvSpPr>
        <xdr:cNvPr id="72" name="Line 2716"/>
        <xdr:cNvSpPr>
          <a:spLocks/>
        </xdr:cNvSpPr>
      </xdr:nvSpPr>
      <xdr:spPr>
        <a:xfrm>
          <a:off x="92097225" y="5743575"/>
          <a:ext cx="1832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18</xdr:col>
      <xdr:colOff>495300</xdr:colOff>
      <xdr:row>19</xdr:row>
      <xdr:rowOff>114300</xdr:rowOff>
    </xdr:to>
    <xdr:sp>
      <xdr:nvSpPr>
        <xdr:cNvPr id="73" name="Line 2718"/>
        <xdr:cNvSpPr>
          <a:spLocks/>
        </xdr:cNvSpPr>
      </xdr:nvSpPr>
      <xdr:spPr>
        <a:xfrm>
          <a:off x="514350" y="5057775"/>
          <a:ext cx="1289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23</xdr:row>
      <xdr:rowOff>133350</xdr:rowOff>
    </xdr:from>
    <xdr:to>
      <xdr:col>12</xdr:col>
      <xdr:colOff>495300</xdr:colOff>
      <xdr:row>28</xdr:row>
      <xdr:rowOff>95250</xdr:rowOff>
    </xdr:to>
    <xdr:sp>
      <xdr:nvSpPr>
        <xdr:cNvPr id="74" name="Line 2719"/>
        <xdr:cNvSpPr>
          <a:spLocks/>
        </xdr:cNvSpPr>
      </xdr:nvSpPr>
      <xdr:spPr>
        <a:xfrm>
          <a:off x="3752850" y="5991225"/>
          <a:ext cx="52006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22</xdr:row>
      <xdr:rowOff>114300</xdr:rowOff>
    </xdr:from>
    <xdr:to>
      <xdr:col>3</xdr:col>
      <xdr:colOff>266700</xdr:colOff>
      <xdr:row>22</xdr:row>
      <xdr:rowOff>152400</xdr:rowOff>
    </xdr:to>
    <xdr:sp>
      <xdr:nvSpPr>
        <xdr:cNvPr id="75" name="Line 2720"/>
        <xdr:cNvSpPr>
          <a:spLocks/>
        </xdr:cNvSpPr>
      </xdr:nvSpPr>
      <xdr:spPr>
        <a:xfrm>
          <a:off x="1524000" y="5743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4</xdr:col>
      <xdr:colOff>495300</xdr:colOff>
      <xdr:row>23</xdr:row>
      <xdr:rowOff>0</xdr:rowOff>
    </xdr:to>
    <xdr:sp>
      <xdr:nvSpPr>
        <xdr:cNvPr id="76" name="Line 2721"/>
        <xdr:cNvSpPr>
          <a:spLocks/>
        </xdr:cNvSpPr>
      </xdr:nvSpPr>
      <xdr:spPr>
        <a:xfrm>
          <a:off x="2266950" y="5781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0</xdr:rowOff>
    </xdr:from>
    <xdr:to>
      <xdr:col>5</xdr:col>
      <xdr:colOff>266700</xdr:colOff>
      <xdr:row>23</xdr:row>
      <xdr:rowOff>133350</xdr:rowOff>
    </xdr:to>
    <xdr:sp>
      <xdr:nvSpPr>
        <xdr:cNvPr id="77" name="Line 2722"/>
        <xdr:cNvSpPr>
          <a:spLocks/>
        </xdr:cNvSpPr>
      </xdr:nvSpPr>
      <xdr:spPr>
        <a:xfrm>
          <a:off x="3009900" y="585787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95250</xdr:rowOff>
    </xdr:from>
    <xdr:to>
      <xdr:col>13</xdr:col>
      <xdr:colOff>266700</xdr:colOff>
      <xdr:row>29</xdr:row>
      <xdr:rowOff>0</xdr:rowOff>
    </xdr:to>
    <xdr:sp>
      <xdr:nvSpPr>
        <xdr:cNvPr id="78" name="Line 2723"/>
        <xdr:cNvSpPr>
          <a:spLocks/>
        </xdr:cNvSpPr>
      </xdr:nvSpPr>
      <xdr:spPr>
        <a:xfrm>
          <a:off x="8953500" y="709612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76200</xdr:rowOff>
    </xdr:to>
    <xdr:sp>
      <xdr:nvSpPr>
        <xdr:cNvPr id="79" name="Line 2724"/>
        <xdr:cNvSpPr>
          <a:spLocks/>
        </xdr:cNvSpPr>
      </xdr:nvSpPr>
      <xdr:spPr>
        <a:xfrm>
          <a:off x="969645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76200</xdr:rowOff>
    </xdr:from>
    <xdr:to>
      <xdr:col>15</xdr:col>
      <xdr:colOff>266700</xdr:colOff>
      <xdr:row>29</xdr:row>
      <xdr:rowOff>114300</xdr:rowOff>
    </xdr:to>
    <xdr:sp>
      <xdr:nvSpPr>
        <xdr:cNvPr id="80" name="Line 2725"/>
        <xdr:cNvSpPr>
          <a:spLocks/>
        </xdr:cNvSpPr>
      </xdr:nvSpPr>
      <xdr:spPr>
        <a:xfrm>
          <a:off x="1043940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81" name="Line 2726"/>
        <xdr:cNvSpPr>
          <a:spLocks/>
        </xdr:cNvSpPr>
      </xdr:nvSpPr>
      <xdr:spPr>
        <a:xfrm>
          <a:off x="4543425" y="7343775"/>
          <a:ext cx="663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39</xdr:row>
      <xdr:rowOff>114300</xdr:rowOff>
    </xdr:from>
    <xdr:to>
      <xdr:col>114</xdr:col>
      <xdr:colOff>476250</xdr:colOff>
      <xdr:row>40</xdr:row>
      <xdr:rowOff>85725</xdr:rowOff>
    </xdr:to>
    <xdr:sp>
      <xdr:nvSpPr>
        <xdr:cNvPr id="82" name="Line 2742"/>
        <xdr:cNvSpPr>
          <a:spLocks/>
        </xdr:cNvSpPr>
      </xdr:nvSpPr>
      <xdr:spPr>
        <a:xfrm flipH="1">
          <a:off x="83924775" y="9629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38</xdr:row>
      <xdr:rowOff>171450</xdr:rowOff>
    </xdr:from>
    <xdr:to>
      <xdr:col>45</xdr:col>
      <xdr:colOff>266700</xdr:colOff>
      <xdr:row>39</xdr:row>
      <xdr:rowOff>171450</xdr:rowOff>
    </xdr:to>
    <xdr:sp>
      <xdr:nvSpPr>
        <xdr:cNvPr id="83" name="Line 2743"/>
        <xdr:cNvSpPr>
          <a:spLocks/>
        </xdr:cNvSpPr>
      </xdr:nvSpPr>
      <xdr:spPr>
        <a:xfrm flipH="1" flipV="1">
          <a:off x="32727900" y="945832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74809350" y="11344275"/>
          <a:ext cx="123539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22802850" y="11344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35</xdr:col>
      <xdr:colOff>266700</xdr:colOff>
      <xdr:row>29</xdr:row>
      <xdr:rowOff>114300</xdr:rowOff>
    </xdr:to>
    <xdr:sp>
      <xdr:nvSpPr>
        <xdr:cNvPr id="86" name="Line 2747"/>
        <xdr:cNvSpPr>
          <a:spLocks/>
        </xdr:cNvSpPr>
      </xdr:nvSpPr>
      <xdr:spPr>
        <a:xfrm>
          <a:off x="16383000" y="7343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0</xdr:rowOff>
    </xdr:from>
    <xdr:to>
      <xdr:col>45</xdr:col>
      <xdr:colOff>266700</xdr:colOff>
      <xdr:row>35</xdr:row>
      <xdr:rowOff>76200</xdr:rowOff>
    </xdr:to>
    <xdr:sp>
      <xdr:nvSpPr>
        <xdr:cNvPr id="87" name="Line 2748"/>
        <xdr:cNvSpPr>
          <a:spLocks/>
        </xdr:cNvSpPr>
      </xdr:nvSpPr>
      <xdr:spPr>
        <a:xfrm>
          <a:off x="32727900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35</xdr:row>
      <xdr:rowOff>76200</xdr:rowOff>
    </xdr:from>
    <xdr:to>
      <xdr:col>46</xdr:col>
      <xdr:colOff>495300</xdr:colOff>
      <xdr:row>35</xdr:row>
      <xdr:rowOff>114300</xdr:rowOff>
    </xdr:to>
    <xdr:sp>
      <xdr:nvSpPr>
        <xdr:cNvPr id="88" name="Line 2749"/>
        <xdr:cNvSpPr>
          <a:spLocks/>
        </xdr:cNvSpPr>
      </xdr:nvSpPr>
      <xdr:spPr>
        <a:xfrm>
          <a:off x="33470850" y="8677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114300</xdr:rowOff>
    </xdr:from>
    <xdr:to>
      <xdr:col>44</xdr:col>
      <xdr:colOff>495300</xdr:colOff>
      <xdr:row>32</xdr:row>
      <xdr:rowOff>0</xdr:rowOff>
    </xdr:to>
    <xdr:sp>
      <xdr:nvSpPr>
        <xdr:cNvPr id="89" name="Line 2750"/>
        <xdr:cNvSpPr>
          <a:spLocks/>
        </xdr:cNvSpPr>
      </xdr:nvSpPr>
      <xdr:spPr>
        <a:xfrm>
          <a:off x="2901315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0</xdr:rowOff>
    </xdr:from>
    <xdr:to>
      <xdr:col>45</xdr:col>
      <xdr:colOff>266700</xdr:colOff>
      <xdr:row>32</xdr:row>
      <xdr:rowOff>76200</xdr:rowOff>
    </xdr:to>
    <xdr:sp>
      <xdr:nvSpPr>
        <xdr:cNvPr id="90" name="Line 2754"/>
        <xdr:cNvSpPr>
          <a:spLocks/>
        </xdr:cNvSpPr>
      </xdr:nvSpPr>
      <xdr:spPr>
        <a:xfrm>
          <a:off x="327279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76200</xdr:rowOff>
    </xdr:from>
    <xdr:to>
      <xdr:col>46</xdr:col>
      <xdr:colOff>495300</xdr:colOff>
      <xdr:row>32</xdr:row>
      <xdr:rowOff>114300</xdr:rowOff>
    </xdr:to>
    <xdr:sp>
      <xdr:nvSpPr>
        <xdr:cNvPr id="91" name="Line 2755"/>
        <xdr:cNvSpPr>
          <a:spLocks/>
        </xdr:cNvSpPr>
      </xdr:nvSpPr>
      <xdr:spPr>
        <a:xfrm>
          <a:off x="334708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47</xdr:col>
      <xdr:colOff>266700</xdr:colOff>
      <xdr:row>38</xdr:row>
      <xdr:rowOff>0</xdr:rowOff>
    </xdr:to>
    <xdr:sp>
      <xdr:nvSpPr>
        <xdr:cNvPr id="92" name="Line 2756"/>
        <xdr:cNvSpPr>
          <a:spLocks/>
        </xdr:cNvSpPr>
      </xdr:nvSpPr>
      <xdr:spPr>
        <a:xfrm>
          <a:off x="34213800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34</xdr:row>
      <xdr:rowOff>85725</xdr:rowOff>
    </xdr:from>
    <xdr:to>
      <xdr:col>123</xdr:col>
      <xdr:colOff>247650</xdr:colOff>
      <xdr:row>35</xdr:row>
      <xdr:rowOff>0</xdr:rowOff>
    </xdr:to>
    <xdr:sp>
      <xdr:nvSpPr>
        <xdr:cNvPr id="93" name="Line 2757"/>
        <xdr:cNvSpPr>
          <a:spLocks/>
        </xdr:cNvSpPr>
      </xdr:nvSpPr>
      <xdr:spPr>
        <a:xfrm flipH="1">
          <a:off x="90611325" y="8458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27</xdr:row>
      <xdr:rowOff>0</xdr:rowOff>
    </xdr:from>
    <xdr:to>
      <xdr:col>131</xdr:col>
      <xdr:colOff>247650</xdr:colOff>
      <xdr:row>27</xdr:row>
      <xdr:rowOff>142875</xdr:rowOff>
    </xdr:to>
    <xdr:sp>
      <xdr:nvSpPr>
        <xdr:cNvPr id="94" name="Line 2758"/>
        <xdr:cNvSpPr>
          <a:spLocks/>
        </xdr:cNvSpPr>
      </xdr:nvSpPr>
      <xdr:spPr>
        <a:xfrm flipH="1">
          <a:off x="96554925" y="67722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142875</xdr:rowOff>
    </xdr:from>
    <xdr:to>
      <xdr:col>130</xdr:col>
      <xdr:colOff>476250</xdr:colOff>
      <xdr:row>28</xdr:row>
      <xdr:rowOff>114300</xdr:rowOff>
    </xdr:to>
    <xdr:sp>
      <xdr:nvSpPr>
        <xdr:cNvPr id="95" name="Line 2759"/>
        <xdr:cNvSpPr>
          <a:spLocks/>
        </xdr:cNvSpPr>
      </xdr:nvSpPr>
      <xdr:spPr>
        <a:xfrm flipH="1">
          <a:off x="95811975" y="69151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27</xdr:row>
      <xdr:rowOff>0</xdr:rowOff>
    </xdr:from>
    <xdr:to>
      <xdr:col>131</xdr:col>
      <xdr:colOff>0</xdr:colOff>
      <xdr:row>28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96078675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 *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54521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54521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4521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twoCellAnchor>
    <xdr:from>
      <xdr:col>74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545211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 *</a:t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4521100" y="928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112 *</a:t>
          </a:r>
        </a:p>
      </xdr:txBody>
    </xdr:sp>
    <xdr:clientData/>
  </xdr:one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997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 *</a:t>
          </a:r>
        </a:p>
      </xdr:txBody>
    </xdr:sp>
    <xdr:clientData/>
  </xdr:oneCellAnchor>
  <xdr:twoCellAnchor>
    <xdr:from>
      <xdr:col>2</xdr:col>
      <xdr:colOff>342900</xdr:colOff>
      <xdr:row>22</xdr:row>
      <xdr:rowOff>114300</xdr:rowOff>
    </xdr:from>
    <xdr:to>
      <xdr:col>2</xdr:col>
      <xdr:colOff>647700</xdr:colOff>
      <xdr:row>24</xdr:row>
      <xdr:rowOff>28575</xdr:rowOff>
    </xdr:to>
    <xdr:grpSp>
      <xdr:nvGrpSpPr>
        <xdr:cNvPr id="103" name="Group 2767"/>
        <xdr:cNvGrpSpPr>
          <a:grpSpLocks noChangeAspect="1"/>
        </xdr:cNvGrpSpPr>
      </xdr:nvGrpSpPr>
      <xdr:grpSpPr>
        <a:xfrm>
          <a:off x="1371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2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114300</xdr:rowOff>
    </xdr:from>
    <xdr:to>
      <xdr:col>6</xdr:col>
      <xdr:colOff>495300</xdr:colOff>
      <xdr:row>21</xdr:row>
      <xdr:rowOff>180975</xdr:rowOff>
    </xdr:to>
    <xdr:sp>
      <xdr:nvSpPr>
        <xdr:cNvPr id="106" name="Line 2770"/>
        <xdr:cNvSpPr>
          <a:spLocks/>
        </xdr:cNvSpPr>
      </xdr:nvSpPr>
      <xdr:spPr>
        <a:xfrm flipV="1">
          <a:off x="514350" y="5057775"/>
          <a:ext cx="398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32</xdr:row>
      <xdr:rowOff>114300</xdr:rowOff>
    </xdr:from>
    <xdr:to>
      <xdr:col>132</xdr:col>
      <xdr:colOff>171450</xdr:colOff>
      <xdr:row>32</xdr:row>
      <xdr:rowOff>114300</xdr:rowOff>
    </xdr:to>
    <xdr:sp>
      <xdr:nvSpPr>
        <xdr:cNvPr id="107" name="Line 2782"/>
        <xdr:cNvSpPr>
          <a:spLocks/>
        </xdr:cNvSpPr>
      </xdr:nvSpPr>
      <xdr:spPr>
        <a:xfrm>
          <a:off x="96554925" y="8029575"/>
          <a:ext cx="118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08" name="Line 2783"/>
        <xdr:cNvSpPr>
          <a:spLocks/>
        </xdr:cNvSpPr>
      </xdr:nvSpPr>
      <xdr:spPr>
        <a:xfrm>
          <a:off x="13411200" y="7343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29</xdr:row>
      <xdr:rowOff>114300</xdr:rowOff>
    </xdr:to>
    <xdr:sp>
      <xdr:nvSpPr>
        <xdr:cNvPr id="109" name="Line 2784"/>
        <xdr:cNvSpPr>
          <a:spLocks/>
        </xdr:cNvSpPr>
      </xdr:nvSpPr>
      <xdr:spPr>
        <a:xfrm>
          <a:off x="11182350" y="734377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79</xdr:col>
      <xdr:colOff>0</xdr:colOff>
      <xdr:row>22</xdr:row>
      <xdr:rowOff>114300</xdr:rowOff>
    </xdr:to>
    <xdr:sp>
      <xdr:nvSpPr>
        <xdr:cNvPr id="110" name="Line 2787"/>
        <xdr:cNvSpPr>
          <a:spLocks/>
        </xdr:cNvSpPr>
      </xdr:nvSpPr>
      <xdr:spPr>
        <a:xfrm>
          <a:off x="51549300" y="57435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79</xdr:col>
      <xdr:colOff>0</xdr:colOff>
      <xdr:row>19</xdr:row>
      <xdr:rowOff>114300</xdr:rowOff>
    </xdr:to>
    <xdr:sp>
      <xdr:nvSpPr>
        <xdr:cNvPr id="111" name="Line 2788"/>
        <xdr:cNvSpPr>
          <a:spLocks/>
        </xdr:cNvSpPr>
      </xdr:nvSpPr>
      <xdr:spPr>
        <a:xfrm>
          <a:off x="51549300" y="50577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19</xdr:row>
      <xdr:rowOff>114300</xdr:rowOff>
    </xdr:from>
    <xdr:to>
      <xdr:col>124</xdr:col>
      <xdr:colOff>476250</xdr:colOff>
      <xdr:row>19</xdr:row>
      <xdr:rowOff>114300</xdr:rowOff>
    </xdr:to>
    <xdr:sp>
      <xdr:nvSpPr>
        <xdr:cNvPr id="112" name="Line 2789"/>
        <xdr:cNvSpPr>
          <a:spLocks/>
        </xdr:cNvSpPr>
      </xdr:nvSpPr>
      <xdr:spPr>
        <a:xfrm>
          <a:off x="89125425" y="5057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22</xdr:row>
      <xdr:rowOff>114300</xdr:rowOff>
    </xdr:from>
    <xdr:to>
      <xdr:col>124</xdr:col>
      <xdr:colOff>476250</xdr:colOff>
      <xdr:row>22</xdr:row>
      <xdr:rowOff>114300</xdr:rowOff>
    </xdr:to>
    <xdr:sp>
      <xdr:nvSpPr>
        <xdr:cNvPr id="113" name="Line 2790"/>
        <xdr:cNvSpPr>
          <a:spLocks/>
        </xdr:cNvSpPr>
      </xdr:nvSpPr>
      <xdr:spPr>
        <a:xfrm>
          <a:off x="89125425" y="5743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14" name="Group 2793"/>
        <xdr:cNvGrpSpPr>
          <a:grpSpLocks noChangeAspect="1"/>
        </xdr:cNvGrpSpPr>
      </xdr:nvGrpSpPr>
      <xdr:grpSpPr>
        <a:xfrm>
          <a:off x="11020425" y="73437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5" name="Line 279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79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4864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 *</a:t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30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144018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 *</a:t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19" name="Line 2800"/>
        <xdr:cNvSpPr>
          <a:spLocks/>
        </xdr:cNvSpPr>
      </xdr:nvSpPr>
      <xdr:spPr>
        <a:xfrm>
          <a:off x="13411200" y="5057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44018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TK</a:t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22</xdr:col>
      <xdr:colOff>495300</xdr:colOff>
      <xdr:row>22</xdr:row>
      <xdr:rowOff>114300</xdr:rowOff>
    </xdr:to>
    <xdr:sp>
      <xdr:nvSpPr>
        <xdr:cNvPr id="121" name="Line 2804"/>
        <xdr:cNvSpPr>
          <a:spLocks/>
        </xdr:cNvSpPr>
      </xdr:nvSpPr>
      <xdr:spPr>
        <a:xfrm>
          <a:off x="13411200" y="5743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14401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TK</a:t>
          </a:r>
        </a:p>
      </xdr:txBody>
    </xdr:sp>
    <xdr:clientData/>
  </xdr:twoCellAnchor>
  <xdr:oneCellAnchor>
    <xdr:from>
      <xdr:col>8</xdr:col>
      <xdr:colOff>228600</xdr:colOff>
      <xdr:row>29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57150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110a*</a:t>
          </a:r>
        </a:p>
      </xdr:txBody>
    </xdr:sp>
    <xdr:clientData/>
  </xdr:one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124" name="Group 2814"/>
        <xdr:cNvGrpSpPr>
          <a:grpSpLocks noChangeAspect="1"/>
        </xdr:cNvGrpSpPr>
      </xdr:nvGrpSpPr>
      <xdr:grpSpPr>
        <a:xfrm>
          <a:off x="25879425" y="6991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5" name="Line 28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8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127" name="Group 2817"/>
        <xdr:cNvGrpSpPr>
          <a:grpSpLocks noChangeAspect="1"/>
        </xdr:cNvGrpSpPr>
      </xdr:nvGrpSpPr>
      <xdr:grpSpPr>
        <a:xfrm>
          <a:off x="28851225" y="6991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" name="Line 28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8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27</xdr:row>
      <xdr:rowOff>219075</xdr:rowOff>
    </xdr:from>
    <xdr:to>
      <xdr:col>42</xdr:col>
      <xdr:colOff>647700</xdr:colOff>
      <xdr:row>29</xdr:row>
      <xdr:rowOff>114300</xdr:rowOff>
    </xdr:to>
    <xdr:grpSp>
      <xdr:nvGrpSpPr>
        <xdr:cNvPr id="130" name="Group 2820"/>
        <xdr:cNvGrpSpPr>
          <a:grpSpLocks noChangeAspect="1"/>
        </xdr:cNvGrpSpPr>
      </xdr:nvGrpSpPr>
      <xdr:grpSpPr>
        <a:xfrm>
          <a:off x="31089600" y="6991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1" name="Line 28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8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19</xdr:row>
      <xdr:rowOff>0</xdr:rowOff>
    </xdr:from>
    <xdr:to>
      <xdr:col>75</xdr:col>
      <xdr:colOff>0</xdr:colOff>
      <xdr:row>20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545211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TK</a:t>
          </a:r>
        </a:p>
      </xdr:txBody>
    </xdr:sp>
    <xdr:clientData/>
  </xdr:twoCellAnchor>
  <xdr:twoCellAnchor>
    <xdr:from>
      <xdr:col>74</xdr:col>
      <xdr:colOff>0</xdr:colOff>
      <xdr:row>22</xdr:row>
      <xdr:rowOff>0</xdr:rowOff>
    </xdr:from>
    <xdr:to>
      <xdr:col>75</xdr:col>
      <xdr:colOff>0</xdr:colOff>
      <xdr:row>23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545211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TK</a:t>
          </a:r>
        </a:p>
      </xdr:txBody>
    </xdr:sp>
    <xdr:clientData/>
  </xdr:twoCellAnchor>
  <xdr:twoCellAnchor>
    <xdr:from>
      <xdr:col>79</xdr:col>
      <xdr:colOff>0</xdr:colOff>
      <xdr:row>22</xdr:row>
      <xdr:rowOff>114300</xdr:rowOff>
    </xdr:from>
    <xdr:to>
      <xdr:col>80</xdr:col>
      <xdr:colOff>0</xdr:colOff>
      <xdr:row>22</xdr:row>
      <xdr:rowOff>114300</xdr:rowOff>
    </xdr:to>
    <xdr:sp>
      <xdr:nvSpPr>
        <xdr:cNvPr id="135" name="Line 2829"/>
        <xdr:cNvSpPr>
          <a:spLocks/>
        </xdr:cNvSpPr>
      </xdr:nvSpPr>
      <xdr:spPr>
        <a:xfrm>
          <a:off x="58464450" y="57435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114300</xdr:rowOff>
    </xdr:from>
    <xdr:to>
      <xdr:col>70</xdr:col>
      <xdr:colOff>0</xdr:colOff>
      <xdr:row>19</xdr:row>
      <xdr:rowOff>114300</xdr:rowOff>
    </xdr:to>
    <xdr:sp>
      <xdr:nvSpPr>
        <xdr:cNvPr id="136" name="Line 2830"/>
        <xdr:cNvSpPr>
          <a:spLocks/>
        </xdr:cNvSpPr>
      </xdr:nvSpPr>
      <xdr:spPr>
        <a:xfrm flipH="1">
          <a:off x="51034950" y="50577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31</xdr:row>
      <xdr:rowOff>114300</xdr:rowOff>
    </xdr:from>
    <xdr:to>
      <xdr:col>38</xdr:col>
      <xdr:colOff>647700</xdr:colOff>
      <xdr:row>33</xdr:row>
      <xdr:rowOff>28575</xdr:rowOff>
    </xdr:to>
    <xdr:grpSp>
      <xdr:nvGrpSpPr>
        <xdr:cNvPr id="137" name="Group 2831"/>
        <xdr:cNvGrpSpPr>
          <a:grpSpLocks noChangeAspect="1"/>
        </xdr:cNvGrpSpPr>
      </xdr:nvGrpSpPr>
      <xdr:grpSpPr>
        <a:xfrm>
          <a:off x="28117800" y="7800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8" name="Line 283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83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36</xdr:row>
      <xdr:rowOff>171450</xdr:rowOff>
    </xdr:from>
    <xdr:to>
      <xdr:col>46</xdr:col>
      <xdr:colOff>495300</xdr:colOff>
      <xdr:row>37</xdr:row>
      <xdr:rowOff>114300</xdr:rowOff>
    </xdr:to>
    <xdr:sp>
      <xdr:nvSpPr>
        <xdr:cNvPr id="140" name="Line 2835"/>
        <xdr:cNvSpPr>
          <a:spLocks/>
        </xdr:cNvSpPr>
      </xdr:nvSpPr>
      <xdr:spPr>
        <a:xfrm flipH="1" flipV="1">
          <a:off x="33470850" y="90011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171450</xdr:rowOff>
    </xdr:from>
    <xdr:to>
      <xdr:col>46</xdr:col>
      <xdr:colOff>495300</xdr:colOff>
      <xdr:row>40</xdr:row>
      <xdr:rowOff>114300</xdr:rowOff>
    </xdr:to>
    <xdr:sp>
      <xdr:nvSpPr>
        <xdr:cNvPr id="141" name="Line 2853"/>
        <xdr:cNvSpPr>
          <a:spLocks/>
        </xdr:cNvSpPr>
      </xdr:nvSpPr>
      <xdr:spPr>
        <a:xfrm flipH="1" flipV="1">
          <a:off x="33470850" y="96869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40</xdr:row>
      <xdr:rowOff>114300</xdr:rowOff>
    </xdr:from>
    <xdr:to>
      <xdr:col>47</xdr:col>
      <xdr:colOff>266700</xdr:colOff>
      <xdr:row>41</xdr:row>
      <xdr:rowOff>0</xdr:rowOff>
    </xdr:to>
    <xdr:sp>
      <xdr:nvSpPr>
        <xdr:cNvPr id="142" name="Line 2854"/>
        <xdr:cNvSpPr>
          <a:spLocks/>
        </xdr:cNvSpPr>
      </xdr:nvSpPr>
      <xdr:spPr>
        <a:xfrm>
          <a:off x="34213800" y="985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133350</xdr:rowOff>
    </xdr:from>
    <xdr:to>
      <xdr:col>42</xdr:col>
      <xdr:colOff>495300</xdr:colOff>
      <xdr:row>34</xdr:row>
      <xdr:rowOff>0</xdr:rowOff>
    </xdr:to>
    <xdr:sp>
      <xdr:nvSpPr>
        <xdr:cNvPr id="143" name="Line 2857"/>
        <xdr:cNvSpPr>
          <a:spLocks noChangeAspect="1"/>
        </xdr:cNvSpPr>
      </xdr:nvSpPr>
      <xdr:spPr>
        <a:xfrm>
          <a:off x="31242000" y="8277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95250</xdr:rowOff>
    </xdr:from>
    <xdr:to>
      <xdr:col>42</xdr:col>
      <xdr:colOff>647700</xdr:colOff>
      <xdr:row>33</xdr:row>
      <xdr:rowOff>133350</xdr:rowOff>
    </xdr:to>
    <xdr:sp>
      <xdr:nvSpPr>
        <xdr:cNvPr id="144" name="Oval 2858"/>
        <xdr:cNvSpPr>
          <a:spLocks noChangeAspect="1"/>
        </xdr:cNvSpPr>
      </xdr:nvSpPr>
      <xdr:spPr>
        <a:xfrm>
          <a:off x="31089600" y="8010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504825</xdr:colOff>
      <xdr:row>32</xdr:row>
      <xdr:rowOff>0</xdr:rowOff>
    </xdr:from>
    <xdr:ext cx="981075" cy="457200"/>
    <xdr:sp>
      <xdr:nvSpPr>
        <xdr:cNvPr id="145" name="text 774"/>
        <xdr:cNvSpPr txBox="1">
          <a:spLocks noChangeArrowheads="1"/>
        </xdr:cNvSpPr>
      </xdr:nvSpPr>
      <xdr:spPr>
        <a:xfrm>
          <a:off x="21821775" y="7915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0,478</a:t>
          </a:r>
        </a:p>
      </xdr:txBody>
    </xdr:sp>
    <xdr:clientData/>
  </xdr:oneCellAnchor>
  <xdr:twoCellAnchor>
    <xdr:from>
      <xdr:col>30</xdr:col>
      <xdr:colOff>476250</xdr:colOff>
      <xdr:row>27</xdr:row>
      <xdr:rowOff>0</xdr:rowOff>
    </xdr:from>
    <xdr:to>
      <xdr:col>30</xdr:col>
      <xdr:colOff>476250</xdr:colOff>
      <xdr:row>32</xdr:row>
      <xdr:rowOff>0</xdr:rowOff>
    </xdr:to>
    <xdr:sp>
      <xdr:nvSpPr>
        <xdr:cNvPr id="146" name="Line 2861"/>
        <xdr:cNvSpPr>
          <a:spLocks/>
        </xdr:cNvSpPr>
      </xdr:nvSpPr>
      <xdr:spPr>
        <a:xfrm>
          <a:off x="223075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27</xdr:row>
      <xdr:rowOff>219075</xdr:rowOff>
    </xdr:from>
    <xdr:to>
      <xdr:col>28</xdr:col>
      <xdr:colOff>647700</xdr:colOff>
      <xdr:row>29</xdr:row>
      <xdr:rowOff>114300</xdr:rowOff>
    </xdr:to>
    <xdr:grpSp>
      <xdr:nvGrpSpPr>
        <xdr:cNvPr id="147" name="Group 2862"/>
        <xdr:cNvGrpSpPr>
          <a:grpSpLocks noChangeAspect="1"/>
        </xdr:cNvGrpSpPr>
      </xdr:nvGrpSpPr>
      <xdr:grpSpPr>
        <a:xfrm>
          <a:off x="20688300" y="6991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8" name="Line 28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8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33</xdr:row>
      <xdr:rowOff>219075</xdr:rowOff>
    </xdr:from>
    <xdr:to>
      <xdr:col>119</xdr:col>
      <xdr:colOff>419100</xdr:colOff>
      <xdr:row>35</xdr:row>
      <xdr:rowOff>114300</xdr:rowOff>
    </xdr:to>
    <xdr:grpSp>
      <xdr:nvGrpSpPr>
        <xdr:cNvPr id="150" name="Group 2869"/>
        <xdr:cNvGrpSpPr>
          <a:grpSpLocks noChangeAspect="1"/>
        </xdr:cNvGrpSpPr>
      </xdr:nvGrpSpPr>
      <xdr:grpSpPr>
        <a:xfrm>
          <a:off x="88239600" y="8362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51" name="Line 287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7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33</xdr:row>
      <xdr:rowOff>219075</xdr:rowOff>
    </xdr:from>
    <xdr:to>
      <xdr:col>120</xdr:col>
      <xdr:colOff>647700</xdr:colOff>
      <xdr:row>35</xdr:row>
      <xdr:rowOff>114300</xdr:rowOff>
    </xdr:to>
    <xdr:grpSp>
      <xdr:nvGrpSpPr>
        <xdr:cNvPr id="153" name="Group 2872"/>
        <xdr:cNvGrpSpPr>
          <a:grpSpLocks noChangeAspect="1"/>
        </xdr:cNvGrpSpPr>
      </xdr:nvGrpSpPr>
      <xdr:grpSpPr>
        <a:xfrm>
          <a:off x="88992075" y="8362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4" name="Line 287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87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114300</xdr:rowOff>
    </xdr:from>
    <xdr:to>
      <xdr:col>117</xdr:col>
      <xdr:colOff>419100</xdr:colOff>
      <xdr:row>38</xdr:row>
      <xdr:rowOff>28575</xdr:rowOff>
    </xdr:to>
    <xdr:grpSp>
      <xdr:nvGrpSpPr>
        <xdr:cNvPr id="156" name="Group 2885"/>
        <xdr:cNvGrpSpPr>
          <a:grpSpLocks noChangeAspect="1"/>
        </xdr:cNvGrpSpPr>
      </xdr:nvGrpSpPr>
      <xdr:grpSpPr>
        <a:xfrm>
          <a:off x="86753700" y="8943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7" name="Line 28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8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30</xdr:row>
      <xdr:rowOff>114300</xdr:rowOff>
    </xdr:from>
    <xdr:to>
      <xdr:col>108</xdr:col>
      <xdr:colOff>476250</xdr:colOff>
      <xdr:row>31</xdr:row>
      <xdr:rowOff>38100</xdr:rowOff>
    </xdr:to>
    <xdr:sp>
      <xdr:nvSpPr>
        <xdr:cNvPr id="159" name="Line 2901"/>
        <xdr:cNvSpPr>
          <a:spLocks/>
        </xdr:cNvSpPr>
      </xdr:nvSpPr>
      <xdr:spPr>
        <a:xfrm>
          <a:off x="79467075" y="75723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32</xdr:row>
      <xdr:rowOff>219075</xdr:rowOff>
    </xdr:from>
    <xdr:to>
      <xdr:col>114</xdr:col>
      <xdr:colOff>647700</xdr:colOff>
      <xdr:row>34</xdr:row>
      <xdr:rowOff>114300</xdr:rowOff>
    </xdr:to>
    <xdr:grpSp>
      <xdr:nvGrpSpPr>
        <xdr:cNvPr id="160" name="Group 2902"/>
        <xdr:cNvGrpSpPr>
          <a:grpSpLocks noChangeAspect="1"/>
        </xdr:cNvGrpSpPr>
      </xdr:nvGrpSpPr>
      <xdr:grpSpPr>
        <a:xfrm>
          <a:off x="84534375" y="813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1" name="Line 290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90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33</xdr:row>
      <xdr:rowOff>219075</xdr:rowOff>
    </xdr:from>
    <xdr:to>
      <xdr:col>116</xdr:col>
      <xdr:colOff>647700</xdr:colOff>
      <xdr:row>35</xdr:row>
      <xdr:rowOff>114300</xdr:rowOff>
    </xdr:to>
    <xdr:grpSp>
      <xdr:nvGrpSpPr>
        <xdr:cNvPr id="163" name="Group 2905"/>
        <xdr:cNvGrpSpPr>
          <a:grpSpLocks noChangeAspect="1"/>
        </xdr:cNvGrpSpPr>
      </xdr:nvGrpSpPr>
      <xdr:grpSpPr>
        <a:xfrm>
          <a:off x="86020275" y="8362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4" name="Line 290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90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26</xdr:row>
      <xdr:rowOff>114300</xdr:rowOff>
    </xdr:from>
    <xdr:to>
      <xdr:col>105</xdr:col>
      <xdr:colOff>247650</xdr:colOff>
      <xdr:row>26</xdr:row>
      <xdr:rowOff>152400</xdr:rowOff>
    </xdr:to>
    <xdr:sp>
      <xdr:nvSpPr>
        <xdr:cNvPr id="166" name="Line 2909"/>
        <xdr:cNvSpPr>
          <a:spLocks/>
        </xdr:cNvSpPr>
      </xdr:nvSpPr>
      <xdr:spPr>
        <a:xfrm>
          <a:off x="772382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26</xdr:row>
      <xdr:rowOff>152400</xdr:rowOff>
    </xdr:from>
    <xdr:to>
      <xdr:col>106</xdr:col>
      <xdr:colOff>476250</xdr:colOff>
      <xdr:row>27</xdr:row>
      <xdr:rowOff>0</xdr:rowOff>
    </xdr:to>
    <xdr:sp>
      <xdr:nvSpPr>
        <xdr:cNvPr id="167" name="Line 2910"/>
        <xdr:cNvSpPr>
          <a:spLocks/>
        </xdr:cNvSpPr>
      </xdr:nvSpPr>
      <xdr:spPr>
        <a:xfrm>
          <a:off x="779811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27</xdr:row>
      <xdr:rowOff>0</xdr:rowOff>
    </xdr:from>
    <xdr:to>
      <xdr:col>107</xdr:col>
      <xdr:colOff>247650</xdr:colOff>
      <xdr:row>27</xdr:row>
      <xdr:rowOff>114300</xdr:rowOff>
    </xdr:to>
    <xdr:sp>
      <xdr:nvSpPr>
        <xdr:cNvPr id="168" name="Line 2914"/>
        <xdr:cNvSpPr>
          <a:spLocks/>
        </xdr:cNvSpPr>
      </xdr:nvSpPr>
      <xdr:spPr>
        <a:xfrm>
          <a:off x="787241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27</xdr:row>
      <xdr:rowOff>114300</xdr:rowOff>
    </xdr:from>
    <xdr:to>
      <xdr:col>108</xdr:col>
      <xdr:colOff>476250</xdr:colOff>
      <xdr:row>28</xdr:row>
      <xdr:rowOff>38100</xdr:rowOff>
    </xdr:to>
    <xdr:sp>
      <xdr:nvSpPr>
        <xdr:cNvPr id="169" name="Line 2917"/>
        <xdr:cNvSpPr>
          <a:spLocks/>
        </xdr:cNvSpPr>
      </xdr:nvSpPr>
      <xdr:spPr>
        <a:xfrm>
          <a:off x="79467075" y="68865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32</xdr:row>
      <xdr:rowOff>219075</xdr:rowOff>
    </xdr:from>
    <xdr:to>
      <xdr:col>110</xdr:col>
      <xdr:colOff>647700</xdr:colOff>
      <xdr:row>34</xdr:row>
      <xdr:rowOff>28575</xdr:rowOff>
    </xdr:to>
    <xdr:sp>
      <xdr:nvSpPr>
        <xdr:cNvPr id="170" name="Oval 2921"/>
        <xdr:cNvSpPr>
          <a:spLocks noChangeAspect="1"/>
        </xdr:cNvSpPr>
      </xdr:nvSpPr>
      <xdr:spPr>
        <a:xfrm>
          <a:off x="81562575" y="8134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152400</xdr:rowOff>
    </xdr:from>
    <xdr:to>
      <xdr:col>110</xdr:col>
      <xdr:colOff>495300</xdr:colOff>
      <xdr:row>32</xdr:row>
      <xdr:rowOff>219075</xdr:rowOff>
    </xdr:to>
    <xdr:sp>
      <xdr:nvSpPr>
        <xdr:cNvPr id="171" name="Line 2923"/>
        <xdr:cNvSpPr>
          <a:spLocks/>
        </xdr:cNvSpPr>
      </xdr:nvSpPr>
      <xdr:spPr>
        <a:xfrm flipH="1">
          <a:off x="81714975" y="80676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35</xdr:row>
      <xdr:rowOff>152400</xdr:rowOff>
    </xdr:from>
    <xdr:to>
      <xdr:col>138</xdr:col>
      <xdr:colOff>476250</xdr:colOff>
      <xdr:row>36</xdr:row>
      <xdr:rowOff>0</xdr:rowOff>
    </xdr:to>
    <xdr:sp>
      <xdr:nvSpPr>
        <xdr:cNvPr id="172" name="Line 2927"/>
        <xdr:cNvSpPr>
          <a:spLocks/>
        </xdr:cNvSpPr>
      </xdr:nvSpPr>
      <xdr:spPr>
        <a:xfrm flipH="1" flipV="1">
          <a:off x="101755575" y="875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35</xdr:row>
      <xdr:rowOff>114300</xdr:rowOff>
    </xdr:from>
    <xdr:to>
      <xdr:col>137</xdr:col>
      <xdr:colOff>247650</xdr:colOff>
      <xdr:row>35</xdr:row>
      <xdr:rowOff>152400</xdr:rowOff>
    </xdr:to>
    <xdr:sp>
      <xdr:nvSpPr>
        <xdr:cNvPr id="173" name="Line 2928"/>
        <xdr:cNvSpPr>
          <a:spLocks/>
        </xdr:cNvSpPr>
      </xdr:nvSpPr>
      <xdr:spPr>
        <a:xfrm flipH="1" flipV="1">
          <a:off x="101031675" y="8715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36</xdr:row>
      <xdr:rowOff>0</xdr:rowOff>
    </xdr:from>
    <xdr:to>
      <xdr:col>145</xdr:col>
      <xdr:colOff>247650</xdr:colOff>
      <xdr:row>39</xdr:row>
      <xdr:rowOff>114300</xdr:rowOff>
    </xdr:to>
    <xdr:sp>
      <xdr:nvSpPr>
        <xdr:cNvPr id="174" name="Line 2930"/>
        <xdr:cNvSpPr>
          <a:spLocks/>
        </xdr:cNvSpPr>
      </xdr:nvSpPr>
      <xdr:spPr>
        <a:xfrm flipH="1" flipV="1">
          <a:off x="102498525" y="88296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35</xdr:row>
      <xdr:rowOff>114300</xdr:rowOff>
    </xdr:from>
    <xdr:to>
      <xdr:col>123</xdr:col>
      <xdr:colOff>419100</xdr:colOff>
      <xdr:row>37</xdr:row>
      <xdr:rowOff>28575</xdr:rowOff>
    </xdr:to>
    <xdr:grpSp>
      <xdr:nvGrpSpPr>
        <xdr:cNvPr id="175" name="Group 2931"/>
        <xdr:cNvGrpSpPr>
          <a:grpSpLocks noChangeAspect="1"/>
        </xdr:cNvGrpSpPr>
      </xdr:nvGrpSpPr>
      <xdr:grpSpPr>
        <a:xfrm>
          <a:off x="91211400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76" name="Line 293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93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33</xdr:row>
      <xdr:rowOff>114300</xdr:rowOff>
    </xdr:from>
    <xdr:to>
      <xdr:col>124</xdr:col>
      <xdr:colOff>476250</xdr:colOff>
      <xdr:row>34</xdr:row>
      <xdr:rowOff>85725</xdr:rowOff>
    </xdr:to>
    <xdr:sp>
      <xdr:nvSpPr>
        <xdr:cNvPr id="178" name="Line 2949"/>
        <xdr:cNvSpPr>
          <a:spLocks/>
        </xdr:cNvSpPr>
      </xdr:nvSpPr>
      <xdr:spPr>
        <a:xfrm flipH="1">
          <a:off x="91354275" y="82581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26</xdr:row>
      <xdr:rowOff>0</xdr:rowOff>
    </xdr:from>
    <xdr:ext cx="971550" cy="228600"/>
    <xdr:sp>
      <xdr:nvSpPr>
        <xdr:cNvPr id="179" name="text 7166"/>
        <xdr:cNvSpPr txBox="1">
          <a:spLocks noChangeArrowheads="1"/>
        </xdr:cNvSpPr>
      </xdr:nvSpPr>
      <xdr:spPr>
        <a:xfrm>
          <a:off x="1079658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606 a *</a:t>
          </a:r>
        </a:p>
      </xdr:txBody>
    </xdr:sp>
    <xdr:clientData/>
  </xdr:oneCellAnchor>
  <xdr:twoCellAnchor>
    <xdr:from>
      <xdr:col>122</xdr:col>
      <xdr:colOff>0</xdr:colOff>
      <xdr:row>19</xdr:row>
      <xdr:rowOff>0</xdr:rowOff>
    </xdr:from>
    <xdr:to>
      <xdr:col>123</xdr:col>
      <xdr:colOff>0</xdr:colOff>
      <xdr:row>20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90135075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TK</a:t>
          </a:r>
        </a:p>
      </xdr:txBody>
    </xdr:sp>
    <xdr:clientData/>
  </xdr:twoCellAnchor>
  <xdr:twoCellAnchor>
    <xdr:from>
      <xdr:col>122</xdr:col>
      <xdr:colOff>0</xdr:colOff>
      <xdr:row>22</xdr:row>
      <xdr:rowOff>0</xdr:rowOff>
    </xdr:from>
    <xdr:to>
      <xdr:col>123</xdr:col>
      <xdr:colOff>0</xdr:colOff>
      <xdr:row>23</xdr:row>
      <xdr:rowOff>0</xdr:rowOff>
    </xdr:to>
    <xdr:sp>
      <xdr:nvSpPr>
        <xdr:cNvPr id="181" name="text 7166"/>
        <xdr:cNvSpPr txBox="1">
          <a:spLocks noChangeArrowheads="1"/>
        </xdr:cNvSpPr>
      </xdr:nvSpPr>
      <xdr:spPr>
        <a:xfrm>
          <a:off x="90135075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TK</a:t>
          </a:r>
        </a:p>
      </xdr:txBody>
    </xdr:sp>
    <xdr:clientData/>
  </xdr:twoCellAnchor>
  <xdr:twoCellAnchor>
    <xdr:from>
      <xdr:col>137</xdr:col>
      <xdr:colOff>95250</xdr:colOff>
      <xdr:row>26</xdr:row>
      <xdr:rowOff>114300</xdr:rowOff>
    </xdr:from>
    <xdr:to>
      <xdr:col>137</xdr:col>
      <xdr:colOff>409575</xdr:colOff>
      <xdr:row>28</xdr:row>
      <xdr:rowOff>28575</xdr:rowOff>
    </xdr:to>
    <xdr:grpSp>
      <xdr:nvGrpSpPr>
        <xdr:cNvPr id="182" name="Group 2958"/>
        <xdr:cNvGrpSpPr>
          <a:grpSpLocks noChangeAspect="1"/>
        </xdr:cNvGrpSpPr>
      </xdr:nvGrpSpPr>
      <xdr:grpSpPr>
        <a:xfrm>
          <a:off x="101603175" y="6657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3" name="Line 295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6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27</xdr:row>
      <xdr:rowOff>0</xdr:rowOff>
    </xdr:from>
    <xdr:to>
      <xdr:col>128</xdr:col>
      <xdr:colOff>514350</xdr:colOff>
      <xdr:row>27</xdr:row>
      <xdr:rowOff>0</xdr:rowOff>
    </xdr:to>
    <xdr:sp>
      <xdr:nvSpPr>
        <xdr:cNvPr id="185" name="Line 2962"/>
        <xdr:cNvSpPr>
          <a:spLocks/>
        </xdr:cNvSpPr>
      </xdr:nvSpPr>
      <xdr:spPr>
        <a:xfrm>
          <a:off x="93106875" y="6772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27</xdr:row>
      <xdr:rowOff>0</xdr:rowOff>
    </xdr:from>
    <xdr:to>
      <xdr:col>126</xdr:col>
      <xdr:colOff>0</xdr:colOff>
      <xdr:row>27</xdr:row>
      <xdr:rowOff>0</xdr:rowOff>
    </xdr:to>
    <xdr:sp>
      <xdr:nvSpPr>
        <xdr:cNvPr id="186" name="Line 2963"/>
        <xdr:cNvSpPr>
          <a:spLocks/>
        </xdr:cNvSpPr>
      </xdr:nvSpPr>
      <xdr:spPr>
        <a:xfrm flipH="1">
          <a:off x="91106625" y="6772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27</xdr:row>
      <xdr:rowOff>0</xdr:rowOff>
    </xdr:from>
    <xdr:to>
      <xdr:col>126</xdr:col>
      <xdr:colOff>0</xdr:colOff>
      <xdr:row>30</xdr:row>
      <xdr:rowOff>0</xdr:rowOff>
    </xdr:to>
    <xdr:sp>
      <xdr:nvSpPr>
        <xdr:cNvPr id="187" name="Line 2964"/>
        <xdr:cNvSpPr>
          <a:spLocks/>
        </xdr:cNvSpPr>
      </xdr:nvSpPr>
      <xdr:spPr>
        <a:xfrm>
          <a:off x="93106875" y="67722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114300</xdr:rowOff>
    </xdr:from>
    <xdr:to>
      <xdr:col>123</xdr:col>
      <xdr:colOff>266700</xdr:colOff>
      <xdr:row>35</xdr:row>
      <xdr:rowOff>114300</xdr:rowOff>
    </xdr:to>
    <xdr:sp>
      <xdr:nvSpPr>
        <xdr:cNvPr id="188" name="Line 2965"/>
        <xdr:cNvSpPr>
          <a:spLocks/>
        </xdr:cNvSpPr>
      </xdr:nvSpPr>
      <xdr:spPr>
        <a:xfrm>
          <a:off x="89144475" y="87153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26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161163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108a* 
</a:t>
          </a:r>
        </a:p>
      </xdr:txBody>
    </xdr:sp>
    <xdr:clientData/>
  </xdr:oneCellAnchor>
  <xdr:oneCellAnchor>
    <xdr:from>
      <xdr:col>130</xdr:col>
      <xdr:colOff>228600</xdr:colOff>
      <xdr:row>32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96307275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108b*</a:t>
          </a:r>
        </a:p>
      </xdr:txBody>
    </xdr:sp>
    <xdr:clientData/>
  </xdr:oneCellAnchor>
  <xdr:twoCellAnchor editAs="absolute">
    <xdr:from>
      <xdr:col>16</xdr:col>
      <xdr:colOff>542925</xdr:colOff>
      <xdr:row>18</xdr:row>
      <xdr:rowOff>57150</xdr:rowOff>
    </xdr:from>
    <xdr:to>
      <xdr:col>17</xdr:col>
      <xdr:colOff>457200</xdr:colOff>
      <xdr:row>18</xdr:row>
      <xdr:rowOff>171450</xdr:rowOff>
    </xdr:to>
    <xdr:grpSp>
      <xdr:nvGrpSpPr>
        <xdr:cNvPr id="191" name="Group 2973"/>
        <xdr:cNvGrpSpPr>
          <a:grpSpLocks noChangeAspect="1"/>
        </xdr:cNvGrpSpPr>
      </xdr:nvGrpSpPr>
      <xdr:grpSpPr>
        <a:xfrm>
          <a:off x="11972925" y="47720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92" name="Line 297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7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97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97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7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97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98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98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23</xdr:row>
      <xdr:rowOff>57150</xdr:rowOff>
    </xdr:from>
    <xdr:to>
      <xdr:col>17</xdr:col>
      <xdr:colOff>457200</xdr:colOff>
      <xdr:row>23</xdr:row>
      <xdr:rowOff>171450</xdr:rowOff>
    </xdr:to>
    <xdr:grpSp>
      <xdr:nvGrpSpPr>
        <xdr:cNvPr id="200" name="Group 2982"/>
        <xdr:cNvGrpSpPr>
          <a:grpSpLocks noChangeAspect="1"/>
        </xdr:cNvGrpSpPr>
      </xdr:nvGrpSpPr>
      <xdr:grpSpPr>
        <a:xfrm>
          <a:off x="11972925" y="59150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1" name="Line 298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8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98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98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98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8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98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99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30</xdr:row>
      <xdr:rowOff>57150</xdr:rowOff>
    </xdr:from>
    <xdr:to>
      <xdr:col>10</xdr:col>
      <xdr:colOff>581025</xdr:colOff>
      <xdr:row>30</xdr:row>
      <xdr:rowOff>171450</xdr:rowOff>
    </xdr:to>
    <xdr:grpSp>
      <xdr:nvGrpSpPr>
        <xdr:cNvPr id="209" name="Group 2991"/>
        <xdr:cNvGrpSpPr>
          <a:grpSpLocks noChangeAspect="1"/>
        </xdr:cNvGrpSpPr>
      </xdr:nvGrpSpPr>
      <xdr:grpSpPr>
        <a:xfrm>
          <a:off x="72580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29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9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30</xdr:row>
      <xdr:rowOff>57150</xdr:rowOff>
    </xdr:from>
    <xdr:to>
      <xdr:col>24</xdr:col>
      <xdr:colOff>342900</xdr:colOff>
      <xdr:row>30</xdr:row>
      <xdr:rowOff>171450</xdr:rowOff>
    </xdr:to>
    <xdr:grpSp>
      <xdr:nvGrpSpPr>
        <xdr:cNvPr id="213" name="Group 2995"/>
        <xdr:cNvGrpSpPr>
          <a:grpSpLocks noChangeAspect="1"/>
        </xdr:cNvGrpSpPr>
      </xdr:nvGrpSpPr>
      <xdr:grpSpPr>
        <a:xfrm>
          <a:off x="174212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4" name="Oval 29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9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9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27</xdr:row>
      <xdr:rowOff>57150</xdr:rowOff>
    </xdr:from>
    <xdr:to>
      <xdr:col>24</xdr:col>
      <xdr:colOff>571500</xdr:colOff>
      <xdr:row>27</xdr:row>
      <xdr:rowOff>171450</xdr:rowOff>
    </xdr:to>
    <xdr:grpSp>
      <xdr:nvGrpSpPr>
        <xdr:cNvPr id="217" name="Group 2999"/>
        <xdr:cNvGrpSpPr>
          <a:grpSpLocks noChangeAspect="1"/>
        </xdr:cNvGrpSpPr>
      </xdr:nvGrpSpPr>
      <xdr:grpSpPr>
        <a:xfrm>
          <a:off x="176498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8" name="Oval 3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30</xdr:row>
      <xdr:rowOff>57150</xdr:rowOff>
    </xdr:from>
    <xdr:to>
      <xdr:col>35</xdr:col>
      <xdr:colOff>342900</xdr:colOff>
      <xdr:row>30</xdr:row>
      <xdr:rowOff>171450</xdr:rowOff>
    </xdr:to>
    <xdr:grpSp>
      <xdr:nvGrpSpPr>
        <xdr:cNvPr id="221" name="Group 3003"/>
        <xdr:cNvGrpSpPr>
          <a:grpSpLocks noChangeAspect="1"/>
        </xdr:cNvGrpSpPr>
      </xdr:nvGrpSpPr>
      <xdr:grpSpPr>
        <a:xfrm>
          <a:off x="258222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30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0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0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28</xdr:row>
      <xdr:rowOff>57150</xdr:rowOff>
    </xdr:from>
    <xdr:to>
      <xdr:col>15</xdr:col>
      <xdr:colOff>485775</xdr:colOff>
      <xdr:row>28</xdr:row>
      <xdr:rowOff>171450</xdr:rowOff>
    </xdr:to>
    <xdr:grpSp>
      <xdr:nvGrpSpPr>
        <xdr:cNvPr id="225" name="Group 3007"/>
        <xdr:cNvGrpSpPr>
          <a:grpSpLocks noChangeAspect="1"/>
        </xdr:cNvGrpSpPr>
      </xdr:nvGrpSpPr>
      <xdr:grpSpPr>
        <a:xfrm>
          <a:off x="1096327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6" name="Line 30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0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0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0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28</xdr:row>
      <xdr:rowOff>57150</xdr:rowOff>
    </xdr:from>
    <xdr:to>
      <xdr:col>31</xdr:col>
      <xdr:colOff>485775</xdr:colOff>
      <xdr:row>28</xdr:row>
      <xdr:rowOff>171450</xdr:rowOff>
    </xdr:to>
    <xdr:grpSp>
      <xdr:nvGrpSpPr>
        <xdr:cNvPr id="230" name="Group 3012"/>
        <xdr:cNvGrpSpPr>
          <a:grpSpLocks noChangeAspect="1"/>
        </xdr:cNvGrpSpPr>
      </xdr:nvGrpSpPr>
      <xdr:grpSpPr>
        <a:xfrm>
          <a:off x="22993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1" name="Oval 30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0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0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9525</xdr:rowOff>
    </xdr:from>
    <xdr:to>
      <xdr:col>35</xdr:col>
      <xdr:colOff>285750</xdr:colOff>
      <xdr:row>27</xdr:row>
      <xdr:rowOff>0</xdr:rowOff>
    </xdr:to>
    <xdr:grpSp>
      <xdr:nvGrpSpPr>
        <xdr:cNvPr id="234" name="Group 3016"/>
        <xdr:cNvGrpSpPr>
          <a:grpSpLocks noChangeAspect="1"/>
        </xdr:cNvGrpSpPr>
      </xdr:nvGrpSpPr>
      <xdr:grpSpPr>
        <a:xfrm>
          <a:off x="258413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5" name="Line 30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0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30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AutoShape 30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685800</xdr:colOff>
      <xdr:row>25</xdr:row>
      <xdr:rowOff>9525</xdr:rowOff>
    </xdr:from>
    <xdr:to>
      <xdr:col>34</xdr:col>
      <xdr:colOff>904875</xdr:colOff>
      <xdr:row>27</xdr:row>
      <xdr:rowOff>0</xdr:rowOff>
    </xdr:to>
    <xdr:grpSp>
      <xdr:nvGrpSpPr>
        <xdr:cNvPr id="239" name="Group 3021"/>
        <xdr:cNvGrpSpPr>
          <a:grpSpLocks noChangeAspect="1"/>
        </xdr:cNvGrpSpPr>
      </xdr:nvGrpSpPr>
      <xdr:grpSpPr>
        <a:xfrm>
          <a:off x="254889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0" name="Line 30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0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30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AutoShape 30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25</xdr:row>
      <xdr:rowOff>57150</xdr:rowOff>
    </xdr:from>
    <xdr:to>
      <xdr:col>46</xdr:col>
      <xdr:colOff>714375</xdr:colOff>
      <xdr:row>25</xdr:row>
      <xdr:rowOff>171450</xdr:rowOff>
    </xdr:to>
    <xdr:grpSp>
      <xdr:nvGrpSpPr>
        <xdr:cNvPr id="244" name="Group 3026"/>
        <xdr:cNvGrpSpPr>
          <a:grpSpLocks noChangeAspect="1"/>
        </xdr:cNvGrpSpPr>
      </xdr:nvGrpSpPr>
      <xdr:grpSpPr>
        <a:xfrm>
          <a:off x="33594675" y="6372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45" name="Line 30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0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0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28</xdr:row>
      <xdr:rowOff>57150</xdr:rowOff>
    </xdr:from>
    <xdr:to>
      <xdr:col>46</xdr:col>
      <xdr:colOff>714375</xdr:colOff>
      <xdr:row>28</xdr:row>
      <xdr:rowOff>171450</xdr:rowOff>
    </xdr:to>
    <xdr:grpSp>
      <xdr:nvGrpSpPr>
        <xdr:cNvPr id="252" name="Group 3034"/>
        <xdr:cNvGrpSpPr>
          <a:grpSpLocks noChangeAspect="1"/>
        </xdr:cNvGrpSpPr>
      </xdr:nvGrpSpPr>
      <xdr:grpSpPr>
        <a:xfrm>
          <a:off x="33594675" y="7058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53" name="Line 30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0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0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0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0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0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31</xdr:row>
      <xdr:rowOff>57150</xdr:rowOff>
    </xdr:from>
    <xdr:to>
      <xdr:col>46</xdr:col>
      <xdr:colOff>714375</xdr:colOff>
      <xdr:row>31</xdr:row>
      <xdr:rowOff>171450</xdr:rowOff>
    </xdr:to>
    <xdr:grpSp>
      <xdr:nvGrpSpPr>
        <xdr:cNvPr id="260" name="Group 3042"/>
        <xdr:cNvGrpSpPr>
          <a:grpSpLocks noChangeAspect="1"/>
        </xdr:cNvGrpSpPr>
      </xdr:nvGrpSpPr>
      <xdr:grpSpPr>
        <a:xfrm>
          <a:off x="33594675" y="7743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1" name="Line 30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0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0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34</xdr:row>
      <xdr:rowOff>57150</xdr:rowOff>
    </xdr:from>
    <xdr:to>
      <xdr:col>46</xdr:col>
      <xdr:colOff>933450</xdr:colOff>
      <xdr:row>34</xdr:row>
      <xdr:rowOff>171450</xdr:rowOff>
    </xdr:to>
    <xdr:grpSp>
      <xdr:nvGrpSpPr>
        <xdr:cNvPr id="268" name="Group 3050"/>
        <xdr:cNvGrpSpPr>
          <a:grpSpLocks noChangeAspect="1"/>
        </xdr:cNvGrpSpPr>
      </xdr:nvGrpSpPr>
      <xdr:grpSpPr>
        <a:xfrm>
          <a:off x="33823275" y="8429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30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0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0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104775</xdr:colOff>
      <xdr:row>37</xdr:row>
      <xdr:rowOff>57150</xdr:rowOff>
    </xdr:from>
    <xdr:to>
      <xdr:col>48</xdr:col>
      <xdr:colOff>933450</xdr:colOff>
      <xdr:row>37</xdr:row>
      <xdr:rowOff>171450</xdr:rowOff>
    </xdr:to>
    <xdr:grpSp>
      <xdr:nvGrpSpPr>
        <xdr:cNvPr id="276" name="Group 3058"/>
        <xdr:cNvGrpSpPr>
          <a:grpSpLocks noChangeAspect="1"/>
        </xdr:cNvGrpSpPr>
      </xdr:nvGrpSpPr>
      <xdr:grpSpPr>
        <a:xfrm>
          <a:off x="35309175" y="9115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7" name="Line 30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0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0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0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39</xdr:row>
      <xdr:rowOff>57150</xdr:rowOff>
    </xdr:from>
    <xdr:to>
      <xdr:col>46</xdr:col>
      <xdr:colOff>714375</xdr:colOff>
      <xdr:row>39</xdr:row>
      <xdr:rowOff>171450</xdr:rowOff>
    </xdr:to>
    <xdr:grpSp>
      <xdr:nvGrpSpPr>
        <xdr:cNvPr id="284" name="Group 3066"/>
        <xdr:cNvGrpSpPr>
          <a:grpSpLocks noChangeAspect="1"/>
        </xdr:cNvGrpSpPr>
      </xdr:nvGrpSpPr>
      <xdr:grpSpPr>
        <a:xfrm>
          <a:off x="33594675" y="9572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5" name="Line 30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0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0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0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0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32</xdr:row>
      <xdr:rowOff>57150</xdr:rowOff>
    </xdr:from>
    <xdr:to>
      <xdr:col>127</xdr:col>
      <xdr:colOff>485775</xdr:colOff>
      <xdr:row>32</xdr:row>
      <xdr:rowOff>171450</xdr:rowOff>
    </xdr:to>
    <xdr:grpSp>
      <xdr:nvGrpSpPr>
        <xdr:cNvPr id="292" name="Group 3122"/>
        <xdr:cNvGrpSpPr>
          <a:grpSpLocks noChangeAspect="1"/>
        </xdr:cNvGrpSpPr>
      </xdr:nvGrpSpPr>
      <xdr:grpSpPr>
        <a:xfrm>
          <a:off x="942689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3" name="Oval 3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34</xdr:row>
      <xdr:rowOff>57150</xdr:rowOff>
    </xdr:from>
    <xdr:to>
      <xdr:col>128</xdr:col>
      <xdr:colOff>942975</xdr:colOff>
      <xdr:row>34</xdr:row>
      <xdr:rowOff>171450</xdr:rowOff>
    </xdr:to>
    <xdr:grpSp>
      <xdr:nvGrpSpPr>
        <xdr:cNvPr id="296" name="Group 3126"/>
        <xdr:cNvGrpSpPr>
          <a:grpSpLocks noChangeAspect="1"/>
        </xdr:cNvGrpSpPr>
      </xdr:nvGrpSpPr>
      <xdr:grpSpPr>
        <a:xfrm>
          <a:off x="95097600" y="8429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" name="Line 31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1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1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57150</xdr:colOff>
      <xdr:row>28</xdr:row>
      <xdr:rowOff>57150</xdr:rowOff>
    </xdr:from>
    <xdr:to>
      <xdr:col>138</xdr:col>
      <xdr:colOff>533400</xdr:colOff>
      <xdr:row>28</xdr:row>
      <xdr:rowOff>171450</xdr:rowOff>
    </xdr:to>
    <xdr:grpSp>
      <xdr:nvGrpSpPr>
        <xdr:cNvPr id="301" name="Group 3131"/>
        <xdr:cNvGrpSpPr>
          <a:grpSpLocks noChangeAspect="1"/>
        </xdr:cNvGrpSpPr>
      </xdr:nvGrpSpPr>
      <xdr:grpSpPr>
        <a:xfrm>
          <a:off x="1015650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313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3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3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13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3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3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3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23</xdr:row>
      <xdr:rowOff>28575</xdr:rowOff>
    </xdr:from>
    <xdr:to>
      <xdr:col>132</xdr:col>
      <xdr:colOff>647700</xdr:colOff>
      <xdr:row>23</xdr:row>
      <xdr:rowOff>200025</xdr:rowOff>
    </xdr:to>
    <xdr:grpSp>
      <xdr:nvGrpSpPr>
        <xdr:cNvPr id="310" name="Group 3178"/>
        <xdr:cNvGrpSpPr>
          <a:grpSpLocks noChangeAspect="1"/>
        </xdr:cNvGrpSpPr>
      </xdr:nvGrpSpPr>
      <xdr:grpSpPr>
        <a:xfrm>
          <a:off x="97107375" y="5886450"/>
          <a:ext cx="1104900" cy="171450"/>
          <a:chOff x="8888" y="618"/>
          <a:chExt cx="101" cy="18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8904" y="61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12" name="Line 3142"/>
          <xdr:cNvSpPr>
            <a:spLocks noChangeAspect="1"/>
          </xdr:cNvSpPr>
        </xdr:nvSpPr>
        <xdr:spPr>
          <a:xfrm>
            <a:off x="8891" y="62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43"/>
          <xdr:cNvSpPr>
            <a:spLocks noChangeAspect="1"/>
          </xdr:cNvSpPr>
        </xdr:nvSpPr>
        <xdr:spPr>
          <a:xfrm>
            <a:off x="8941" y="6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44"/>
          <xdr:cNvSpPr>
            <a:spLocks noChangeAspect="1"/>
          </xdr:cNvSpPr>
        </xdr:nvSpPr>
        <xdr:spPr>
          <a:xfrm>
            <a:off x="8977" y="6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45"/>
          <xdr:cNvSpPr>
            <a:spLocks noChangeAspect="1"/>
          </xdr:cNvSpPr>
        </xdr:nvSpPr>
        <xdr:spPr>
          <a:xfrm>
            <a:off x="8965" y="6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46"/>
          <xdr:cNvSpPr>
            <a:spLocks noChangeAspect="1"/>
          </xdr:cNvSpPr>
        </xdr:nvSpPr>
        <xdr:spPr>
          <a:xfrm>
            <a:off x="8953" y="6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47"/>
          <xdr:cNvSpPr>
            <a:spLocks noChangeAspect="1"/>
          </xdr:cNvSpPr>
        </xdr:nvSpPr>
        <xdr:spPr>
          <a:xfrm>
            <a:off x="8917" y="6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48"/>
          <xdr:cNvSpPr>
            <a:spLocks noChangeAspect="1"/>
          </xdr:cNvSpPr>
        </xdr:nvSpPr>
        <xdr:spPr>
          <a:xfrm>
            <a:off x="8888" y="62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149"/>
          <xdr:cNvSpPr>
            <a:spLocks noChangeAspect="1"/>
          </xdr:cNvSpPr>
        </xdr:nvSpPr>
        <xdr:spPr>
          <a:xfrm>
            <a:off x="8919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3150"/>
          <xdr:cNvSpPr>
            <a:spLocks noChangeAspect="1"/>
          </xdr:cNvSpPr>
        </xdr:nvSpPr>
        <xdr:spPr>
          <a:xfrm flipV="1">
            <a:off x="8919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151"/>
          <xdr:cNvSpPr>
            <a:spLocks noChangeAspect="1"/>
          </xdr:cNvSpPr>
        </xdr:nvSpPr>
        <xdr:spPr>
          <a:xfrm>
            <a:off x="8929" y="6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18</xdr:row>
      <xdr:rowOff>28575</xdr:rowOff>
    </xdr:from>
    <xdr:to>
      <xdr:col>132</xdr:col>
      <xdr:colOff>647700</xdr:colOff>
      <xdr:row>18</xdr:row>
      <xdr:rowOff>200025</xdr:rowOff>
    </xdr:to>
    <xdr:grpSp>
      <xdr:nvGrpSpPr>
        <xdr:cNvPr id="322" name="Group 3177"/>
        <xdr:cNvGrpSpPr>
          <a:grpSpLocks noChangeAspect="1"/>
        </xdr:cNvGrpSpPr>
      </xdr:nvGrpSpPr>
      <xdr:grpSpPr>
        <a:xfrm>
          <a:off x="97107375" y="4743450"/>
          <a:ext cx="1104900" cy="171450"/>
          <a:chOff x="8888" y="498"/>
          <a:chExt cx="101" cy="18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8904" y="49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24" name="Line 3154"/>
          <xdr:cNvSpPr>
            <a:spLocks noChangeAspect="1"/>
          </xdr:cNvSpPr>
        </xdr:nvSpPr>
        <xdr:spPr>
          <a:xfrm>
            <a:off x="8891" y="50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155"/>
          <xdr:cNvSpPr>
            <a:spLocks noChangeAspect="1"/>
          </xdr:cNvSpPr>
        </xdr:nvSpPr>
        <xdr:spPr>
          <a:xfrm>
            <a:off x="8941" y="5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56"/>
          <xdr:cNvSpPr>
            <a:spLocks noChangeAspect="1"/>
          </xdr:cNvSpPr>
        </xdr:nvSpPr>
        <xdr:spPr>
          <a:xfrm>
            <a:off x="8977" y="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157"/>
          <xdr:cNvSpPr>
            <a:spLocks noChangeAspect="1"/>
          </xdr:cNvSpPr>
        </xdr:nvSpPr>
        <xdr:spPr>
          <a:xfrm>
            <a:off x="8965" y="5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58"/>
          <xdr:cNvSpPr>
            <a:spLocks noChangeAspect="1"/>
          </xdr:cNvSpPr>
        </xdr:nvSpPr>
        <xdr:spPr>
          <a:xfrm>
            <a:off x="8953" y="5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159"/>
          <xdr:cNvSpPr>
            <a:spLocks noChangeAspect="1"/>
          </xdr:cNvSpPr>
        </xdr:nvSpPr>
        <xdr:spPr>
          <a:xfrm>
            <a:off x="8917" y="5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160"/>
          <xdr:cNvSpPr>
            <a:spLocks noChangeAspect="1"/>
          </xdr:cNvSpPr>
        </xdr:nvSpPr>
        <xdr:spPr>
          <a:xfrm>
            <a:off x="8888" y="50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161"/>
          <xdr:cNvSpPr>
            <a:spLocks noChangeAspect="1"/>
          </xdr:cNvSpPr>
        </xdr:nvSpPr>
        <xdr:spPr>
          <a:xfrm>
            <a:off x="8919" y="5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162"/>
          <xdr:cNvSpPr>
            <a:spLocks noChangeAspect="1"/>
          </xdr:cNvSpPr>
        </xdr:nvSpPr>
        <xdr:spPr>
          <a:xfrm flipV="1">
            <a:off x="8919" y="5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163"/>
          <xdr:cNvSpPr>
            <a:spLocks noChangeAspect="1"/>
          </xdr:cNvSpPr>
        </xdr:nvSpPr>
        <xdr:spPr>
          <a:xfrm>
            <a:off x="8929" y="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619125</xdr:colOff>
      <xdr:row>31</xdr:row>
      <xdr:rowOff>57150</xdr:rowOff>
    </xdr:from>
    <xdr:to>
      <xdr:col>125</xdr:col>
      <xdr:colOff>485775</xdr:colOff>
      <xdr:row>31</xdr:row>
      <xdr:rowOff>171450</xdr:rowOff>
    </xdr:to>
    <xdr:grpSp>
      <xdr:nvGrpSpPr>
        <xdr:cNvPr id="334" name="Group 3179"/>
        <xdr:cNvGrpSpPr>
          <a:grpSpLocks noChangeAspect="1"/>
        </xdr:cNvGrpSpPr>
      </xdr:nvGrpSpPr>
      <xdr:grpSpPr>
        <a:xfrm>
          <a:off x="92240100" y="7743825"/>
          <a:ext cx="838200" cy="114300"/>
          <a:chOff x="8443" y="813"/>
          <a:chExt cx="76" cy="12"/>
        </a:xfrm>
        <a:solidFill>
          <a:srgbClr val="FFFFFF"/>
        </a:solidFill>
      </xdr:grpSpPr>
      <xdr:sp>
        <xdr:nvSpPr>
          <xdr:cNvPr id="335" name="Line 3165"/>
          <xdr:cNvSpPr>
            <a:spLocks noChangeAspect="1"/>
          </xdr:cNvSpPr>
        </xdr:nvSpPr>
        <xdr:spPr>
          <a:xfrm>
            <a:off x="8503" y="81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66"/>
          <xdr:cNvSpPr>
            <a:spLocks noChangeAspect="1"/>
          </xdr:cNvSpPr>
        </xdr:nvSpPr>
        <xdr:spPr>
          <a:xfrm>
            <a:off x="8479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167"/>
          <xdr:cNvSpPr>
            <a:spLocks noChangeAspect="1"/>
          </xdr:cNvSpPr>
        </xdr:nvSpPr>
        <xdr:spPr>
          <a:xfrm>
            <a:off x="8491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168"/>
          <xdr:cNvSpPr>
            <a:spLocks noChangeAspect="1"/>
          </xdr:cNvSpPr>
        </xdr:nvSpPr>
        <xdr:spPr>
          <a:xfrm>
            <a:off x="8455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169"/>
          <xdr:cNvSpPr>
            <a:spLocks noChangeAspect="1"/>
          </xdr:cNvSpPr>
        </xdr:nvSpPr>
        <xdr:spPr>
          <a:xfrm>
            <a:off x="8467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70"/>
          <xdr:cNvSpPr>
            <a:spLocks noChangeAspect="1"/>
          </xdr:cNvSpPr>
        </xdr:nvSpPr>
        <xdr:spPr>
          <a:xfrm>
            <a:off x="8443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171"/>
          <xdr:cNvSpPr>
            <a:spLocks noChangeAspect="1"/>
          </xdr:cNvSpPr>
        </xdr:nvSpPr>
        <xdr:spPr>
          <a:xfrm>
            <a:off x="8516" y="8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172"/>
          <xdr:cNvSpPr>
            <a:spLocks noChangeAspect="1"/>
          </xdr:cNvSpPr>
        </xdr:nvSpPr>
        <xdr:spPr>
          <a:xfrm flipV="1">
            <a:off x="845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173"/>
          <xdr:cNvSpPr>
            <a:spLocks noChangeAspect="1"/>
          </xdr:cNvSpPr>
        </xdr:nvSpPr>
        <xdr:spPr>
          <a:xfrm>
            <a:off x="845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533400</xdr:colOff>
      <xdr:row>36</xdr:row>
      <xdr:rowOff>47625</xdr:rowOff>
    </xdr:from>
    <xdr:to>
      <xdr:col>128</xdr:col>
      <xdr:colOff>885825</xdr:colOff>
      <xdr:row>36</xdr:row>
      <xdr:rowOff>171450</xdr:rowOff>
    </xdr:to>
    <xdr:sp>
      <xdr:nvSpPr>
        <xdr:cNvPr id="344" name="kreslení 427"/>
        <xdr:cNvSpPr>
          <a:spLocks/>
        </xdr:cNvSpPr>
      </xdr:nvSpPr>
      <xdr:spPr>
        <a:xfrm>
          <a:off x="9512617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190500</xdr:colOff>
      <xdr:row>30</xdr:row>
      <xdr:rowOff>57150</xdr:rowOff>
    </xdr:from>
    <xdr:to>
      <xdr:col>110</xdr:col>
      <xdr:colOff>504825</xdr:colOff>
      <xdr:row>30</xdr:row>
      <xdr:rowOff>171450</xdr:rowOff>
    </xdr:to>
    <xdr:grpSp>
      <xdr:nvGrpSpPr>
        <xdr:cNvPr id="345" name="Group 675"/>
        <xdr:cNvGrpSpPr>
          <a:grpSpLocks noChangeAspect="1"/>
        </xdr:cNvGrpSpPr>
      </xdr:nvGrpSpPr>
      <xdr:grpSpPr>
        <a:xfrm>
          <a:off x="80895825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46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30</xdr:row>
      <xdr:rowOff>57150</xdr:rowOff>
    </xdr:from>
    <xdr:to>
      <xdr:col>106</xdr:col>
      <xdr:colOff>876300</xdr:colOff>
      <xdr:row>30</xdr:row>
      <xdr:rowOff>171450</xdr:rowOff>
    </xdr:to>
    <xdr:grpSp>
      <xdr:nvGrpSpPr>
        <xdr:cNvPr id="353" name="Group 675"/>
        <xdr:cNvGrpSpPr>
          <a:grpSpLocks noChangeAspect="1"/>
        </xdr:cNvGrpSpPr>
      </xdr:nvGrpSpPr>
      <xdr:grpSpPr>
        <a:xfrm>
          <a:off x="782955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54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33</xdr:row>
      <xdr:rowOff>57150</xdr:rowOff>
    </xdr:from>
    <xdr:to>
      <xdr:col>106</xdr:col>
      <xdr:colOff>876300</xdr:colOff>
      <xdr:row>33</xdr:row>
      <xdr:rowOff>171450</xdr:rowOff>
    </xdr:to>
    <xdr:grpSp>
      <xdr:nvGrpSpPr>
        <xdr:cNvPr id="361" name="Group 675"/>
        <xdr:cNvGrpSpPr>
          <a:grpSpLocks noChangeAspect="1"/>
        </xdr:cNvGrpSpPr>
      </xdr:nvGrpSpPr>
      <xdr:grpSpPr>
        <a:xfrm>
          <a:off x="78295500" y="82010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62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923925</xdr:colOff>
      <xdr:row>36</xdr:row>
      <xdr:rowOff>57150</xdr:rowOff>
    </xdr:from>
    <xdr:to>
      <xdr:col>112</xdr:col>
      <xdr:colOff>276225</xdr:colOff>
      <xdr:row>36</xdr:row>
      <xdr:rowOff>171450</xdr:rowOff>
    </xdr:to>
    <xdr:grpSp>
      <xdr:nvGrpSpPr>
        <xdr:cNvPr id="369" name="Group 675"/>
        <xdr:cNvGrpSpPr>
          <a:grpSpLocks noChangeAspect="1"/>
        </xdr:cNvGrpSpPr>
      </xdr:nvGrpSpPr>
      <xdr:grpSpPr>
        <a:xfrm>
          <a:off x="82143600" y="8886825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370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39</xdr:row>
      <xdr:rowOff>57150</xdr:rowOff>
    </xdr:from>
    <xdr:to>
      <xdr:col>112</xdr:col>
      <xdr:colOff>876300</xdr:colOff>
      <xdr:row>39</xdr:row>
      <xdr:rowOff>171450</xdr:rowOff>
    </xdr:to>
    <xdr:grpSp>
      <xdr:nvGrpSpPr>
        <xdr:cNvPr id="377" name="Group 675"/>
        <xdr:cNvGrpSpPr>
          <a:grpSpLocks noChangeAspect="1"/>
        </xdr:cNvGrpSpPr>
      </xdr:nvGrpSpPr>
      <xdr:grpSpPr>
        <a:xfrm>
          <a:off x="82753200" y="95726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78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42</xdr:row>
      <xdr:rowOff>57150</xdr:rowOff>
    </xdr:from>
    <xdr:to>
      <xdr:col>112</xdr:col>
      <xdr:colOff>876300</xdr:colOff>
      <xdr:row>42</xdr:row>
      <xdr:rowOff>171450</xdr:rowOff>
    </xdr:to>
    <xdr:grpSp>
      <xdr:nvGrpSpPr>
        <xdr:cNvPr id="385" name="Group 675"/>
        <xdr:cNvGrpSpPr>
          <a:grpSpLocks noChangeAspect="1"/>
        </xdr:cNvGrpSpPr>
      </xdr:nvGrpSpPr>
      <xdr:grpSpPr>
        <a:xfrm>
          <a:off x="82753200" y="102584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86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3.75390625" style="83" customWidth="1"/>
    <col min="3" max="9" width="13.75390625" style="6" customWidth="1"/>
    <col min="10" max="10" width="15.75390625" style="6" customWidth="1"/>
    <col min="11" max="18" width="13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103</v>
      </c>
      <c r="D4" s="14"/>
      <c r="E4" s="11"/>
      <c r="F4" s="11"/>
      <c r="G4" s="11"/>
      <c r="H4" s="11"/>
      <c r="I4" s="14"/>
      <c r="J4" s="15" t="s">
        <v>44</v>
      </c>
      <c r="K4" s="14"/>
      <c r="L4" s="16"/>
      <c r="M4" s="14"/>
      <c r="N4" s="14"/>
      <c r="O4" s="14"/>
      <c r="P4" s="14"/>
      <c r="Q4" s="17" t="s">
        <v>1</v>
      </c>
      <c r="R4" s="184">
        <v>380253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102</v>
      </c>
      <c r="D5" s="14"/>
      <c r="E5" s="11"/>
      <c r="F5" s="11"/>
      <c r="G5" s="15" t="s">
        <v>116</v>
      </c>
      <c r="H5" s="11"/>
      <c r="I5" s="14"/>
      <c r="K5" s="14"/>
      <c r="L5" s="16"/>
      <c r="M5" s="15" t="s">
        <v>113</v>
      </c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6"/>
      <c r="I9" s="37"/>
      <c r="J9" s="38" t="s">
        <v>82</v>
      </c>
      <c r="K9" s="37"/>
      <c r="L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292" t="s">
        <v>105</v>
      </c>
      <c r="K10" s="36"/>
      <c r="L10" s="36"/>
      <c r="M10" s="36"/>
      <c r="N10" s="36"/>
      <c r="O10" s="36"/>
      <c r="P10" s="319" t="s">
        <v>45</v>
      </c>
      <c r="Q10" s="319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92" t="s">
        <v>106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3">
        <v>1.61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39</v>
      </c>
      <c r="D16" s="36"/>
      <c r="E16" s="36"/>
      <c r="F16" s="36"/>
      <c r="G16" s="36"/>
      <c r="H16" s="36"/>
      <c r="J16" s="253" t="s">
        <v>85</v>
      </c>
      <c r="L16" s="36"/>
      <c r="O16" s="36"/>
      <c r="P16" s="36"/>
      <c r="Q16" s="36"/>
      <c r="R16" s="39"/>
      <c r="S16" s="33"/>
      <c r="T16" s="9"/>
      <c r="U16" s="7"/>
    </row>
    <row r="17" spans="1:20" s="7" customFormat="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252" t="s">
        <v>86</v>
      </c>
      <c r="K17" s="36"/>
      <c r="L17" s="36"/>
      <c r="M17" s="36"/>
      <c r="N17" s="36"/>
      <c r="O17" s="36"/>
      <c r="P17" s="36"/>
      <c r="Q17" s="36"/>
      <c r="R17" s="39"/>
      <c r="S17" s="33"/>
      <c r="T17" s="9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29</v>
      </c>
      <c r="D20" s="36"/>
      <c r="E20" s="36"/>
      <c r="F20" s="36"/>
      <c r="G20" s="36"/>
      <c r="H20" s="36"/>
      <c r="I20" s="316"/>
      <c r="J20" s="276" t="s">
        <v>37</v>
      </c>
      <c r="K20" s="316"/>
      <c r="L20" s="36"/>
      <c r="M20" s="48"/>
      <c r="N20" s="48"/>
      <c r="O20" s="36"/>
      <c r="P20" s="319" t="s">
        <v>32</v>
      </c>
      <c r="Q20" s="319"/>
      <c r="R20" s="39"/>
      <c r="S20" s="33"/>
      <c r="T20" s="9"/>
      <c r="U20" s="7"/>
    </row>
    <row r="21" spans="1:21" ht="21" customHeight="1">
      <c r="A21" s="29"/>
      <c r="B21" s="34"/>
      <c r="C21" s="41" t="s">
        <v>30</v>
      </c>
      <c r="D21" s="36"/>
      <c r="E21" s="36"/>
      <c r="F21" s="36"/>
      <c r="G21" s="36"/>
      <c r="H21" s="36"/>
      <c r="I21" s="316"/>
      <c r="J21" s="317" t="s">
        <v>31</v>
      </c>
      <c r="K21" s="316"/>
      <c r="L21" s="36"/>
      <c r="M21" s="48"/>
      <c r="N21" s="48"/>
      <c r="O21" s="36"/>
      <c r="P21" s="319" t="s">
        <v>33</v>
      </c>
      <c r="Q21" s="319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23" t="s">
        <v>8</v>
      </c>
      <c r="E24" s="324"/>
      <c r="F24" s="324"/>
      <c r="G24" s="324"/>
      <c r="H24" s="58"/>
      <c r="I24" s="59"/>
      <c r="J24" s="60"/>
      <c r="K24" s="57"/>
      <c r="L24" s="58"/>
      <c r="M24" s="323" t="s">
        <v>43</v>
      </c>
      <c r="N24" s="323"/>
      <c r="O24" s="323"/>
      <c r="P24" s="323"/>
      <c r="Q24" s="58"/>
      <c r="R24" s="59"/>
      <c r="S24" s="33"/>
    </row>
    <row r="25" spans="1:20" s="66" customFormat="1" ht="21" customHeight="1" thickBot="1">
      <c r="A25" s="61"/>
      <c r="B25" s="62" t="s">
        <v>9</v>
      </c>
      <c r="C25" s="63" t="s">
        <v>10</v>
      </c>
      <c r="D25" s="63" t="s">
        <v>11</v>
      </c>
      <c r="E25" s="64" t="s">
        <v>12</v>
      </c>
      <c r="F25" s="325" t="s">
        <v>13</v>
      </c>
      <c r="G25" s="326"/>
      <c r="H25" s="326"/>
      <c r="I25" s="327"/>
      <c r="J25" s="60"/>
      <c r="K25" s="62" t="s">
        <v>9</v>
      </c>
      <c r="L25" s="63" t="s">
        <v>10</v>
      </c>
      <c r="M25" s="63" t="s">
        <v>11</v>
      </c>
      <c r="N25" s="64" t="s">
        <v>12</v>
      </c>
      <c r="O25" s="325" t="s">
        <v>13</v>
      </c>
      <c r="P25" s="326"/>
      <c r="Q25" s="326"/>
      <c r="R25" s="327"/>
      <c r="S25" s="65"/>
      <c r="T25" s="5"/>
    </row>
    <row r="26" spans="1:20" s="19" customFormat="1" ht="21" customHeight="1" thickTop="1">
      <c r="A26" s="56"/>
      <c r="B26" s="67"/>
      <c r="C26" s="68"/>
      <c r="D26" s="208"/>
      <c r="E26" s="69"/>
      <c r="F26" s="70"/>
      <c r="G26" s="71"/>
      <c r="H26" s="71"/>
      <c r="I26" s="72"/>
      <c r="J26" s="60"/>
      <c r="K26" s="67"/>
      <c r="L26" s="68"/>
      <c r="M26" s="189"/>
      <c r="N26" s="69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183">
        <v>104</v>
      </c>
      <c r="C27" s="300">
        <v>0.694</v>
      </c>
      <c r="D27" s="300">
        <v>1.55</v>
      </c>
      <c r="E27" s="301">
        <f>(D27-C27)*1000</f>
        <v>856.0000000000001</v>
      </c>
      <c r="F27" s="328" t="s">
        <v>14</v>
      </c>
      <c r="G27" s="329"/>
      <c r="H27" s="329"/>
      <c r="I27" s="330"/>
      <c r="J27" s="60"/>
      <c r="K27" s="67"/>
      <c r="L27" s="68"/>
      <c r="M27" s="189"/>
      <c r="N27" s="69"/>
      <c r="O27" s="191"/>
      <c r="P27" s="192"/>
      <c r="Q27" s="192"/>
      <c r="R27" s="193"/>
      <c r="S27" s="33"/>
      <c r="T27" s="5"/>
    </row>
    <row r="28" spans="1:20" s="19" customFormat="1" ht="21" customHeight="1">
      <c r="A28" s="56"/>
      <c r="B28" s="67"/>
      <c r="C28" s="68"/>
      <c r="D28" s="208"/>
      <c r="E28" s="69"/>
      <c r="F28" s="70"/>
      <c r="G28" s="71"/>
      <c r="H28" s="71"/>
      <c r="I28" s="72"/>
      <c r="J28" s="60"/>
      <c r="K28" s="67"/>
      <c r="L28" s="68"/>
      <c r="M28" s="189"/>
      <c r="N28" s="69"/>
      <c r="O28" s="191"/>
      <c r="P28" s="192"/>
      <c r="Q28" s="192"/>
      <c r="R28" s="193"/>
      <c r="S28" s="33"/>
      <c r="T28" s="5"/>
    </row>
    <row r="29" spans="1:20" s="19" customFormat="1" ht="21" customHeight="1">
      <c r="A29" s="56"/>
      <c r="B29" s="183">
        <v>106</v>
      </c>
      <c r="C29" s="300">
        <v>0.694</v>
      </c>
      <c r="D29" s="300">
        <v>1.501</v>
      </c>
      <c r="E29" s="301">
        <f>(D29-C29)*1000</f>
        <v>806.9999999999999</v>
      </c>
      <c r="F29" s="328" t="s">
        <v>14</v>
      </c>
      <c r="G29" s="329"/>
      <c r="H29" s="329"/>
      <c r="I29" s="330"/>
      <c r="J29" s="60"/>
      <c r="K29" s="183">
        <v>95</v>
      </c>
      <c r="L29" s="302">
        <v>0.177</v>
      </c>
      <c r="M29" s="302">
        <v>0.542</v>
      </c>
      <c r="N29" s="301">
        <f>(M29-L29)*1000</f>
        <v>365.00000000000006</v>
      </c>
      <c r="O29" s="320" t="s">
        <v>84</v>
      </c>
      <c r="P29" s="321"/>
      <c r="Q29" s="321"/>
      <c r="R29" s="322"/>
      <c r="S29" s="33"/>
      <c r="T29" s="5"/>
    </row>
    <row r="30" spans="1:20" s="19" customFormat="1" ht="21" customHeight="1">
      <c r="A30" s="56"/>
      <c r="B30" s="67"/>
      <c r="C30" s="68"/>
      <c r="D30" s="208"/>
      <c r="E30" s="69"/>
      <c r="F30" s="70"/>
      <c r="G30" s="71"/>
      <c r="H30" s="71"/>
      <c r="I30" s="72"/>
      <c r="J30" s="60"/>
      <c r="K30" s="183">
        <v>96</v>
      </c>
      <c r="L30" s="302">
        <v>0.05600000000000001</v>
      </c>
      <c r="M30" s="302">
        <v>0.177</v>
      </c>
      <c r="N30" s="301">
        <f>(M30-L30)*1000</f>
        <v>120.99999999999999</v>
      </c>
      <c r="O30" s="320" t="s">
        <v>81</v>
      </c>
      <c r="P30" s="321"/>
      <c r="Q30" s="321"/>
      <c r="R30" s="322"/>
      <c r="S30" s="33"/>
      <c r="T30" s="5"/>
    </row>
    <row r="31" spans="1:20" s="19" customFormat="1" ht="21" customHeight="1">
      <c r="A31" s="56"/>
      <c r="B31" s="183">
        <v>108</v>
      </c>
      <c r="C31" s="300">
        <v>0.694</v>
      </c>
      <c r="D31" s="300">
        <v>1.501</v>
      </c>
      <c r="E31" s="301">
        <f>(D31-C31)*1000</f>
        <v>806.9999999999999</v>
      </c>
      <c r="F31" s="328" t="s">
        <v>14</v>
      </c>
      <c r="G31" s="329"/>
      <c r="H31" s="329"/>
      <c r="I31" s="330"/>
      <c r="J31" s="60"/>
      <c r="K31" s="67"/>
      <c r="L31" s="68"/>
      <c r="M31" s="189"/>
      <c r="N31" s="69"/>
      <c r="O31" s="191"/>
      <c r="P31" s="192"/>
      <c r="Q31" s="192"/>
      <c r="R31" s="193"/>
      <c r="S31" s="33"/>
      <c r="T31" s="5"/>
    </row>
    <row r="32" spans="1:20" s="19" customFormat="1" ht="21" customHeight="1">
      <c r="A32" s="56"/>
      <c r="B32" s="67"/>
      <c r="C32" s="68"/>
      <c r="D32" s="208"/>
      <c r="E32" s="69"/>
      <c r="F32" s="70"/>
      <c r="G32" s="71"/>
      <c r="H32" s="71"/>
      <c r="I32" s="72"/>
      <c r="J32" s="60"/>
      <c r="K32" s="67"/>
      <c r="L32" s="68"/>
      <c r="M32" s="189"/>
      <c r="N32" s="69"/>
      <c r="O32" s="191"/>
      <c r="P32" s="192"/>
      <c r="Q32" s="192"/>
      <c r="R32" s="193"/>
      <c r="S32" s="33"/>
      <c r="T32" s="5"/>
    </row>
    <row r="33" spans="1:20" s="19" customFormat="1" ht="21" customHeight="1">
      <c r="A33" s="56"/>
      <c r="B33" s="183">
        <v>110</v>
      </c>
      <c r="C33" s="300">
        <v>0.704</v>
      </c>
      <c r="D33" s="300">
        <v>1.569</v>
      </c>
      <c r="E33" s="301">
        <f>(D33-C33)*1000</f>
        <v>865</v>
      </c>
      <c r="F33" s="331" t="s">
        <v>111</v>
      </c>
      <c r="G33" s="332"/>
      <c r="H33" s="332"/>
      <c r="I33" s="333"/>
      <c r="J33" s="60"/>
      <c r="K33" s="67"/>
      <c r="L33" s="68"/>
      <c r="M33" s="189"/>
      <c r="N33" s="69"/>
      <c r="O33" s="191"/>
      <c r="P33" s="192"/>
      <c r="Q33" s="192"/>
      <c r="R33" s="193"/>
      <c r="S33" s="33"/>
      <c r="T33" s="5"/>
    </row>
    <row r="34" spans="1:20" s="19" customFormat="1" ht="21" customHeight="1">
      <c r="A34" s="56"/>
      <c r="B34" s="67"/>
      <c r="C34" s="68"/>
      <c r="D34" s="208"/>
      <c r="E34" s="69"/>
      <c r="F34" s="70"/>
      <c r="G34" s="71"/>
      <c r="H34" s="71"/>
      <c r="I34" s="72"/>
      <c r="J34" s="60"/>
      <c r="K34" s="183">
        <v>98</v>
      </c>
      <c r="L34" s="300">
        <v>1.77</v>
      </c>
      <c r="M34" s="300">
        <v>1.929</v>
      </c>
      <c r="N34" s="301">
        <f>(M34-L34)*1000</f>
        <v>159.00000000000003</v>
      </c>
      <c r="O34" s="320" t="s">
        <v>79</v>
      </c>
      <c r="P34" s="321"/>
      <c r="Q34" s="321"/>
      <c r="R34" s="322"/>
      <c r="S34" s="33"/>
      <c r="T34" s="5"/>
    </row>
    <row r="35" spans="1:20" s="19" customFormat="1" ht="21" customHeight="1">
      <c r="A35" s="56"/>
      <c r="B35" s="183">
        <v>112</v>
      </c>
      <c r="C35" s="300">
        <v>0.729</v>
      </c>
      <c r="D35" s="300">
        <v>1.583</v>
      </c>
      <c r="E35" s="301">
        <f>(D35-C35)*1000</f>
        <v>854</v>
      </c>
      <c r="F35" s="328" t="s">
        <v>14</v>
      </c>
      <c r="G35" s="329"/>
      <c r="H35" s="329"/>
      <c r="I35" s="330"/>
      <c r="J35" s="60"/>
      <c r="K35" s="183"/>
      <c r="L35" s="73">
        <v>139.472</v>
      </c>
      <c r="M35" s="73">
        <v>139.631</v>
      </c>
      <c r="N35" s="190">
        <f>(M35-L35)*1000</f>
        <v>158.99999999999181</v>
      </c>
      <c r="O35" s="320" t="s">
        <v>80</v>
      </c>
      <c r="P35" s="321"/>
      <c r="Q35" s="321"/>
      <c r="R35" s="322"/>
      <c r="S35" s="33"/>
      <c r="T35" s="5"/>
    </row>
    <row r="36" spans="1:20" s="19" customFormat="1" ht="21" customHeight="1">
      <c r="A36" s="56"/>
      <c r="B36" s="67"/>
      <c r="C36" s="68"/>
      <c r="D36" s="208"/>
      <c r="E36" s="69"/>
      <c r="F36" s="70"/>
      <c r="G36" s="71"/>
      <c r="H36" s="71"/>
      <c r="I36" s="72"/>
      <c r="J36" s="60"/>
      <c r="K36" s="67"/>
      <c r="L36" s="68"/>
      <c r="M36" s="189"/>
      <c r="N36" s="69"/>
      <c r="O36" s="191"/>
      <c r="P36" s="192"/>
      <c r="Q36" s="192"/>
      <c r="R36" s="193"/>
      <c r="S36" s="33"/>
      <c r="T36" s="5"/>
    </row>
    <row r="37" spans="1:20" s="19" customFormat="1" ht="21" customHeight="1">
      <c r="A37" s="56"/>
      <c r="B37" s="183">
        <v>114</v>
      </c>
      <c r="C37" s="300">
        <v>0.693</v>
      </c>
      <c r="D37" s="300">
        <v>1.583</v>
      </c>
      <c r="E37" s="301">
        <f>(D37-C37)*1000</f>
        <v>890</v>
      </c>
      <c r="F37" s="328" t="s">
        <v>14</v>
      </c>
      <c r="G37" s="329"/>
      <c r="H37" s="329"/>
      <c r="I37" s="330"/>
      <c r="J37" s="60"/>
      <c r="K37" s="67"/>
      <c r="L37" s="68"/>
      <c r="M37" s="189"/>
      <c r="N37" s="69"/>
      <c r="O37" s="191"/>
      <c r="P37" s="192"/>
      <c r="Q37" s="192"/>
      <c r="R37" s="193"/>
      <c r="S37" s="33"/>
      <c r="T37" s="5"/>
    </row>
    <row r="38" spans="1:20" s="11" customFormat="1" ht="21" customHeight="1">
      <c r="A38" s="56"/>
      <c r="B38" s="74"/>
      <c r="C38" s="75"/>
      <c r="D38" s="209"/>
      <c r="E38" s="76"/>
      <c r="F38" s="77"/>
      <c r="G38" s="78"/>
      <c r="H38" s="78"/>
      <c r="I38" s="79"/>
      <c r="J38" s="60"/>
      <c r="K38" s="74"/>
      <c r="L38" s="75"/>
      <c r="M38" s="194"/>
      <c r="N38" s="76"/>
      <c r="O38" s="77"/>
      <c r="P38" s="78"/>
      <c r="Q38" s="78"/>
      <c r="R38" s="79"/>
      <c r="S38" s="33"/>
      <c r="T38" s="5"/>
    </row>
    <row r="39" spans="1:19" ht="25.5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</sheetData>
  <sheetProtection password="E9A7" sheet="1"/>
  <mergeCells count="17">
    <mergeCell ref="O35:R35"/>
    <mergeCell ref="O30:R30"/>
    <mergeCell ref="F37:I37"/>
    <mergeCell ref="F31:I31"/>
    <mergeCell ref="F27:I27"/>
    <mergeCell ref="F29:I29"/>
    <mergeCell ref="F33:I33"/>
    <mergeCell ref="F35:I35"/>
    <mergeCell ref="P10:Q10"/>
    <mergeCell ref="O34:R34"/>
    <mergeCell ref="P20:Q20"/>
    <mergeCell ref="P21:Q21"/>
    <mergeCell ref="D24:G24"/>
    <mergeCell ref="M24:P24"/>
    <mergeCell ref="F25:I25"/>
    <mergeCell ref="O25:R25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2:150" s="167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AD1" s="84"/>
      <c r="AE1" s="149"/>
      <c r="BH1" s="84"/>
      <c r="BI1" s="149"/>
      <c r="CE1"/>
      <c r="CF1"/>
      <c r="CG1"/>
      <c r="CH1"/>
      <c r="CI1"/>
      <c r="CJ1"/>
      <c r="CK1"/>
      <c r="CL1" s="84"/>
      <c r="CM1" s="149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4"/>
      <c r="DQ1" s="149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</row>
    <row r="2" spans="1:150" ht="36" customHeight="1" thickBot="1" thickTop="1">
      <c r="A2" s="167"/>
      <c r="B2" s="254"/>
      <c r="C2" s="255"/>
      <c r="D2" s="255"/>
      <c r="E2" s="255"/>
      <c r="F2" s="255"/>
      <c r="G2" s="256" t="s">
        <v>94</v>
      </c>
      <c r="H2" s="255"/>
      <c r="I2" s="255"/>
      <c r="J2" s="255"/>
      <c r="K2" s="255"/>
      <c r="L2" s="257"/>
      <c r="P2" s="337" t="s">
        <v>73</v>
      </c>
      <c r="Q2" s="338"/>
      <c r="R2" s="338"/>
      <c r="S2" s="339"/>
      <c r="AE2" s="167"/>
      <c r="AF2" s="143"/>
      <c r="AG2" s="144"/>
      <c r="AH2" s="144"/>
      <c r="AI2" s="144"/>
      <c r="AJ2" s="338" t="s">
        <v>74</v>
      </c>
      <c r="AK2" s="338"/>
      <c r="AL2" s="338"/>
      <c r="AM2" s="338"/>
      <c r="AN2" s="144"/>
      <c r="AO2" s="144"/>
      <c r="AP2" s="144"/>
      <c r="AQ2" s="145"/>
      <c r="AR2" s="167"/>
      <c r="AS2" s="167"/>
      <c r="AT2" s="167"/>
      <c r="AU2" s="167"/>
      <c r="DB2" s="143"/>
      <c r="DC2" s="144"/>
      <c r="DD2" s="144"/>
      <c r="DE2" s="144"/>
      <c r="DF2" s="338" t="s">
        <v>74</v>
      </c>
      <c r="DG2" s="338"/>
      <c r="DH2" s="338"/>
      <c r="DI2" s="338"/>
      <c r="DJ2" s="338"/>
      <c r="DK2" s="338"/>
      <c r="DL2" s="144"/>
      <c r="DM2" s="144"/>
      <c r="DN2" s="144"/>
      <c r="DO2" s="145"/>
      <c r="DR2" s="167"/>
      <c r="DS2" s="167"/>
      <c r="DT2" s="167"/>
      <c r="DU2" s="167"/>
      <c r="DV2" s="167"/>
      <c r="DW2" s="167"/>
      <c r="DX2" s="337" t="s">
        <v>104</v>
      </c>
      <c r="DY2" s="338"/>
      <c r="DZ2" s="338"/>
      <c r="EA2" s="338"/>
      <c r="EB2" s="338"/>
      <c r="EC2" s="338"/>
      <c r="ED2" s="338"/>
      <c r="EE2" s="339"/>
      <c r="EJ2" s="254"/>
      <c r="EK2" s="255"/>
      <c r="EL2" s="255"/>
      <c r="EM2" s="255"/>
      <c r="EN2" s="255"/>
      <c r="EO2" s="256" t="s">
        <v>95</v>
      </c>
      <c r="EP2" s="255"/>
      <c r="EQ2" s="255"/>
      <c r="ER2" s="255"/>
      <c r="ES2" s="255"/>
      <c r="ET2" s="257"/>
    </row>
    <row r="3" spans="1:135" ht="21" customHeight="1" thickBot="1" thickTop="1">
      <c r="A3" s="167"/>
      <c r="P3" s="366" t="s">
        <v>16</v>
      </c>
      <c r="Q3" s="365"/>
      <c r="R3" s="365"/>
      <c r="S3" s="367"/>
      <c r="AD3" s="167"/>
      <c r="AE3" s="167"/>
      <c r="AF3" s="204"/>
      <c r="AG3" s="157"/>
      <c r="AH3" s="365" t="s">
        <v>17</v>
      </c>
      <c r="AI3" s="365"/>
      <c r="AJ3" s="157"/>
      <c r="AK3" s="168"/>
      <c r="AL3" s="156"/>
      <c r="AM3" s="168"/>
      <c r="AN3" s="352" t="s">
        <v>18</v>
      </c>
      <c r="AO3" s="353"/>
      <c r="AP3" s="353"/>
      <c r="AQ3" s="354"/>
      <c r="AR3" s="167"/>
      <c r="AS3" s="167"/>
      <c r="AT3" s="167"/>
      <c r="AU3" s="167"/>
      <c r="DB3" s="374" t="s">
        <v>18</v>
      </c>
      <c r="DC3" s="375"/>
      <c r="DD3" s="157"/>
      <c r="DE3" s="168"/>
      <c r="DF3" s="157"/>
      <c r="DG3" s="157"/>
      <c r="DH3" s="157"/>
      <c r="DI3" s="157"/>
      <c r="DJ3" s="365" t="s">
        <v>40</v>
      </c>
      <c r="DK3" s="365"/>
      <c r="DL3" s="157"/>
      <c r="DM3" s="157"/>
      <c r="DN3" s="157"/>
      <c r="DO3" s="202"/>
      <c r="DR3" s="167"/>
      <c r="DS3" s="167"/>
      <c r="DT3" s="167"/>
      <c r="DU3" s="167"/>
      <c r="DV3" s="167"/>
      <c r="DW3" s="167"/>
      <c r="DX3" s="366" t="s">
        <v>40</v>
      </c>
      <c r="DY3" s="373"/>
      <c r="DZ3" s="157"/>
      <c r="EA3" s="157"/>
      <c r="EB3" s="368" t="s">
        <v>16</v>
      </c>
      <c r="EC3" s="365"/>
      <c r="ED3" s="365"/>
      <c r="EE3" s="367"/>
    </row>
    <row r="4" spans="1:150" ht="23.25" customHeight="1" thickTop="1">
      <c r="A4" s="167"/>
      <c r="B4" s="258"/>
      <c r="C4" s="259"/>
      <c r="D4" s="259"/>
      <c r="E4" s="259"/>
      <c r="F4" s="259"/>
      <c r="G4" s="259"/>
      <c r="H4" s="259"/>
      <c r="I4" s="259"/>
      <c r="J4" s="260"/>
      <c r="K4" s="259"/>
      <c r="L4" s="261"/>
      <c r="P4" s="355" t="s">
        <v>64</v>
      </c>
      <c r="Q4" s="356"/>
      <c r="R4" s="356"/>
      <c r="S4" s="357"/>
      <c r="AE4" s="167"/>
      <c r="AF4" s="146"/>
      <c r="AG4" s="126"/>
      <c r="AH4" s="126"/>
      <c r="AI4" s="126"/>
      <c r="AJ4" s="356" t="s">
        <v>60</v>
      </c>
      <c r="AK4" s="356"/>
      <c r="AL4" s="356"/>
      <c r="AM4" s="356"/>
      <c r="AN4" s="126"/>
      <c r="AO4" s="126"/>
      <c r="AP4" s="126"/>
      <c r="AQ4" s="148"/>
      <c r="AR4" s="167"/>
      <c r="AS4" s="167"/>
      <c r="AT4" s="167"/>
      <c r="AU4" s="167"/>
      <c r="BW4" s="15" t="s">
        <v>44</v>
      </c>
      <c r="DB4" s="217"/>
      <c r="DC4" s="154"/>
      <c r="DD4" s="126"/>
      <c r="DE4" s="126"/>
      <c r="DF4" s="356" t="s">
        <v>60</v>
      </c>
      <c r="DG4" s="356"/>
      <c r="DH4" s="356"/>
      <c r="DI4" s="356"/>
      <c r="DJ4" s="356"/>
      <c r="DK4" s="356"/>
      <c r="DL4" s="126"/>
      <c r="DM4" s="126"/>
      <c r="DN4" s="126"/>
      <c r="DO4" s="148"/>
      <c r="DR4" s="167"/>
      <c r="DS4" s="167"/>
      <c r="DT4" s="167"/>
      <c r="DU4" s="167"/>
      <c r="DV4" s="167"/>
      <c r="DW4" s="167"/>
      <c r="DX4" s="355" t="s">
        <v>68</v>
      </c>
      <c r="DY4" s="356"/>
      <c r="DZ4" s="356"/>
      <c r="EA4" s="356"/>
      <c r="EB4" s="356"/>
      <c r="EC4" s="356"/>
      <c r="ED4" s="356"/>
      <c r="EE4" s="357"/>
      <c r="EJ4" s="258"/>
      <c r="EK4" s="259"/>
      <c r="EL4" s="259"/>
      <c r="EM4" s="259"/>
      <c r="EN4" s="259"/>
      <c r="EO4" s="259"/>
      <c r="EP4" s="259"/>
      <c r="EQ4" s="259"/>
      <c r="ER4" s="260"/>
      <c r="ES4" s="259"/>
      <c r="ET4" s="261"/>
    </row>
    <row r="5" spans="1:150" ht="21" customHeight="1">
      <c r="A5" s="167"/>
      <c r="B5" s="262"/>
      <c r="C5" s="263" t="s">
        <v>28</v>
      </c>
      <c r="D5" s="151"/>
      <c r="E5" s="264"/>
      <c r="F5" s="264"/>
      <c r="G5" s="264"/>
      <c r="H5" s="264"/>
      <c r="I5" s="264"/>
      <c r="J5" s="265"/>
      <c r="L5" s="266"/>
      <c r="P5" s="176"/>
      <c r="Q5" s="177"/>
      <c r="R5" s="214"/>
      <c r="S5" s="240"/>
      <c r="AE5" s="167"/>
      <c r="AF5" s="221"/>
      <c r="AG5" s="155"/>
      <c r="AH5" s="88"/>
      <c r="AI5" s="155"/>
      <c r="AJ5" s="88"/>
      <c r="AK5" s="219"/>
      <c r="AL5" s="171"/>
      <c r="AM5" s="87"/>
      <c r="AN5" s="89"/>
      <c r="AO5" s="90"/>
      <c r="AP5" s="89"/>
      <c r="AQ5" s="91"/>
      <c r="AR5" s="167"/>
      <c r="AS5" s="167"/>
      <c r="AT5" s="167"/>
      <c r="AU5" s="167"/>
      <c r="DB5" s="95"/>
      <c r="DC5" s="234"/>
      <c r="DD5" s="86"/>
      <c r="DE5" s="158"/>
      <c r="DF5" s="88"/>
      <c r="DG5" s="92"/>
      <c r="DH5" s="88"/>
      <c r="DI5" s="92"/>
      <c r="DJ5" s="88"/>
      <c r="DK5" s="198"/>
      <c r="DL5" s="86"/>
      <c r="DM5" s="158"/>
      <c r="DN5" s="89"/>
      <c r="DO5" s="237"/>
      <c r="DX5" s="221"/>
      <c r="DY5" s="198"/>
      <c r="DZ5" s="86"/>
      <c r="EA5" s="158"/>
      <c r="EB5" s="102"/>
      <c r="EC5" s="92"/>
      <c r="ED5" s="88"/>
      <c r="EE5" s="93"/>
      <c r="EJ5" s="262"/>
      <c r="EK5" s="263" t="s">
        <v>28</v>
      </c>
      <c r="EL5" s="151"/>
      <c r="EM5" s="264"/>
      <c r="EN5" s="264"/>
      <c r="EO5" s="264"/>
      <c r="EP5" s="264"/>
      <c r="EQ5" s="264"/>
      <c r="ER5" s="265"/>
      <c r="ET5" s="266"/>
    </row>
    <row r="6" spans="1:150" ht="22.5" customHeight="1">
      <c r="A6" s="167"/>
      <c r="B6" s="262"/>
      <c r="C6" s="263" t="s">
        <v>3</v>
      </c>
      <c r="D6" s="151"/>
      <c r="E6" s="264"/>
      <c r="F6" s="264"/>
      <c r="G6" s="267" t="s">
        <v>98</v>
      </c>
      <c r="H6" s="264"/>
      <c r="I6" s="264"/>
      <c r="J6" s="265"/>
      <c r="K6" s="268" t="s">
        <v>87</v>
      </c>
      <c r="L6" s="266"/>
      <c r="P6" s="361" t="s">
        <v>19</v>
      </c>
      <c r="Q6" s="362"/>
      <c r="R6" s="363" t="s">
        <v>20</v>
      </c>
      <c r="S6" s="364"/>
      <c r="AE6" s="167"/>
      <c r="AF6" s="359" t="s">
        <v>46</v>
      </c>
      <c r="AG6" s="348"/>
      <c r="AH6" s="360" t="s">
        <v>48</v>
      </c>
      <c r="AI6" s="348"/>
      <c r="AJ6" s="360" t="s">
        <v>50</v>
      </c>
      <c r="AK6" s="346"/>
      <c r="AL6" s="172"/>
      <c r="AM6" s="87"/>
      <c r="AN6" s="244" t="s">
        <v>41</v>
      </c>
      <c r="AO6" s="159">
        <v>0.11</v>
      </c>
      <c r="AP6" s="244" t="s">
        <v>61</v>
      </c>
      <c r="AQ6" s="160">
        <v>0.393</v>
      </c>
      <c r="AR6" s="167"/>
      <c r="AS6" s="167"/>
      <c r="AT6" s="167"/>
      <c r="AU6" s="167"/>
      <c r="BV6" s="180" t="s">
        <v>117</v>
      </c>
      <c r="BW6" s="101" t="s">
        <v>21</v>
      </c>
      <c r="BX6" s="179" t="s">
        <v>22</v>
      </c>
      <c r="DB6" s="223"/>
      <c r="DC6" s="235"/>
      <c r="DD6" s="86"/>
      <c r="DE6" s="87"/>
      <c r="DF6" s="347" t="s">
        <v>52</v>
      </c>
      <c r="DG6" s="348"/>
      <c r="DH6" s="345" t="s">
        <v>54</v>
      </c>
      <c r="DI6" s="348"/>
      <c r="DJ6" s="345" t="s">
        <v>57</v>
      </c>
      <c r="DK6" s="346"/>
      <c r="DL6" s="86"/>
      <c r="DM6" s="87"/>
      <c r="DN6" s="151"/>
      <c r="DO6" s="100"/>
      <c r="DX6" s="221"/>
      <c r="DY6" s="198"/>
      <c r="DZ6" s="86"/>
      <c r="EA6" s="87"/>
      <c r="EB6" s="371" t="s">
        <v>19</v>
      </c>
      <c r="EC6" s="372"/>
      <c r="ED6" s="369" t="s">
        <v>20</v>
      </c>
      <c r="EE6" s="370"/>
      <c r="EJ6" s="262"/>
      <c r="EK6" s="263" t="s">
        <v>3</v>
      </c>
      <c r="EL6" s="151"/>
      <c r="EM6" s="264"/>
      <c r="EN6" s="264"/>
      <c r="EO6" s="267" t="s">
        <v>98</v>
      </c>
      <c r="EP6" s="264"/>
      <c r="EQ6" s="264"/>
      <c r="ER6" s="265"/>
      <c r="ES6" s="268" t="s">
        <v>87</v>
      </c>
      <c r="ET6" s="266"/>
    </row>
    <row r="7" spans="1:150" ht="21" customHeight="1">
      <c r="A7" s="167"/>
      <c r="B7" s="262"/>
      <c r="C7" s="263" t="s">
        <v>4</v>
      </c>
      <c r="D7" s="151"/>
      <c r="E7" s="264"/>
      <c r="F7" s="264"/>
      <c r="G7" s="269" t="s">
        <v>96</v>
      </c>
      <c r="H7" s="264"/>
      <c r="I7" s="264"/>
      <c r="J7" s="151"/>
      <c r="K7" s="151"/>
      <c r="L7" s="270"/>
      <c r="P7" s="96"/>
      <c r="Q7" s="97"/>
      <c r="R7" s="215"/>
      <c r="S7" s="241"/>
      <c r="AE7" s="167"/>
      <c r="AF7" s="334">
        <v>0.694</v>
      </c>
      <c r="AG7" s="335"/>
      <c r="AH7" s="336">
        <v>0.694</v>
      </c>
      <c r="AI7" s="335"/>
      <c r="AJ7" s="336">
        <v>0.729</v>
      </c>
      <c r="AK7" s="344"/>
      <c r="AL7" s="172"/>
      <c r="AM7" s="87"/>
      <c r="AN7" s="151"/>
      <c r="AO7" s="99"/>
      <c r="AP7" s="151"/>
      <c r="AQ7" s="224"/>
      <c r="AR7" s="167"/>
      <c r="AS7" s="167"/>
      <c r="AT7" s="167"/>
      <c r="AU7" s="167"/>
      <c r="DB7" s="246" t="s">
        <v>65</v>
      </c>
      <c r="DC7" s="225">
        <v>1.797</v>
      </c>
      <c r="DD7" s="86"/>
      <c r="DE7" s="87"/>
      <c r="DF7" s="340">
        <v>1.55</v>
      </c>
      <c r="DG7" s="335"/>
      <c r="DH7" s="341">
        <v>1.501</v>
      </c>
      <c r="DI7" s="342"/>
      <c r="DJ7" s="341">
        <v>1.583</v>
      </c>
      <c r="DK7" s="343"/>
      <c r="DL7" s="86"/>
      <c r="DM7" s="87"/>
      <c r="DN7" s="306" t="s">
        <v>67</v>
      </c>
      <c r="DO7" s="307">
        <v>1.77</v>
      </c>
      <c r="DX7" s="222" t="s">
        <v>59</v>
      </c>
      <c r="DY7" s="199">
        <v>139.631</v>
      </c>
      <c r="DZ7" s="86"/>
      <c r="EA7" s="87"/>
      <c r="EB7" s="98"/>
      <c r="EC7" s="97"/>
      <c r="ED7" s="98"/>
      <c r="EE7" s="187"/>
      <c r="EJ7" s="262"/>
      <c r="EK7" s="263" t="s">
        <v>4</v>
      </c>
      <c r="EL7" s="151"/>
      <c r="EM7" s="264"/>
      <c r="EN7" s="264"/>
      <c r="EO7" s="269" t="s">
        <v>96</v>
      </c>
      <c r="EP7" s="264"/>
      <c r="EQ7" s="264"/>
      <c r="ER7" s="151"/>
      <c r="ES7" s="151"/>
      <c r="ET7" s="270"/>
    </row>
    <row r="8" spans="1:150" ht="21" customHeight="1">
      <c r="A8" s="167"/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3"/>
      <c r="P8" s="150" t="s">
        <v>38</v>
      </c>
      <c r="Q8" s="201">
        <v>138.027</v>
      </c>
      <c r="R8" s="216" t="s">
        <v>23</v>
      </c>
      <c r="S8" s="218">
        <v>138.027</v>
      </c>
      <c r="AE8" s="167"/>
      <c r="AF8" s="221"/>
      <c r="AG8" s="92"/>
      <c r="AH8" s="88"/>
      <c r="AI8" s="92"/>
      <c r="AJ8" s="88"/>
      <c r="AK8" s="245"/>
      <c r="AL8" s="172"/>
      <c r="AM8" s="87"/>
      <c r="AN8" s="244" t="s">
        <v>42</v>
      </c>
      <c r="AO8" s="159">
        <v>0.177</v>
      </c>
      <c r="AP8" s="244" t="s">
        <v>55</v>
      </c>
      <c r="AQ8" s="160">
        <v>0.491</v>
      </c>
      <c r="AR8" s="167"/>
      <c r="AS8" s="167"/>
      <c r="AT8" s="167"/>
      <c r="AU8" s="167"/>
      <c r="BW8" s="104" t="s">
        <v>118</v>
      </c>
      <c r="DB8" s="223"/>
      <c r="DC8" s="235"/>
      <c r="DD8" s="86"/>
      <c r="DE8" s="87"/>
      <c r="DF8" s="103"/>
      <c r="DG8" s="205"/>
      <c r="DH8" s="308"/>
      <c r="DI8" s="205"/>
      <c r="DJ8" s="308"/>
      <c r="DK8" s="309"/>
      <c r="DL8" s="86"/>
      <c r="DM8" s="87"/>
      <c r="DN8" s="268" t="s">
        <v>69</v>
      </c>
      <c r="DO8" s="307">
        <v>139.472</v>
      </c>
      <c r="DX8" s="248" t="s">
        <v>69</v>
      </c>
      <c r="DY8" s="199">
        <v>1.929</v>
      </c>
      <c r="DZ8" s="86"/>
      <c r="EA8" s="87"/>
      <c r="EB8" s="211" t="s">
        <v>71</v>
      </c>
      <c r="EC8" s="195">
        <v>139.429</v>
      </c>
      <c r="ED8" s="212" t="s">
        <v>70</v>
      </c>
      <c r="EE8" s="213">
        <v>139.429</v>
      </c>
      <c r="EJ8" s="271"/>
      <c r="EK8" s="272"/>
      <c r="EL8" s="272"/>
      <c r="EM8" s="272"/>
      <c r="EN8" s="272"/>
      <c r="EO8" s="272"/>
      <c r="EP8" s="272"/>
      <c r="EQ8" s="272"/>
      <c r="ER8" s="272"/>
      <c r="ES8" s="272"/>
      <c r="ET8" s="273"/>
    </row>
    <row r="9" spans="1:150" ht="21" customHeight="1">
      <c r="A9" s="167"/>
      <c r="B9" s="274"/>
      <c r="C9" s="151"/>
      <c r="D9" s="151"/>
      <c r="E9" s="151"/>
      <c r="F9" s="151"/>
      <c r="G9" s="151"/>
      <c r="H9" s="151"/>
      <c r="I9" s="151"/>
      <c r="J9" s="151"/>
      <c r="K9" s="151"/>
      <c r="L9" s="270"/>
      <c r="P9" s="96"/>
      <c r="Q9" s="196"/>
      <c r="R9" s="215"/>
      <c r="S9" s="241"/>
      <c r="AE9" s="167"/>
      <c r="AF9" s="359" t="s">
        <v>47</v>
      </c>
      <c r="AG9" s="348"/>
      <c r="AH9" s="360" t="s">
        <v>49</v>
      </c>
      <c r="AI9" s="348"/>
      <c r="AJ9" s="360" t="s">
        <v>51</v>
      </c>
      <c r="AK9" s="346"/>
      <c r="AL9" s="172"/>
      <c r="AM9" s="87"/>
      <c r="AN9" s="151"/>
      <c r="AO9" s="99"/>
      <c r="AP9" s="151"/>
      <c r="AQ9" s="224"/>
      <c r="AR9" s="167"/>
      <c r="AS9" s="167"/>
      <c r="AT9" s="167"/>
      <c r="AU9" s="167"/>
      <c r="DB9" s="246" t="s">
        <v>66</v>
      </c>
      <c r="DC9" s="225">
        <v>1.814</v>
      </c>
      <c r="DD9" s="86"/>
      <c r="DE9" s="87"/>
      <c r="DF9" s="347" t="s">
        <v>53</v>
      </c>
      <c r="DG9" s="348"/>
      <c r="DH9" s="349" t="s">
        <v>56</v>
      </c>
      <c r="DI9" s="350"/>
      <c r="DJ9" s="349" t="s">
        <v>58</v>
      </c>
      <c r="DK9" s="351"/>
      <c r="DL9" s="86"/>
      <c r="DM9" s="87"/>
      <c r="DN9" s="308"/>
      <c r="DO9" s="310"/>
      <c r="DX9" s="221"/>
      <c r="DY9" s="198"/>
      <c r="DZ9" s="86"/>
      <c r="EA9" s="87"/>
      <c r="EB9" s="102"/>
      <c r="EC9" s="92"/>
      <c r="ED9" s="88"/>
      <c r="EE9" s="93"/>
      <c r="EJ9" s="274"/>
      <c r="EK9" s="151"/>
      <c r="EL9" s="151"/>
      <c r="EM9" s="151"/>
      <c r="EN9" s="151"/>
      <c r="EO9" s="151"/>
      <c r="EP9" s="151"/>
      <c r="EQ9" s="151"/>
      <c r="ER9" s="151"/>
      <c r="ES9" s="151"/>
      <c r="ET9" s="270"/>
    </row>
    <row r="10" spans="1:150" ht="21" customHeight="1" thickBot="1">
      <c r="A10" s="167"/>
      <c r="B10" s="262"/>
      <c r="C10" s="275" t="s">
        <v>88</v>
      </c>
      <c r="D10" s="151"/>
      <c r="E10" s="151"/>
      <c r="F10" s="265"/>
      <c r="G10" s="276" t="s">
        <v>89</v>
      </c>
      <c r="H10" s="151"/>
      <c r="I10" s="151"/>
      <c r="J10" s="41" t="s">
        <v>90</v>
      </c>
      <c r="K10" s="277">
        <v>90</v>
      </c>
      <c r="L10" s="266"/>
      <c r="P10" s="105"/>
      <c r="Q10" s="197"/>
      <c r="R10" s="178"/>
      <c r="S10" s="242"/>
      <c r="AE10" s="167"/>
      <c r="AF10" s="334">
        <v>0.694</v>
      </c>
      <c r="AG10" s="335"/>
      <c r="AH10" s="336">
        <v>0.704</v>
      </c>
      <c r="AI10" s="335"/>
      <c r="AJ10" s="336">
        <v>0.693</v>
      </c>
      <c r="AK10" s="344"/>
      <c r="AL10" s="172"/>
      <c r="AM10" s="87"/>
      <c r="AN10" s="244" t="s">
        <v>62</v>
      </c>
      <c r="AO10" s="159">
        <v>0.385</v>
      </c>
      <c r="AP10" s="244" t="s">
        <v>63</v>
      </c>
      <c r="AQ10" s="160">
        <v>0.542</v>
      </c>
      <c r="AR10" s="167"/>
      <c r="AS10" s="167"/>
      <c r="AT10" s="167"/>
      <c r="AU10" s="167"/>
      <c r="DB10" s="223"/>
      <c r="DC10" s="235"/>
      <c r="DD10" s="86"/>
      <c r="DE10" s="87"/>
      <c r="DF10" s="340">
        <v>1.501</v>
      </c>
      <c r="DG10" s="335"/>
      <c r="DH10" s="341">
        <v>1.569</v>
      </c>
      <c r="DI10" s="342"/>
      <c r="DJ10" s="341">
        <v>1.583</v>
      </c>
      <c r="DK10" s="343"/>
      <c r="DL10" s="86"/>
      <c r="DM10" s="87"/>
      <c r="DN10" s="308"/>
      <c r="DO10" s="310"/>
      <c r="DX10" s="175"/>
      <c r="DY10" s="207"/>
      <c r="DZ10" s="106"/>
      <c r="EA10" s="107"/>
      <c r="EB10" s="112"/>
      <c r="EC10" s="113"/>
      <c r="ED10" s="106"/>
      <c r="EE10" s="114"/>
      <c r="EJ10" s="262"/>
      <c r="EK10" s="275" t="s">
        <v>88</v>
      </c>
      <c r="EL10" s="151"/>
      <c r="EM10" s="151"/>
      <c r="EN10" s="265"/>
      <c r="EO10" s="276" t="s">
        <v>89</v>
      </c>
      <c r="EP10" s="151"/>
      <c r="EQ10" s="151"/>
      <c r="ER10" s="41" t="s">
        <v>90</v>
      </c>
      <c r="ES10" s="277">
        <v>90</v>
      </c>
      <c r="ET10" s="266"/>
    </row>
    <row r="11" spans="1:150" ht="21" customHeight="1" thickBot="1">
      <c r="A11" s="167"/>
      <c r="B11" s="262"/>
      <c r="C11" s="275" t="s">
        <v>91</v>
      </c>
      <c r="D11" s="151"/>
      <c r="E11" s="151"/>
      <c r="F11" s="265"/>
      <c r="G11" s="276" t="s">
        <v>92</v>
      </c>
      <c r="H11" s="151"/>
      <c r="I11" s="278"/>
      <c r="J11" s="41" t="s">
        <v>93</v>
      </c>
      <c r="K11" s="277">
        <v>30</v>
      </c>
      <c r="L11" s="266"/>
      <c r="AE11" s="167"/>
      <c r="AF11" s="105"/>
      <c r="AG11" s="197"/>
      <c r="AH11" s="106"/>
      <c r="AI11" s="197"/>
      <c r="AJ11" s="106"/>
      <c r="AK11" s="200"/>
      <c r="AL11" s="173"/>
      <c r="AM11" s="107"/>
      <c r="AN11" s="108"/>
      <c r="AO11" s="109"/>
      <c r="AP11" s="108"/>
      <c r="AQ11" s="110"/>
      <c r="AR11" s="167"/>
      <c r="AS11" s="167"/>
      <c r="AT11" s="167"/>
      <c r="AU11" s="167"/>
      <c r="BW11" s="165" t="s">
        <v>34</v>
      </c>
      <c r="DB11" s="175"/>
      <c r="DC11" s="236"/>
      <c r="DD11" s="106"/>
      <c r="DE11" s="107"/>
      <c r="DF11" s="108"/>
      <c r="DG11" s="206"/>
      <c r="DH11" s="108"/>
      <c r="DI11" s="206"/>
      <c r="DJ11" s="108"/>
      <c r="DK11" s="207"/>
      <c r="DL11" s="106"/>
      <c r="DM11" s="107"/>
      <c r="DN11" s="108"/>
      <c r="DO11" s="110"/>
      <c r="EJ11" s="262"/>
      <c r="EK11" s="275" t="s">
        <v>91</v>
      </c>
      <c r="EL11" s="151"/>
      <c r="EM11" s="151"/>
      <c r="EN11" s="265"/>
      <c r="EO11" s="276" t="s">
        <v>92</v>
      </c>
      <c r="EP11" s="151"/>
      <c r="EQ11" s="278"/>
      <c r="ER11" s="41" t="s">
        <v>93</v>
      </c>
      <c r="ES11" s="277">
        <v>30</v>
      </c>
      <c r="ET11" s="266"/>
    </row>
    <row r="12" spans="1:150" ht="21" customHeight="1" thickBot="1">
      <c r="A12" s="167"/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1"/>
      <c r="AD12" s="167"/>
      <c r="AE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BW12" s="152" t="s">
        <v>35</v>
      </c>
      <c r="EJ12" s="279"/>
      <c r="EK12" s="280"/>
      <c r="EL12" s="280"/>
      <c r="EM12" s="280"/>
      <c r="EN12" s="280"/>
      <c r="EO12" s="280"/>
      <c r="EP12" s="280"/>
      <c r="EQ12" s="280"/>
      <c r="ER12" s="280"/>
      <c r="ES12" s="280"/>
      <c r="ET12" s="281"/>
    </row>
    <row r="13" spans="1:256" ht="18" customHeight="1" thickTop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52" t="s">
        <v>78</v>
      </c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8" customHeight="1">
      <c r="A14" s="167"/>
      <c r="B14" s="167"/>
      <c r="C14" s="167"/>
      <c r="D14" s="167"/>
      <c r="E14" s="167"/>
      <c r="F14" s="167"/>
      <c r="G14" s="249" t="s">
        <v>101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249" t="s">
        <v>99</v>
      </c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8" customHeight="1">
      <c r="A15" s="167"/>
      <c r="G15" s="249" t="s">
        <v>100</v>
      </c>
      <c r="N15" s="162"/>
      <c r="O15" s="162"/>
      <c r="P15" s="162"/>
      <c r="Q15" s="162"/>
      <c r="S15" s="85"/>
      <c r="T15" s="85"/>
      <c r="U15" s="85"/>
      <c r="V15" s="85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249" t="s">
        <v>97</v>
      </c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18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ht="18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18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233" t="s">
        <v>38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299" t="s">
        <v>71</v>
      </c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149" ht="18" customHeight="1">
      <c r="A19" s="167"/>
      <c r="G19" s="166">
        <v>25</v>
      </c>
      <c r="P19" s="162"/>
      <c r="Q19" s="162"/>
      <c r="S19" s="85"/>
      <c r="T19" s="85"/>
      <c r="U19" s="85"/>
      <c r="V19" s="167"/>
      <c r="W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DQ19" s="115"/>
      <c r="DS19" s="85"/>
      <c r="ES19" s="167"/>
    </row>
    <row r="20" spans="1:150" ht="18" customHeight="1">
      <c r="A20" s="167"/>
      <c r="D20" s="115"/>
      <c r="G20" s="115"/>
      <c r="I20" s="115"/>
      <c r="K20" s="115"/>
      <c r="L20" s="162"/>
      <c r="M20" s="162"/>
      <c r="P20" s="162"/>
      <c r="Q20" s="162"/>
      <c r="R20" s="117"/>
      <c r="S20" s="115"/>
      <c r="U20" s="116"/>
      <c r="W20" s="115"/>
      <c r="Y20" s="115"/>
      <c r="AC20" s="115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BU20" s="115"/>
      <c r="BW20" s="116"/>
      <c r="CC20" s="115"/>
      <c r="DQ20" s="115"/>
      <c r="DS20" s="116"/>
      <c r="DU20" s="115"/>
      <c r="DX20" s="117"/>
      <c r="DY20" s="115"/>
      <c r="DZ20" s="115"/>
      <c r="EA20" s="167"/>
      <c r="EB20" s="167"/>
      <c r="EC20" s="167"/>
      <c r="ED20" s="167"/>
      <c r="EE20" s="167"/>
      <c r="EF20" s="167"/>
      <c r="EG20" s="167"/>
      <c r="EH20" s="167"/>
      <c r="EI20" s="167"/>
      <c r="EJ20" s="115"/>
      <c r="EK20" s="115"/>
      <c r="EL20" s="115"/>
      <c r="EM20" s="115"/>
      <c r="EN20" s="116"/>
      <c r="ES20" s="167"/>
      <c r="ET20" s="115"/>
    </row>
    <row r="21" spans="8:149" ht="18" customHeight="1">
      <c r="H21" s="167"/>
      <c r="L21" s="162"/>
      <c r="P21" s="162"/>
      <c r="Q21" s="162"/>
      <c r="S21" s="85"/>
      <c r="T21" s="85"/>
      <c r="U21" s="85"/>
      <c r="V21" s="167"/>
      <c r="W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BA21" s="115"/>
      <c r="BU21" s="115"/>
      <c r="BV21" s="115"/>
      <c r="BW21" s="85"/>
      <c r="CA21" s="115"/>
      <c r="DS21" s="85"/>
      <c r="EA21" s="115"/>
      <c r="EH21" s="115"/>
      <c r="ES21" s="167"/>
    </row>
    <row r="22" spans="1:149" ht="18" customHeight="1">
      <c r="A22" s="167"/>
      <c r="B22" s="115"/>
      <c r="D22" s="115"/>
      <c r="L22" s="162"/>
      <c r="M22" s="162"/>
      <c r="P22" s="162"/>
      <c r="Q22" s="162"/>
      <c r="S22" s="85"/>
      <c r="T22" s="85"/>
      <c r="U22" s="85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BT22" s="115"/>
      <c r="BW22" s="85"/>
      <c r="BX22" s="115"/>
      <c r="DS22" s="85"/>
      <c r="ES22" s="167"/>
    </row>
    <row r="23" spans="1:150" ht="18" customHeight="1">
      <c r="A23" s="167"/>
      <c r="B23" s="115"/>
      <c r="C23" s="115"/>
      <c r="D23" s="115"/>
      <c r="E23" s="115"/>
      <c r="G23" s="115"/>
      <c r="K23" s="115"/>
      <c r="L23" s="162"/>
      <c r="M23" s="162"/>
      <c r="P23" s="162"/>
      <c r="Q23" s="162"/>
      <c r="R23" s="169"/>
      <c r="S23" s="115"/>
      <c r="U23" s="116"/>
      <c r="W23" s="115"/>
      <c r="Y23" s="115"/>
      <c r="AB23" s="115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BU23" s="115"/>
      <c r="BW23" s="116"/>
      <c r="DQ23" s="115"/>
      <c r="DS23" s="116"/>
      <c r="DU23" s="115"/>
      <c r="DX23" s="169"/>
      <c r="EA23" s="167"/>
      <c r="EB23" s="167"/>
      <c r="EC23" s="167"/>
      <c r="ED23" s="167"/>
      <c r="EE23" s="167"/>
      <c r="EF23" s="167"/>
      <c r="EG23" s="167"/>
      <c r="EH23" s="167"/>
      <c r="EI23" s="167"/>
      <c r="EJ23" s="115"/>
      <c r="EK23" s="115"/>
      <c r="EL23" s="115"/>
      <c r="EM23" s="115"/>
      <c r="EN23" s="116"/>
      <c r="EP23" s="115"/>
      <c r="EQ23" s="115"/>
      <c r="ER23" s="115"/>
      <c r="ES23" s="167"/>
      <c r="ET23" s="115"/>
    </row>
    <row r="24" spans="1:149" ht="18" customHeight="1">
      <c r="A24" s="167"/>
      <c r="B24" s="167"/>
      <c r="C24" s="166">
        <v>24</v>
      </c>
      <c r="F24" s="115"/>
      <c r="L24" s="162"/>
      <c r="M24" s="162"/>
      <c r="P24" s="162"/>
      <c r="Q24" s="162"/>
      <c r="AC24" s="115"/>
      <c r="AD24" s="115"/>
      <c r="AE24" s="167"/>
      <c r="AF24" s="167"/>
      <c r="AG24" s="167"/>
      <c r="AH24" s="167"/>
      <c r="AI24" s="295" t="s">
        <v>83</v>
      </c>
      <c r="AJ24" s="296" t="s">
        <v>107</v>
      </c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Y24" s="116"/>
      <c r="BC24" s="115"/>
      <c r="BE24" s="115"/>
      <c r="BH24" s="115"/>
      <c r="BQ24" s="115"/>
      <c r="BW24" s="115"/>
      <c r="BX24" s="115"/>
      <c r="CA24" s="115"/>
      <c r="EP24" s="232">
        <v>602</v>
      </c>
      <c r="ES24" s="167"/>
    </row>
    <row r="25" spans="1:149" ht="18" customHeight="1">
      <c r="A25" s="167"/>
      <c r="B25" s="167"/>
      <c r="G25" s="115"/>
      <c r="L25" s="162"/>
      <c r="M25" s="162"/>
      <c r="P25" s="162"/>
      <c r="R25" s="170" t="s">
        <v>23</v>
      </c>
      <c r="Y25" s="116"/>
      <c r="AE25" s="169"/>
      <c r="AF25" s="167"/>
      <c r="AG25" s="167"/>
      <c r="AH25" s="167"/>
      <c r="AI25" s="295" t="s">
        <v>108</v>
      </c>
      <c r="AJ25" s="296" t="s">
        <v>109</v>
      </c>
      <c r="AK25" s="167"/>
      <c r="AL25" s="167"/>
      <c r="AM25" s="167"/>
      <c r="AN25" s="167"/>
      <c r="AO25" s="167"/>
      <c r="AP25" s="167"/>
      <c r="AQ25" s="167"/>
      <c r="AR25" s="167"/>
      <c r="AS25" s="167"/>
      <c r="AU25" s="226" t="s">
        <v>46</v>
      </c>
      <c r="AV25" s="167"/>
      <c r="AW25" s="115"/>
      <c r="BI25" s="115"/>
      <c r="BK25" s="115"/>
      <c r="BO25" s="115"/>
      <c r="DU25" s="249" t="s">
        <v>75</v>
      </c>
      <c r="DX25" s="249" t="s">
        <v>75</v>
      </c>
      <c r="EB25" s="251" t="s">
        <v>70</v>
      </c>
      <c r="ES25" s="167"/>
    </row>
    <row r="26" spans="1:147" ht="18" customHeight="1">
      <c r="A26" s="167"/>
      <c r="I26" s="116"/>
      <c r="U26" s="294">
        <v>0.36200000000000004</v>
      </c>
      <c r="AE26" s="115"/>
      <c r="AG26" s="167"/>
      <c r="AH26" s="167"/>
      <c r="AI26" s="167"/>
      <c r="AJ26" s="167"/>
      <c r="AK26" s="167"/>
      <c r="AL26" s="167"/>
      <c r="AM26" s="167"/>
      <c r="AO26" s="167"/>
      <c r="AP26" s="167"/>
      <c r="AR26" s="167"/>
      <c r="AS26" s="167"/>
      <c r="AT26" s="167"/>
      <c r="AU26" s="167"/>
      <c r="AV26" s="167"/>
      <c r="DT26" s="249"/>
      <c r="DU26" s="249" t="s">
        <v>77</v>
      </c>
      <c r="DV26" s="249"/>
      <c r="DX26" s="249" t="s">
        <v>76</v>
      </c>
      <c r="EM26" s="167"/>
      <c r="EQ26" s="162"/>
    </row>
    <row r="27" spans="1:149" ht="18" customHeight="1">
      <c r="A27" s="167"/>
      <c r="L27" s="162"/>
      <c r="M27" s="162"/>
      <c r="N27" s="162"/>
      <c r="O27" s="162"/>
      <c r="P27" s="162"/>
      <c r="Q27" s="162"/>
      <c r="W27" s="115"/>
      <c r="X27" s="115"/>
      <c r="Y27" s="115"/>
      <c r="AD27" s="115"/>
      <c r="AE27" s="116"/>
      <c r="AH27" s="115"/>
      <c r="AJ27" s="115"/>
      <c r="AK27" s="115"/>
      <c r="AQ27" s="116"/>
      <c r="AT27" s="167"/>
      <c r="AU27" s="115"/>
      <c r="AV27" s="115"/>
      <c r="AW27" s="115"/>
      <c r="BA27" s="116"/>
      <c r="BI27" s="115"/>
      <c r="BJ27" s="115"/>
      <c r="BK27" s="115"/>
      <c r="BL27" s="115"/>
      <c r="BQ27" s="116"/>
      <c r="BS27" s="115"/>
      <c r="BW27" s="116"/>
      <c r="BX27" s="115"/>
      <c r="CG27" s="115"/>
      <c r="CW27" s="115"/>
      <c r="DA27" s="115"/>
      <c r="DB27" s="115"/>
      <c r="DC27" s="115"/>
      <c r="DH27" s="115"/>
      <c r="DQ27" s="115"/>
      <c r="DT27" s="249"/>
      <c r="DV27" s="249"/>
      <c r="DW27" s="115"/>
      <c r="DY27" s="250"/>
      <c r="EA27" s="167"/>
      <c r="EB27" s="115"/>
      <c r="EC27" s="115"/>
      <c r="ED27" s="115"/>
      <c r="EF27" s="167"/>
      <c r="EG27" s="167"/>
      <c r="EH27" s="115"/>
      <c r="EI27" s="167"/>
      <c r="EJ27" s="115"/>
      <c r="EK27" s="115"/>
      <c r="EL27" s="115"/>
      <c r="EM27" s="115"/>
      <c r="EN27" s="116"/>
      <c r="EQ27" s="116"/>
      <c r="ES27" s="116"/>
    </row>
    <row r="28" spans="1:147" ht="18" customHeight="1">
      <c r="A28" s="167"/>
      <c r="L28" s="115"/>
      <c r="M28" s="115"/>
      <c r="P28" s="164" t="s">
        <v>42</v>
      </c>
      <c r="Z28" s="115"/>
      <c r="AE28" s="116"/>
      <c r="AF28" s="210" t="s">
        <v>55</v>
      </c>
      <c r="AI28" s="115"/>
      <c r="AJ28" s="115"/>
      <c r="AK28" s="115"/>
      <c r="AL28" s="115"/>
      <c r="AM28" s="115"/>
      <c r="AQ28" s="116"/>
      <c r="AR28" s="162"/>
      <c r="AT28" s="115"/>
      <c r="AU28" s="226" t="s">
        <v>47</v>
      </c>
      <c r="AV28" s="167"/>
      <c r="AX28" s="162"/>
      <c r="AZ28" s="162"/>
      <c r="BB28" s="162"/>
      <c r="BC28" s="162"/>
      <c r="BD28" s="162"/>
      <c r="BE28" s="162"/>
      <c r="BF28" s="162"/>
      <c r="BG28" s="115"/>
      <c r="BK28" s="162"/>
      <c r="DD28" s="115"/>
      <c r="DE28" s="115"/>
      <c r="DU28" s="250"/>
      <c r="DV28" s="250"/>
      <c r="DW28" s="250"/>
      <c r="DX28" s="250"/>
      <c r="DY28" s="250"/>
      <c r="ED28" s="115"/>
      <c r="EH28" s="232">
        <v>601</v>
      </c>
      <c r="EL28" s="162"/>
      <c r="EM28" s="162"/>
      <c r="EP28" s="162"/>
      <c r="EQ28" s="162"/>
    </row>
    <row r="29" spans="12:130" ht="18" customHeight="1">
      <c r="L29" s="162"/>
      <c r="M29" s="115"/>
      <c r="N29" s="115"/>
      <c r="O29" s="115"/>
      <c r="P29" s="115"/>
      <c r="Q29" s="162"/>
      <c r="Y29" s="243" t="s">
        <v>61</v>
      </c>
      <c r="AC29" s="231">
        <v>104</v>
      </c>
      <c r="AE29" s="115"/>
      <c r="AF29" s="115"/>
      <c r="AJ29" s="231">
        <v>105</v>
      </c>
      <c r="AK29" s="115"/>
      <c r="AN29" s="231">
        <v>107</v>
      </c>
      <c r="AQ29" s="231">
        <v>108</v>
      </c>
      <c r="AR29" s="162"/>
      <c r="AS29" s="162"/>
      <c r="AT29" s="162"/>
      <c r="AU29" s="162"/>
      <c r="AV29" s="162"/>
      <c r="AW29" s="162"/>
      <c r="AX29" s="162"/>
      <c r="AY29" s="162"/>
      <c r="AZ29" s="162"/>
      <c r="BB29" s="162"/>
      <c r="BC29" s="162"/>
      <c r="BD29" s="162"/>
      <c r="BE29" s="162"/>
      <c r="BF29" s="162"/>
      <c r="BI29" s="115"/>
      <c r="BJ29" s="115"/>
      <c r="BK29" s="162"/>
      <c r="BL29" s="115"/>
      <c r="DF29" s="115"/>
      <c r="DY29" s="167"/>
      <c r="DZ29" s="115"/>
    </row>
    <row r="30" spans="4:138" ht="18" customHeight="1">
      <c r="D30" s="115"/>
      <c r="I30" s="115"/>
      <c r="K30" s="115"/>
      <c r="P30" s="115"/>
      <c r="S30" s="115"/>
      <c r="U30" s="116"/>
      <c r="W30" s="115"/>
      <c r="AC30" s="115"/>
      <c r="AE30" s="115"/>
      <c r="AI30" s="115"/>
      <c r="AJ30" s="115"/>
      <c r="AK30" s="115"/>
      <c r="AL30" s="115"/>
      <c r="AN30" s="115"/>
      <c r="AQ30" s="115"/>
      <c r="AR30" s="167"/>
      <c r="AS30" s="115"/>
      <c r="AV30" s="115"/>
      <c r="AW30" s="115"/>
      <c r="BA30" s="116"/>
      <c r="BM30" s="115"/>
      <c r="BQ30" s="116"/>
      <c r="BS30" s="115"/>
      <c r="BW30" s="116"/>
      <c r="BX30" s="115"/>
      <c r="BY30" s="115"/>
      <c r="DA30" s="115"/>
      <c r="DB30" s="115"/>
      <c r="DC30" s="115"/>
      <c r="DO30" s="115"/>
      <c r="DP30" s="115"/>
      <c r="EH30" s="230" t="s">
        <v>59</v>
      </c>
    </row>
    <row r="31" spans="4:126" ht="18" customHeight="1">
      <c r="D31" s="115"/>
      <c r="G31" s="293">
        <v>0.063</v>
      </c>
      <c r="P31" s="232">
        <v>101</v>
      </c>
      <c r="AE31" s="115"/>
      <c r="AN31" s="115"/>
      <c r="AP31" s="167"/>
      <c r="AQ31" s="167"/>
      <c r="AR31" s="167"/>
      <c r="AU31" s="226" t="s">
        <v>48</v>
      </c>
      <c r="BF31" s="162"/>
      <c r="BY31" s="162"/>
      <c r="DD31" s="115"/>
      <c r="DE31" s="115"/>
      <c r="DV31" s="181" t="s">
        <v>67</v>
      </c>
    </row>
    <row r="32" spans="4:147" ht="18" customHeight="1">
      <c r="D32" s="115"/>
      <c r="K32" s="243" t="s">
        <v>41</v>
      </c>
      <c r="Y32" s="163" t="s">
        <v>62</v>
      </c>
      <c r="AE32" s="115"/>
      <c r="AJ32" s="163" t="s">
        <v>63</v>
      </c>
      <c r="AM32" s="115"/>
      <c r="AN32" s="115"/>
      <c r="AO32" s="115"/>
      <c r="AP32" s="115"/>
      <c r="AQ32" s="115"/>
      <c r="AR32" s="162"/>
      <c r="AS32" s="115"/>
      <c r="AT32" s="115"/>
      <c r="BY32" s="162"/>
      <c r="DC32" s="297" t="s">
        <v>53</v>
      </c>
      <c r="DF32" s="227" t="s">
        <v>110</v>
      </c>
      <c r="DX32" s="298" t="s">
        <v>65</v>
      </c>
      <c r="DZ32" s="117"/>
      <c r="EC32" s="312">
        <v>1.843</v>
      </c>
      <c r="EL32" s="162"/>
      <c r="EM32" s="162"/>
      <c r="EP32" s="162"/>
      <c r="EQ32" s="162"/>
    </row>
    <row r="33" spans="4:150" ht="18" customHeight="1">
      <c r="D33" s="115"/>
      <c r="AM33" s="232">
        <v>106</v>
      </c>
      <c r="AP33" s="162"/>
      <c r="AQ33" s="358">
        <v>110</v>
      </c>
      <c r="AR33" s="162"/>
      <c r="AS33" s="115"/>
      <c r="AT33" s="115"/>
      <c r="AU33" s="115"/>
      <c r="BA33" s="116"/>
      <c r="BL33" s="115"/>
      <c r="BS33" s="115"/>
      <c r="BW33" s="116"/>
      <c r="BX33" s="115"/>
      <c r="BY33" s="162"/>
      <c r="DC33" s="115"/>
      <c r="DE33" s="115"/>
      <c r="DF33" s="115"/>
      <c r="DG33" s="115"/>
      <c r="DH33" s="115"/>
      <c r="DR33" s="115"/>
      <c r="DS33" s="115"/>
      <c r="DT33" s="115"/>
      <c r="DU33" s="115"/>
      <c r="DV33" s="115"/>
      <c r="DW33" s="115"/>
      <c r="DY33" s="115"/>
      <c r="DZ33" s="115"/>
      <c r="EA33" s="115"/>
      <c r="ED33" s="115"/>
      <c r="EF33" s="115"/>
      <c r="EJ33" s="115"/>
      <c r="EK33" s="115"/>
      <c r="EL33" s="162"/>
      <c r="EM33" s="162"/>
      <c r="ET33" s="117"/>
    </row>
    <row r="34" spans="39:143" ht="18" customHeight="1">
      <c r="AM34" s="115"/>
      <c r="AO34" s="115"/>
      <c r="AQ34" s="358"/>
      <c r="AU34" s="181" t="s">
        <v>49</v>
      </c>
      <c r="BP34" s="162"/>
      <c r="CF34" s="115"/>
      <c r="CG34" s="115"/>
      <c r="CI34" s="115"/>
      <c r="CJ34" s="115"/>
      <c r="CL34" s="115"/>
      <c r="CM34" s="115"/>
      <c r="DG34" s="232">
        <v>115</v>
      </c>
      <c r="DK34" s="231">
        <v>116</v>
      </c>
      <c r="DU34" s="115"/>
      <c r="DY34" s="298" t="s">
        <v>66</v>
      </c>
      <c r="EL34" s="162"/>
      <c r="EM34" s="162"/>
    </row>
    <row r="35" spans="31:143" ht="18" customHeight="1">
      <c r="AE35" s="115"/>
      <c r="AF35" s="115"/>
      <c r="AS35" s="115"/>
      <c r="AU35" s="162"/>
      <c r="BA35" s="115"/>
      <c r="CC35" s="115"/>
      <c r="DC35" s="227" t="s">
        <v>54</v>
      </c>
      <c r="DK35" s="115"/>
      <c r="DM35" s="231">
        <v>118</v>
      </c>
      <c r="DP35" s="231">
        <v>120</v>
      </c>
      <c r="DQ35" s="231">
        <v>121</v>
      </c>
      <c r="DR35" s="115"/>
      <c r="DS35" s="115"/>
      <c r="DT35" s="115"/>
      <c r="DV35" s="115"/>
      <c r="EL35" s="162"/>
      <c r="EM35" s="162"/>
    </row>
    <row r="36" spans="2:146" ht="18" customHeight="1">
      <c r="B36" s="117"/>
      <c r="AE36" s="115"/>
      <c r="AS36" s="115"/>
      <c r="AT36" s="115"/>
      <c r="AU36" s="115"/>
      <c r="AZ36" s="115"/>
      <c r="BL36" s="115"/>
      <c r="BQ36" s="115"/>
      <c r="BW36" s="116"/>
      <c r="CB36" s="115"/>
      <c r="CC36" s="115"/>
      <c r="CL36" s="162"/>
      <c r="DM36" s="115"/>
      <c r="DP36" s="115"/>
      <c r="DQ36" s="115"/>
      <c r="DR36" s="115"/>
      <c r="DT36" s="115"/>
      <c r="DU36" s="115"/>
      <c r="DW36" s="115"/>
      <c r="DZ36" s="115"/>
      <c r="EC36" s="115"/>
      <c r="EG36" s="115"/>
      <c r="EH36" s="115"/>
      <c r="EI36" s="115"/>
      <c r="EO36" s="162"/>
      <c r="EP36" s="162"/>
    </row>
    <row r="37" spans="46:145" ht="18" customHeight="1">
      <c r="AT37" s="115"/>
      <c r="AW37" s="181" t="s">
        <v>50</v>
      </c>
      <c r="CH37" s="115"/>
      <c r="CI37" s="115"/>
      <c r="CM37" s="115"/>
      <c r="DM37" s="115"/>
      <c r="DN37" s="115"/>
      <c r="DR37" s="115"/>
      <c r="DT37" s="247">
        <v>122</v>
      </c>
      <c r="DW37" s="162"/>
      <c r="DX37" s="162"/>
      <c r="EJ37" s="115"/>
      <c r="EO37" s="162"/>
    </row>
    <row r="38" spans="20:147" ht="18" customHeight="1">
      <c r="T38" s="167"/>
      <c r="AA38" s="115"/>
      <c r="AB38" s="115"/>
      <c r="AC38" s="115"/>
      <c r="AD38" s="115"/>
      <c r="AG38" s="115"/>
      <c r="AR38" s="115"/>
      <c r="AS38" s="162"/>
      <c r="AU38" s="115"/>
      <c r="AV38" s="115"/>
      <c r="AW38" s="115"/>
      <c r="AY38" s="162"/>
      <c r="AZ38" s="162"/>
      <c r="CE38" s="115"/>
      <c r="CN38" s="115"/>
      <c r="DH38" s="229" t="s">
        <v>56</v>
      </c>
      <c r="DJ38" s="115"/>
      <c r="DK38" s="115"/>
      <c r="DN38" s="232">
        <v>117</v>
      </c>
      <c r="DO38" s="115"/>
      <c r="DY38" s="318" t="s">
        <v>119</v>
      </c>
      <c r="EN38" s="162"/>
      <c r="EO38" s="162"/>
      <c r="EP38" s="162"/>
      <c r="EQ38" s="162"/>
    </row>
    <row r="39" spans="27:147" ht="18" customHeight="1">
      <c r="AA39" s="115"/>
      <c r="AB39" s="115"/>
      <c r="AC39" s="115"/>
      <c r="AD39" s="115"/>
      <c r="AS39" s="115"/>
      <c r="AU39" s="226" t="s">
        <v>51</v>
      </c>
      <c r="AV39" s="162"/>
      <c r="AW39" s="115"/>
      <c r="AX39" s="115"/>
      <c r="BA39" s="116"/>
      <c r="BQ39" s="115"/>
      <c r="BW39" s="116"/>
      <c r="CD39" s="115"/>
      <c r="CE39" s="115"/>
      <c r="CH39" s="115"/>
      <c r="CL39" s="162"/>
      <c r="CM39" s="115"/>
      <c r="CP39" s="115"/>
      <c r="CR39" s="115"/>
      <c r="CT39" s="115"/>
      <c r="CU39" s="115"/>
      <c r="CY39" s="115"/>
      <c r="DC39" s="115"/>
      <c r="DD39" s="115"/>
      <c r="DH39" s="115"/>
      <c r="DI39" s="115"/>
      <c r="DK39" s="115"/>
      <c r="DN39" s="115"/>
      <c r="EQ39" s="313" t="s">
        <v>112</v>
      </c>
    </row>
    <row r="40" spans="29:147" ht="18" customHeight="1">
      <c r="AC40" s="167"/>
      <c r="AD40" s="167"/>
      <c r="AE40" s="167"/>
      <c r="AF40" s="167"/>
      <c r="AI40" s="115"/>
      <c r="AJ40" s="115"/>
      <c r="AK40" s="115"/>
      <c r="AL40" s="115"/>
      <c r="AO40" s="115"/>
      <c r="AT40" s="115"/>
      <c r="DK40" s="115"/>
      <c r="EI40" s="115"/>
      <c r="EJ40" s="115"/>
      <c r="EP40" s="115"/>
      <c r="EQ40" s="314">
        <v>5020</v>
      </c>
    </row>
    <row r="41" spans="27:128" ht="18" customHeight="1">
      <c r="AA41" s="115"/>
      <c r="AB41" s="115"/>
      <c r="AC41" s="115"/>
      <c r="AD41" s="115"/>
      <c r="AG41" s="115"/>
      <c r="AU41" s="115"/>
      <c r="AV41" s="115"/>
      <c r="AW41" s="115"/>
      <c r="DI41" s="227" t="s">
        <v>57</v>
      </c>
      <c r="DJ41" s="115"/>
      <c r="DV41" s="115"/>
      <c r="DX41" s="115"/>
    </row>
    <row r="42" spans="48:113" ht="18" customHeight="1">
      <c r="AV42" s="162"/>
      <c r="AW42" s="115"/>
      <c r="AX42" s="115"/>
      <c r="AZ42" s="115"/>
      <c r="BB42" s="115"/>
      <c r="BD42" s="115"/>
      <c r="BE42" s="115"/>
      <c r="BI42" s="115"/>
      <c r="BM42" s="116"/>
      <c r="BQ42" s="115"/>
      <c r="BW42" s="116"/>
      <c r="CP42" s="115"/>
      <c r="CR42" s="115"/>
      <c r="CT42" s="115"/>
      <c r="CU42" s="115"/>
      <c r="CY42" s="115"/>
      <c r="DG42" s="115"/>
      <c r="DH42" s="115"/>
      <c r="DI42" s="115"/>
    </row>
    <row r="43" spans="47:127" ht="18" customHeight="1">
      <c r="AU43" s="115"/>
      <c r="DV43" s="115"/>
      <c r="DW43" s="115"/>
    </row>
    <row r="44" spans="47:129" ht="18" customHeight="1">
      <c r="AU44" s="115"/>
      <c r="DI44" s="227" t="s">
        <v>58</v>
      </c>
      <c r="DU44" s="228"/>
      <c r="DX44" s="115"/>
      <c r="DY44" s="115"/>
    </row>
    <row r="45" ht="18" customHeight="1">
      <c r="DW45" s="115"/>
    </row>
    <row r="46" ht="18" customHeight="1"/>
    <row r="47" spans="61:125" ht="18" customHeight="1">
      <c r="BI47" s="85"/>
      <c r="BJ47" s="115"/>
      <c r="BK47" s="115"/>
      <c r="BP47" s="116"/>
      <c r="BQ47" s="116"/>
      <c r="CD47" s="116"/>
      <c r="CE47" s="116"/>
      <c r="DU47" s="115"/>
    </row>
    <row r="48" spans="61:83" ht="18" customHeight="1">
      <c r="BI48" s="85"/>
      <c r="BJ48" s="115"/>
      <c r="BK48" s="115"/>
      <c r="BL48" s="115"/>
      <c r="BM48" s="115"/>
      <c r="BN48" s="115"/>
      <c r="BP48" s="116"/>
      <c r="BQ48" s="116"/>
      <c r="CD48" s="116"/>
      <c r="CE48" s="116"/>
    </row>
    <row r="49" spans="61:81" ht="18" customHeight="1">
      <c r="BI49" s="85"/>
      <c r="BJ49" s="85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</row>
    <row r="50" spans="2:150" ht="21" customHeight="1" thickBot="1">
      <c r="B50" s="118" t="s">
        <v>9</v>
      </c>
      <c r="C50" s="119" t="s">
        <v>24</v>
      </c>
      <c r="D50" s="119" t="s">
        <v>15</v>
      </c>
      <c r="E50" s="119" t="s">
        <v>25</v>
      </c>
      <c r="F50" s="282" t="s">
        <v>26</v>
      </c>
      <c r="G50" s="121"/>
      <c r="H50" s="119" t="s">
        <v>9</v>
      </c>
      <c r="I50" s="119" t="s">
        <v>24</v>
      </c>
      <c r="J50" s="119" t="s">
        <v>15</v>
      </c>
      <c r="K50" s="119" t="s">
        <v>25</v>
      </c>
      <c r="L50" s="286" t="s">
        <v>26</v>
      </c>
      <c r="AF50" s="118" t="s">
        <v>9</v>
      </c>
      <c r="AG50" s="119" t="s">
        <v>24</v>
      </c>
      <c r="AH50" s="120" t="s">
        <v>26</v>
      </c>
      <c r="AI50" s="121"/>
      <c r="AJ50" s="119" t="s">
        <v>9</v>
      </c>
      <c r="AK50" s="119" t="s">
        <v>24</v>
      </c>
      <c r="AL50" s="282" t="s">
        <v>26</v>
      </c>
      <c r="AM50" s="121"/>
      <c r="AN50" s="119" t="s">
        <v>9</v>
      </c>
      <c r="AO50" s="119" t="s">
        <v>24</v>
      </c>
      <c r="AP50" s="124" t="s">
        <v>26</v>
      </c>
      <c r="BI50" s="85"/>
      <c r="BJ50" s="85"/>
      <c r="BP50" s="116"/>
      <c r="BQ50" s="116"/>
      <c r="BR50" s="116"/>
      <c r="BS50" s="116"/>
      <c r="BT50" s="116"/>
      <c r="BU50" s="116"/>
      <c r="BV50" s="116"/>
      <c r="BX50" s="116"/>
      <c r="BY50" s="116"/>
      <c r="BZ50" s="116"/>
      <c r="CA50" s="116"/>
      <c r="CB50" s="116"/>
      <c r="CC50" s="116"/>
      <c r="CX50" s="118" t="s">
        <v>9</v>
      </c>
      <c r="CY50" s="122" t="s">
        <v>24</v>
      </c>
      <c r="CZ50" s="123" t="s">
        <v>26</v>
      </c>
      <c r="DA50" s="121"/>
      <c r="DB50" s="119" t="s">
        <v>9</v>
      </c>
      <c r="DC50" s="122" t="s">
        <v>24</v>
      </c>
      <c r="DD50" s="123" t="s">
        <v>26</v>
      </c>
      <c r="DE50" s="121"/>
      <c r="DF50" s="119" t="s">
        <v>9</v>
      </c>
      <c r="DG50" s="122" t="s">
        <v>24</v>
      </c>
      <c r="DH50" s="123" t="s">
        <v>26</v>
      </c>
      <c r="DI50" s="121"/>
      <c r="DJ50" s="119" t="s">
        <v>9</v>
      </c>
      <c r="DK50" s="119" t="s">
        <v>24</v>
      </c>
      <c r="DL50" s="119" t="s">
        <v>15</v>
      </c>
      <c r="DM50" s="119" t="s">
        <v>25</v>
      </c>
      <c r="DN50" s="124" t="s">
        <v>26</v>
      </c>
      <c r="EP50" s="118" t="s">
        <v>9</v>
      </c>
      <c r="EQ50" s="119" t="s">
        <v>24</v>
      </c>
      <c r="ER50" s="119" t="s">
        <v>15</v>
      </c>
      <c r="ES50" s="119" t="s">
        <v>25</v>
      </c>
      <c r="ET50" s="124" t="s">
        <v>26</v>
      </c>
    </row>
    <row r="51" spans="2:150" ht="21" customHeight="1" thickTop="1">
      <c r="B51" s="125"/>
      <c r="C51" s="153"/>
      <c r="D51" s="153"/>
      <c r="E51" s="154"/>
      <c r="F51" s="153"/>
      <c r="G51" s="147" t="s">
        <v>114</v>
      </c>
      <c r="H51" s="154"/>
      <c r="I51" s="154"/>
      <c r="J51" s="154"/>
      <c r="K51" s="154"/>
      <c r="L51" s="174"/>
      <c r="AF51" s="217"/>
      <c r="AG51" s="154"/>
      <c r="AH51" s="154"/>
      <c r="AI51" s="154"/>
      <c r="AJ51" s="154"/>
      <c r="AK51" s="147" t="s">
        <v>60</v>
      </c>
      <c r="AL51" s="153"/>
      <c r="AM51" s="153"/>
      <c r="AN51" s="153"/>
      <c r="AO51" s="153"/>
      <c r="AP51" s="174"/>
      <c r="BI51" s="85"/>
      <c r="BJ51" s="85"/>
      <c r="BP51" s="116"/>
      <c r="BQ51" s="116"/>
      <c r="BR51" s="116"/>
      <c r="BS51" s="116"/>
      <c r="BT51" s="116"/>
      <c r="BV51" s="116"/>
      <c r="BX51" s="116"/>
      <c r="BY51" s="116"/>
      <c r="BZ51" s="116"/>
      <c r="CA51" s="116"/>
      <c r="CB51" s="116"/>
      <c r="CC51" s="116"/>
      <c r="CX51" s="161"/>
      <c r="CY51" s="153"/>
      <c r="CZ51" s="153"/>
      <c r="DA51" s="153"/>
      <c r="DB51" s="153"/>
      <c r="DC51" s="153"/>
      <c r="DD51" s="153"/>
      <c r="DE51" s="153"/>
      <c r="DF51" s="147" t="s">
        <v>60</v>
      </c>
      <c r="DG51" s="153"/>
      <c r="DH51" s="153"/>
      <c r="DI51" s="153"/>
      <c r="DJ51" s="153"/>
      <c r="DK51" s="153"/>
      <c r="DL51" s="153"/>
      <c r="DM51" s="153"/>
      <c r="DN51" s="127"/>
      <c r="EP51" s="161"/>
      <c r="EQ51" s="153"/>
      <c r="ER51" s="147" t="s">
        <v>72</v>
      </c>
      <c r="ES51" s="153"/>
      <c r="ET51" s="127"/>
    </row>
    <row r="52" spans="2:150" ht="21" customHeight="1">
      <c r="B52" s="128"/>
      <c r="C52" s="129"/>
      <c r="D52" s="129"/>
      <c r="E52" s="129"/>
      <c r="F52" s="283"/>
      <c r="G52" s="130"/>
      <c r="H52" s="129"/>
      <c r="I52" s="129"/>
      <c r="J52" s="129"/>
      <c r="K52" s="129"/>
      <c r="L52" s="290"/>
      <c r="AF52" s="128"/>
      <c r="AG52" s="129"/>
      <c r="AH52" s="130"/>
      <c r="AI52" s="130"/>
      <c r="AJ52" s="129"/>
      <c r="AK52" s="129"/>
      <c r="AL52" s="283"/>
      <c r="AM52" s="130"/>
      <c r="AN52" s="129"/>
      <c r="AO52" s="129"/>
      <c r="AP52" s="131"/>
      <c r="BI52" s="85"/>
      <c r="BJ52" s="85"/>
      <c r="BP52" s="116"/>
      <c r="BQ52" s="116"/>
      <c r="BR52" s="116"/>
      <c r="BS52" s="116"/>
      <c r="BT52" s="116"/>
      <c r="BV52" s="116"/>
      <c r="BX52" s="116"/>
      <c r="BY52" s="116"/>
      <c r="BZ52" s="116"/>
      <c r="CA52" s="116"/>
      <c r="CB52" s="116"/>
      <c r="CC52" s="116"/>
      <c r="CX52" s="128"/>
      <c r="CY52" s="129"/>
      <c r="CZ52" s="130"/>
      <c r="DA52" s="130"/>
      <c r="DB52" s="129"/>
      <c r="DC52" s="129"/>
      <c r="DD52" s="130"/>
      <c r="DE52" s="130"/>
      <c r="DF52" s="129"/>
      <c r="DG52" s="129"/>
      <c r="DH52" s="130"/>
      <c r="DI52" s="130"/>
      <c r="DJ52" s="129"/>
      <c r="DK52" s="129"/>
      <c r="DL52" s="129"/>
      <c r="DM52" s="129"/>
      <c r="DN52" s="131"/>
      <c r="EP52" s="128"/>
      <c r="EQ52" s="129"/>
      <c r="ER52" s="129"/>
      <c r="ES52" s="129"/>
      <c r="ET52" s="131"/>
    </row>
    <row r="53" spans="2:150" ht="21" customHeight="1">
      <c r="B53" s="128"/>
      <c r="C53" s="129"/>
      <c r="D53" s="129"/>
      <c r="E53" s="129"/>
      <c r="F53" s="283"/>
      <c r="G53" s="130"/>
      <c r="H53" s="129"/>
      <c r="I53" s="129"/>
      <c r="J53" s="129"/>
      <c r="K53" s="129"/>
      <c r="L53" s="291"/>
      <c r="AF53" s="186">
        <v>104</v>
      </c>
      <c r="AG53" s="94">
        <v>0.447</v>
      </c>
      <c r="AH53" s="132" t="s">
        <v>27</v>
      </c>
      <c r="AI53" s="130"/>
      <c r="AJ53" s="185">
        <v>106</v>
      </c>
      <c r="AK53" s="94">
        <v>0.593</v>
      </c>
      <c r="AL53" s="284" t="s">
        <v>27</v>
      </c>
      <c r="AM53" s="130"/>
      <c r="AN53" s="185">
        <v>108</v>
      </c>
      <c r="AO53" s="303">
        <v>0.634</v>
      </c>
      <c r="AP53" s="100" t="s">
        <v>27</v>
      </c>
      <c r="BI53" s="85"/>
      <c r="BJ53" s="85"/>
      <c r="BP53" s="116"/>
      <c r="BQ53" s="116"/>
      <c r="BR53" s="116"/>
      <c r="BS53" s="116"/>
      <c r="BT53" s="116"/>
      <c r="BV53" s="116"/>
      <c r="BW53" s="111" t="s">
        <v>36</v>
      </c>
      <c r="BX53" s="116"/>
      <c r="BY53" s="116"/>
      <c r="BZ53" s="116"/>
      <c r="CA53" s="116"/>
      <c r="CB53" s="116"/>
      <c r="CC53" s="116"/>
      <c r="CX53" s="186">
        <v>115</v>
      </c>
      <c r="CY53" s="303">
        <v>1.566</v>
      </c>
      <c r="CZ53" s="130" t="s">
        <v>27</v>
      </c>
      <c r="DA53" s="304"/>
      <c r="DB53" s="305">
        <v>117</v>
      </c>
      <c r="DC53" s="303">
        <v>1.652</v>
      </c>
      <c r="DD53" s="132" t="s">
        <v>27</v>
      </c>
      <c r="DE53" s="133"/>
      <c r="DF53" s="185">
        <v>120</v>
      </c>
      <c r="DG53" s="94">
        <v>1.691</v>
      </c>
      <c r="DH53" s="132" t="s">
        <v>27</v>
      </c>
      <c r="DI53" s="133"/>
      <c r="DJ53" s="129"/>
      <c r="DK53" s="129"/>
      <c r="DL53" s="129"/>
      <c r="DM53" s="129"/>
      <c r="DN53" s="131"/>
      <c r="EP53" s="128"/>
      <c r="EQ53" s="129"/>
      <c r="ER53" s="129"/>
      <c r="ES53" s="129"/>
      <c r="ET53" s="131"/>
    </row>
    <row r="54" spans="2:150" ht="21" customHeight="1">
      <c r="B54" s="188">
        <v>24</v>
      </c>
      <c r="C54" s="311">
        <v>137.719</v>
      </c>
      <c r="D54" s="134">
        <v>68</v>
      </c>
      <c r="E54" s="135">
        <f>C54+D54*0.001</f>
        <v>137.787</v>
      </c>
      <c r="F54" s="284" t="s">
        <v>27</v>
      </c>
      <c r="G54" s="289"/>
      <c r="H54" s="185">
        <v>101</v>
      </c>
      <c r="I54" s="94">
        <v>0.174</v>
      </c>
      <c r="J54" s="134">
        <v>-68</v>
      </c>
      <c r="K54" s="135">
        <f>I54+J54*0.001</f>
        <v>0.10599999999999998</v>
      </c>
      <c r="L54" s="287" t="s">
        <v>27</v>
      </c>
      <c r="AF54" s="128"/>
      <c r="AG54" s="129"/>
      <c r="AH54" s="130"/>
      <c r="AI54" s="130"/>
      <c r="AJ54" s="129"/>
      <c r="AK54" s="129"/>
      <c r="AL54" s="283"/>
      <c r="AM54" s="130"/>
      <c r="AN54" s="129"/>
      <c r="AO54" s="129"/>
      <c r="AP54" s="131"/>
      <c r="BI54" s="85"/>
      <c r="BJ54" s="85"/>
      <c r="BP54" s="116"/>
      <c r="BQ54" s="116"/>
      <c r="BR54" s="116"/>
      <c r="BS54" s="116"/>
      <c r="BT54" s="116"/>
      <c r="BV54" s="116"/>
      <c r="BW54" s="152" t="s">
        <v>115</v>
      </c>
      <c r="BX54" s="116"/>
      <c r="BY54" s="116"/>
      <c r="BZ54" s="116"/>
      <c r="CA54" s="116"/>
      <c r="CB54" s="116"/>
      <c r="CC54" s="116"/>
      <c r="CX54" s="128"/>
      <c r="CY54" s="129"/>
      <c r="CZ54" s="130"/>
      <c r="DA54" s="304"/>
      <c r="DB54" s="129"/>
      <c r="DC54" s="129"/>
      <c r="DD54" s="130"/>
      <c r="DE54" s="133"/>
      <c r="DF54" s="129"/>
      <c r="DG54" s="129"/>
      <c r="DH54" s="130"/>
      <c r="DI54" s="133"/>
      <c r="DJ54" s="185">
        <v>121</v>
      </c>
      <c r="DK54" s="94">
        <v>1.697</v>
      </c>
      <c r="DL54" s="134">
        <v>55</v>
      </c>
      <c r="DM54" s="135">
        <f>DK54+DL54*0.001</f>
        <v>1.752</v>
      </c>
      <c r="DN54" s="100" t="s">
        <v>27</v>
      </c>
      <c r="EP54" s="188">
        <v>601</v>
      </c>
      <c r="EQ54" s="311">
        <v>139.636</v>
      </c>
      <c r="ER54" s="134">
        <v>55</v>
      </c>
      <c r="ES54" s="135">
        <f>EQ54+ER54*0.001</f>
        <v>139.691</v>
      </c>
      <c r="ET54" s="100" t="s">
        <v>27</v>
      </c>
    </row>
    <row r="55" spans="2:150" ht="21" customHeight="1">
      <c r="B55" s="238" t="s">
        <v>69</v>
      </c>
      <c r="C55" s="315">
        <v>-0.012</v>
      </c>
      <c r="D55" s="134">
        <v>68</v>
      </c>
      <c r="E55" s="135">
        <f>C55+D55*0.001</f>
        <v>0.05600000000000001</v>
      </c>
      <c r="F55" s="284"/>
      <c r="G55" s="130"/>
      <c r="H55" s="129"/>
      <c r="I55" s="129"/>
      <c r="J55" s="129"/>
      <c r="K55" s="129"/>
      <c r="L55" s="291"/>
      <c r="AF55" s="186">
        <v>105</v>
      </c>
      <c r="AG55" s="94">
        <v>0.545</v>
      </c>
      <c r="AH55" s="132" t="s">
        <v>27</v>
      </c>
      <c r="AI55" s="130"/>
      <c r="AJ55" s="185">
        <v>107</v>
      </c>
      <c r="AK55" s="94">
        <v>0.6</v>
      </c>
      <c r="AL55" s="284" t="s">
        <v>27</v>
      </c>
      <c r="AM55" s="130"/>
      <c r="AN55" s="185">
        <v>110</v>
      </c>
      <c r="AO55" s="94">
        <v>0.639</v>
      </c>
      <c r="AP55" s="100" t="s">
        <v>27</v>
      </c>
      <c r="BI55" s="85"/>
      <c r="BJ55" s="85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X55" s="186">
        <v>116</v>
      </c>
      <c r="CY55" s="303">
        <v>1.61</v>
      </c>
      <c r="CZ55" s="130" t="s">
        <v>27</v>
      </c>
      <c r="DA55" s="304"/>
      <c r="DB55" s="305">
        <v>118</v>
      </c>
      <c r="DC55" s="303">
        <v>1.644</v>
      </c>
      <c r="DD55" s="132" t="s">
        <v>27</v>
      </c>
      <c r="DE55" s="133"/>
      <c r="DF55" s="239">
        <v>122</v>
      </c>
      <c r="DG55" s="220">
        <v>1.737</v>
      </c>
      <c r="DH55" s="132" t="s">
        <v>27</v>
      </c>
      <c r="DI55" s="133"/>
      <c r="DJ55" s="129"/>
      <c r="DK55" s="129"/>
      <c r="DL55" s="129"/>
      <c r="DM55" s="129"/>
      <c r="DN55" s="131"/>
      <c r="EP55" s="238" t="s">
        <v>69</v>
      </c>
      <c r="EQ55" s="182">
        <v>1.934</v>
      </c>
      <c r="ER55" s="134">
        <v>55</v>
      </c>
      <c r="ES55" s="135">
        <f>EQ55+ER55*0.001</f>
        <v>1.9889999999999999</v>
      </c>
      <c r="ET55" s="131"/>
    </row>
    <row r="56" spans="2:150" ht="21" customHeight="1" thickBot="1">
      <c r="B56" s="136"/>
      <c r="C56" s="137"/>
      <c r="D56" s="138"/>
      <c r="E56" s="138"/>
      <c r="F56" s="285"/>
      <c r="G56" s="140"/>
      <c r="H56" s="141"/>
      <c r="I56" s="137"/>
      <c r="J56" s="138"/>
      <c r="K56" s="138"/>
      <c r="L56" s="288"/>
      <c r="AD56" s="84"/>
      <c r="AE56" s="149"/>
      <c r="AF56" s="136"/>
      <c r="AG56" s="137"/>
      <c r="AH56" s="139"/>
      <c r="AI56" s="140"/>
      <c r="AJ56" s="141"/>
      <c r="AK56" s="137"/>
      <c r="AL56" s="285"/>
      <c r="AM56" s="140"/>
      <c r="AN56" s="141"/>
      <c r="AO56" s="137"/>
      <c r="AP56" s="142"/>
      <c r="BH56" s="84"/>
      <c r="BI56" s="149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4"/>
      <c r="CM56" s="149"/>
      <c r="CX56" s="136"/>
      <c r="CY56" s="137"/>
      <c r="CZ56" s="139"/>
      <c r="DA56" s="140"/>
      <c r="DB56" s="141"/>
      <c r="DC56" s="137"/>
      <c r="DD56" s="139"/>
      <c r="DE56" s="140"/>
      <c r="DF56" s="141"/>
      <c r="DG56" s="137"/>
      <c r="DH56" s="139"/>
      <c r="DI56" s="140"/>
      <c r="DJ56" s="141"/>
      <c r="DK56" s="137"/>
      <c r="DL56" s="138"/>
      <c r="DM56" s="138"/>
      <c r="DN56" s="142"/>
      <c r="DP56" s="84"/>
      <c r="EP56" s="136"/>
      <c r="EQ56" s="137"/>
      <c r="ER56" s="138"/>
      <c r="ES56" s="138"/>
      <c r="ET56" s="142"/>
    </row>
    <row r="57" spans="68:139" ht="12.75" customHeight="1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5"/>
      <c r="EH57" s="85"/>
      <c r="EI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4">
    <mergeCell ref="EB3:EE3"/>
    <mergeCell ref="ED6:EE6"/>
    <mergeCell ref="EB6:EC6"/>
    <mergeCell ref="DX3:DY3"/>
    <mergeCell ref="DB3:DC3"/>
    <mergeCell ref="DJ3:DK3"/>
    <mergeCell ref="DF4:DK4"/>
    <mergeCell ref="DX4:EE4"/>
    <mergeCell ref="AJ2:AM2"/>
    <mergeCell ref="P6:Q6"/>
    <mergeCell ref="R6:S6"/>
    <mergeCell ref="AJ4:AM4"/>
    <mergeCell ref="P2:S2"/>
    <mergeCell ref="AH3:AI3"/>
    <mergeCell ref="P3:S3"/>
    <mergeCell ref="AN3:AQ3"/>
    <mergeCell ref="P4:S4"/>
    <mergeCell ref="AQ33:AQ34"/>
    <mergeCell ref="AF6:AG6"/>
    <mergeCell ref="AH6:AI6"/>
    <mergeCell ref="AJ6:AK6"/>
    <mergeCell ref="AF9:AG9"/>
    <mergeCell ref="AH9:AI9"/>
    <mergeCell ref="AJ9:AK9"/>
    <mergeCell ref="AJ7:AK7"/>
    <mergeCell ref="AJ10:AK10"/>
    <mergeCell ref="DJ6:DK6"/>
    <mergeCell ref="DF9:DG9"/>
    <mergeCell ref="DH9:DI9"/>
    <mergeCell ref="DJ9:DK9"/>
    <mergeCell ref="DF7:DG7"/>
    <mergeCell ref="DH7:DI7"/>
    <mergeCell ref="DF6:DG6"/>
    <mergeCell ref="DH6:DI6"/>
    <mergeCell ref="AF7:AG7"/>
    <mergeCell ref="AF10:AG10"/>
    <mergeCell ref="AH7:AI7"/>
    <mergeCell ref="AH10:AI10"/>
    <mergeCell ref="DX2:EE2"/>
    <mergeCell ref="DF10:DG10"/>
    <mergeCell ref="DH10:DI10"/>
    <mergeCell ref="DJ7:DK7"/>
    <mergeCell ref="DJ10:DK10"/>
    <mergeCell ref="DF2:DK2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390902" r:id="rId1"/>
    <oleObject progId="Paint.Picture" shapeId="392666" r:id="rId2"/>
    <oleObject progId="Paint.Picture" shapeId="39283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2011-08-25T09:05:16Z</cp:lastPrinted>
  <dcterms:created xsi:type="dcterms:W3CDTF">2004-05-28T09:30:30Z</dcterms:created>
  <dcterms:modified xsi:type="dcterms:W3CDTF">2015-03-30T07:24:01Z</dcterms:modified>
  <cp:category/>
  <cp:version/>
  <cp:contentType/>
  <cp:contentStatus/>
</cp:coreProperties>
</file>