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28050" windowHeight="7785" activeTab="1"/>
  </bookViews>
  <sheets>
    <sheet name="Titul" sheetId="1" r:id="rId1"/>
    <sheet name="Podivín" sheetId="2" r:id="rId2"/>
  </sheets>
  <definedNames/>
  <calcPr fullCalcOnLoad="1"/>
</workbook>
</file>

<file path=xl/sharedStrings.xml><?xml version="1.0" encoding="utf-8"?>
<sst xmlns="http://schemas.openxmlformats.org/spreadsheetml/2006/main" count="345" uniqueCount="178">
  <si>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</si>
  <si>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</si>
  <si>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</si>
  <si>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</si>
  <si>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</si>
  <si>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</si>
  <si>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</si>
  <si>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</si>
  <si>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</si>
  <si>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</si>
  <si>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</si>
  <si>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</si>
  <si>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</si>
  <si>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</si>
  <si>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</si>
  <si>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</si>
  <si>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</si>
  <si>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</si>
  <si>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Se 4</t>
  </si>
  <si>
    <t>Se 5</t>
  </si>
  <si>
    <t>Se 3</t>
  </si>
  <si>
    <t>Se 6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</si>
  <si>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</si>
  <si>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</si>
  <si>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</si>
  <si>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</si>
  <si>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</si>
  <si>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</si>
  <si>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</si>
  <si>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</si>
  <si>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</si>
  <si>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</si>
  <si>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</si>
  <si>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</si>
  <si>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</si>
  <si>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</si>
  <si>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</si>
  <si>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</si>
  <si>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</si>
  <si>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</si>
  <si>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</si>
  <si>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</si>
  <si>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</si>
  <si>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</si>
  <si>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</si>
  <si>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</si>
  <si>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</si>
  <si>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</si>
  <si>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</si>
  <si>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</si>
  <si>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</si>
  <si>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</si>
  <si>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</si>
  <si>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</si>
  <si>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</si>
  <si>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</si>
  <si>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</si>
  <si>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Z / na</t>
  </si>
  <si>
    <t>na / z  k.č.</t>
  </si>
  <si>
    <t>Se 10</t>
  </si>
  <si>
    <t>Se 1</t>
  </si>
  <si>
    <t>Se 2</t>
  </si>
  <si>
    <t>2 L</t>
  </si>
  <si>
    <t>1 S</t>
  </si>
  <si>
    <t>Kód :  22</t>
  </si>
  <si>
    <t>Počet  pracovníků :</t>
  </si>
  <si>
    <t>Se 16</t>
  </si>
  <si>
    <t>Se 15</t>
  </si>
  <si>
    <t>Se 22</t>
  </si>
  <si>
    <t>Se 17</t>
  </si>
  <si>
    <t>S 6</t>
  </si>
  <si>
    <t>Cestová</t>
  </si>
  <si>
    <t>Se 19</t>
  </si>
  <si>
    <t>Se 20</t>
  </si>
  <si>
    <t>Se 21</t>
  </si>
  <si>
    <t>Se 18</t>
  </si>
  <si>
    <t>ABE - 1  trojznakový,  obousměrný</t>
  </si>
  <si>
    <t>L 3</t>
  </si>
  <si>
    <t xml:space="preserve">  L 2</t>
  </si>
  <si>
    <t>traťové  koleje  č. 2</t>
  </si>
  <si>
    <t>Sc 7</t>
  </si>
  <si>
    <t>L 5</t>
  </si>
  <si>
    <t>L 7</t>
  </si>
  <si>
    <t>poznámka</t>
  </si>
  <si>
    <t>Obvod  posunu</t>
  </si>
  <si>
    <t>ručně</t>
  </si>
  <si>
    <t>bez zabezpečení</t>
  </si>
  <si>
    <t>č. III,  mimoúrovňové, ostrovní</t>
  </si>
  <si>
    <t>Km  94,207</t>
  </si>
  <si>
    <t>oba  směry :</t>
  </si>
  <si>
    <t>Kód :  10</t>
  </si>
  <si>
    <t>7 a</t>
  </si>
  <si>
    <t>( 7a + 7 = 598 m )</t>
  </si>
  <si>
    <t>2-869</t>
  </si>
  <si>
    <t>1-869</t>
  </si>
  <si>
    <t>1-924</t>
  </si>
  <si>
    <t>2-924</t>
  </si>
  <si>
    <t>2-885</t>
  </si>
  <si>
    <t>1-885</t>
  </si>
  <si>
    <t>1-912</t>
  </si>
  <si>
    <t>2-912</t>
  </si>
  <si>
    <t>2-899</t>
  </si>
  <si>
    <t>1-899</t>
  </si>
  <si>
    <t>1-900</t>
  </si>
  <si>
    <t>2-900</t>
  </si>
  <si>
    <t>2-911</t>
  </si>
  <si>
    <t>1-911</t>
  </si>
  <si>
    <t>1-886</t>
  </si>
  <si>
    <t>2-886</t>
  </si>
  <si>
    <t>2-923</t>
  </si>
  <si>
    <t>1-923</t>
  </si>
  <si>
    <t>1-870</t>
  </si>
  <si>
    <t>2-870</t>
  </si>
  <si>
    <t>S 3</t>
  </si>
  <si>
    <t>S 5</t>
  </si>
  <si>
    <t>S 7a</t>
  </si>
  <si>
    <t>Se 9</t>
  </si>
  <si>
    <t>Se 7</t>
  </si>
  <si>
    <t>Z  Břeclavi</t>
  </si>
  <si>
    <t>Do  Břeclavi</t>
  </si>
  <si>
    <t>2-965</t>
  </si>
  <si>
    <t>1-965</t>
  </si>
  <si>
    <t>1-1004</t>
  </si>
  <si>
    <t>2-1004</t>
  </si>
  <si>
    <t>2-975</t>
  </si>
  <si>
    <t>1-975</t>
  </si>
  <si>
    <t>1-990</t>
  </si>
  <si>
    <t>2-990</t>
  </si>
  <si>
    <t>2-989</t>
  </si>
  <si>
    <t>1-989</t>
  </si>
  <si>
    <t>1-976</t>
  </si>
  <si>
    <t>2-976</t>
  </si>
  <si>
    <t>2-1001</t>
  </si>
  <si>
    <t>1-1001</t>
  </si>
  <si>
    <t>1-966</t>
  </si>
  <si>
    <t>2-966</t>
  </si>
  <si>
    <t>Do  Zaječí</t>
  </si>
  <si>
    <t>Ze  Zaječí</t>
  </si>
  <si>
    <t>Se 23</t>
  </si>
  <si>
    <t>L 6</t>
  </si>
  <si>
    <t>Břeclavské  zhlaví</t>
  </si>
  <si>
    <t>2, 6</t>
  </si>
  <si>
    <t>2,  3</t>
  </si>
  <si>
    <t>T1</t>
  </si>
  <si>
    <t>Zaječské  zhlaví</t>
  </si>
  <si>
    <t>výměnový zámek, klíč AVk 1 / 15 držen v EMZ v kolejišti</t>
  </si>
  <si>
    <t>Vk 1</t>
  </si>
  <si>
    <t>26, 25</t>
  </si>
  <si>
    <t>při jízdě do odbočky - není-li uvedeno jinak, rychlost 40 km/h</t>
  </si>
  <si>
    <t>EZ</t>
  </si>
  <si>
    <t>( AVk 1 / 15 )</t>
  </si>
  <si>
    <t>TVk 1</t>
  </si>
  <si>
    <t>12a</t>
  </si>
  <si>
    <t>12b</t>
  </si>
  <si>
    <t>Vk 4</t>
  </si>
  <si>
    <t>AVk 1</t>
  </si>
  <si>
    <t>Vk 2</t>
  </si>
  <si>
    <t>Vk 3</t>
  </si>
  <si>
    <t>Obvod  dispečera  CDP</t>
  </si>
  <si>
    <t>KANGO</t>
  </si>
  <si>
    <t>Účelová kolej SŽDC</t>
  </si>
  <si>
    <t>Vlečka č.:</t>
  </si>
  <si>
    <t>Elektronické  stavědlo</t>
  </si>
  <si>
    <t>ETB  s  JOP  -  DŘS</t>
  </si>
  <si>
    <t>dálková obsluha dispečerem CDP Přerov</t>
  </si>
  <si>
    <t>( nouzová obsluha pohotovostním výpravčím )</t>
  </si>
  <si>
    <t>2 +</t>
  </si>
  <si>
    <t>č. II,  úrovňové, jednostranné</t>
  </si>
  <si>
    <t>č. I,  úrovňové, jednostranné</t>
  </si>
  <si>
    <r>
      <t>Hlavní  staniční  kolej,</t>
    </r>
    <r>
      <rPr>
        <sz val="16"/>
        <rFont val="Arial CE"/>
        <family val="2"/>
      </rPr>
      <t xml:space="preserve">  NTV</t>
    </r>
  </si>
  <si>
    <t>t.č. mimo provoz</t>
  </si>
  <si>
    <t>0,327 vl.</t>
  </si>
  <si>
    <t>II. / 2017</t>
  </si>
  <si>
    <t>výměnový zámek v závislosti na TVk 1</t>
  </si>
  <si>
    <t>výměnový zámek v závislosti na AVk 1</t>
  </si>
  <si>
    <t>výměnový zámek, klíč TVk 1 / T1 v úschově u TO</t>
  </si>
  <si>
    <t>podchod v km 94,153</t>
  </si>
  <si>
    <t>přes  výhybky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</si>
</sst>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98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4"/>
      <color indexed="10"/>
      <name val="Arial CE"/>
      <family val="0"/>
    </font>
    <font>
      <sz val="12"/>
      <color indexed="63"/>
      <name val="Arial CE"/>
      <family val="2"/>
    </font>
    <font>
      <sz val="11"/>
      <name val="Arial"/>
      <family val="2"/>
    </font>
    <font>
      <sz val="12"/>
      <name val="Arial"/>
      <family val="2"/>
    </font>
    <font>
      <i/>
      <sz val="11"/>
      <name val="Arial CE"/>
      <family val="0"/>
    </font>
    <font>
      <i/>
      <sz val="16"/>
      <name val="Times New Roman CE"/>
      <family val="1"/>
    </font>
    <font>
      <sz val="1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20"/>
      <color indexed="8"/>
      <name val="Arial CE"/>
      <family val="0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CG Times"/>
      <family val="0"/>
    </font>
    <font>
      <b/>
      <sz val="12"/>
      <color indexed="8"/>
      <name val="Arial"/>
      <family val="2"/>
    </font>
    <font>
      <b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FF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3" fillId="20" borderId="0" applyNumberFormat="0" applyBorder="0" applyAlignment="0" applyProtection="0"/>
    <xf numFmtId="0" fontId="8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0" fillId="0" borderId="7" applyNumberFormat="0" applyFill="0" applyAlignment="0" applyProtection="0"/>
    <xf numFmtId="0" fontId="91" fillId="24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25" borderId="8" applyNumberFormat="0" applyAlignment="0" applyProtection="0"/>
    <xf numFmtId="0" fontId="94" fillId="26" borderId="8" applyNumberFormat="0" applyAlignment="0" applyProtection="0"/>
    <xf numFmtId="0" fontId="95" fillId="26" borderId="9" applyNumberFormat="0" applyAlignment="0" applyProtection="0"/>
    <xf numFmtId="0" fontId="96" fillId="0" borderId="0" applyNumberFormat="0" applyFill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  <xf numFmtId="0" fontId="81" fillId="32" borderId="0" applyNumberFormat="0" applyBorder="0" applyAlignment="0" applyProtection="0"/>
  </cellStyleXfs>
  <cellXfs count="434">
    <xf numFmtId="0" fontId="0" fillId="0" borderId="0" xfId="0" applyAlignment="1">
      <alignment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5" fillId="0" borderId="0" xfId="49" applyFont="1" applyAlignment="1">
      <alignment horizontal="right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49" fontId="6" fillId="0" borderId="0" xfId="49" applyNumberFormat="1" applyFont="1" applyBorder="1" applyAlignment="1">
      <alignment horizontal="center" vertical="center"/>
      <protection/>
    </xf>
    <xf numFmtId="0" fontId="0" fillId="0" borderId="0" xfId="49" applyFont="1" applyBorder="1" applyAlignment="1">
      <alignment vertical="center"/>
      <protection/>
    </xf>
    <xf numFmtId="0" fontId="5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3" borderId="10" xfId="49" applyFont="1" applyFill="1" applyBorder="1" applyAlignment="1">
      <alignment vertical="center"/>
      <protection/>
    </xf>
    <xf numFmtId="0" fontId="0" fillId="33" borderId="11" xfId="49" applyFont="1" applyFill="1" applyBorder="1" applyAlignment="1">
      <alignment vertical="center"/>
      <protection/>
    </xf>
    <xf numFmtId="0" fontId="0" fillId="33" borderId="11" xfId="49" applyFont="1" applyFill="1" applyBorder="1" applyAlignment="1" quotePrefix="1">
      <alignment vertical="center"/>
      <protection/>
    </xf>
    <xf numFmtId="164" fontId="0" fillId="33" borderId="11" xfId="49" applyNumberFormat="1" applyFont="1" applyFill="1" applyBorder="1" applyAlignment="1">
      <alignment vertical="center"/>
      <protection/>
    </xf>
    <xf numFmtId="0" fontId="0" fillId="33" borderId="12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3" borderId="13" xfId="49" applyFont="1" applyFill="1" applyBorder="1" applyAlignment="1">
      <alignment vertical="center"/>
      <protection/>
    </xf>
    <xf numFmtId="0" fontId="0" fillId="0" borderId="14" xfId="49" applyFont="1" applyBorder="1">
      <alignment/>
      <protection/>
    </xf>
    <xf numFmtId="0" fontId="0" fillId="0" borderId="15" xfId="49" applyFont="1" applyBorder="1">
      <alignment/>
      <protection/>
    </xf>
    <xf numFmtId="0" fontId="0" fillId="0" borderId="16" xfId="49" applyFont="1" applyBorder="1">
      <alignment/>
      <protection/>
    </xf>
    <xf numFmtId="0" fontId="0" fillId="33" borderId="17" xfId="49" applyFill="1" applyBorder="1" applyAlignment="1">
      <alignment vertical="center"/>
      <protection/>
    </xf>
    <xf numFmtId="0" fontId="0" fillId="0" borderId="18" xfId="49" applyFont="1" applyBorder="1">
      <alignment/>
      <protection/>
    </xf>
    <xf numFmtId="0" fontId="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34" borderId="0" xfId="49" applyFont="1" applyFill="1" applyBorder="1">
      <alignment/>
      <protection/>
    </xf>
    <xf numFmtId="0" fontId="8" fillId="34" borderId="0" xfId="49" applyFont="1" applyFill="1" applyBorder="1" applyAlignment="1">
      <alignment horizontal="center" vertical="center"/>
      <protection/>
    </xf>
    <xf numFmtId="0" fontId="0" fillId="0" borderId="19" xfId="49" applyFont="1" applyBorder="1">
      <alignment/>
      <protection/>
    </xf>
    <xf numFmtId="0" fontId="7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0" fillId="0" borderId="19" xfId="49" applyBorder="1" applyAlignment="1">
      <alignment vertical="center"/>
      <protection/>
    </xf>
    <xf numFmtId="0" fontId="0" fillId="0" borderId="20" xfId="49" applyFont="1" applyBorder="1">
      <alignment/>
      <protection/>
    </xf>
    <xf numFmtId="0" fontId="0" fillId="0" borderId="21" xfId="49" applyFont="1" applyBorder="1">
      <alignment/>
      <protection/>
    </xf>
    <xf numFmtId="0" fontId="0" fillId="0" borderId="22" xfId="49" applyFont="1" applyBorder="1">
      <alignment/>
      <protection/>
    </xf>
    <xf numFmtId="0" fontId="9" fillId="0" borderId="0" xfId="49" applyFont="1" applyFill="1" applyBorder="1" applyAlignment="1">
      <alignment horizontal="center" vertical="center"/>
      <protection/>
    </xf>
    <xf numFmtId="0" fontId="9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0" fillId="0" borderId="23" xfId="49" applyFont="1" applyBorder="1">
      <alignment/>
      <protection/>
    </xf>
    <xf numFmtId="0" fontId="0" fillId="0" borderId="24" xfId="49" applyFont="1" applyBorder="1">
      <alignment/>
      <protection/>
    </xf>
    <xf numFmtId="0" fontId="0" fillId="0" borderId="25" xfId="49" applyFont="1" applyBorder="1">
      <alignment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0" xfId="49" applyFill="1" applyBorder="1" applyAlignment="1">
      <alignment vertical="center"/>
      <protection/>
    </xf>
    <xf numFmtId="0" fontId="4" fillId="33" borderId="0" xfId="49" applyFont="1" applyFill="1" applyBorder="1" applyAlignment="1">
      <alignment horizontal="left"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13" xfId="49" applyFill="1" applyBorder="1" applyAlignment="1">
      <alignment vertical="center"/>
      <protection/>
    </xf>
    <xf numFmtId="0" fontId="0" fillId="35" borderId="26" xfId="49" applyFont="1" applyFill="1" applyBorder="1" applyAlignment="1">
      <alignment vertical="center"/>
      <protection/>
    </xf>
    <xf numFmtId="0" fontId="0" fillId="35" borderId="27" xfId="49" applyFont="1" applyFill="1" applyBorder="1" applyAlignment="1">
      <alignment vertical="center"/>
      <protection/>
    </xf>
    <xf numFmtId="0" fontId="0" fillId="35" borderId="28" xfId="49" applyFont="1" applyFill="1" applyBorder="1" applyAlignment="1">
      <alignment vertical="center"/>
      <protection/>
    </xf>
    <xf numFmtId="1" fontId="0" fillId="33" borderId="0" xfId="49" applyNumberFormat="1" applyFont="1" applyFill="1" applyBorder="1" applyAlignment="1">
      <alignment vertical="center"/>
      <protection/>
    </xf>
    <xf numFmtId="0" fontId="0" fillId="33" borderId="13" xfId="49" applyFont="1" applyFill="1" applyBorder="1" applyAlignment="1">
      <alignment vertical="center"/>
      <protection/>
    </xf>
    <xf numFmtId="0" fontId="4" fillId="35" borderId="29" xfId="49" applyFont="1" applyFill="1" applyBorder="1" applyAlignment="1">
      <alignment horizontal="center" vertical="center"/>
      <protection/>
    </xf>
    <xf numFmtId="0" fontId="4" fillId="35" borderId="30" xfId="49" applyFont="1" applyFill="1" applyBorder="1" applyAlignment="1">
      <alignment horizontal="center" vertical="center"/>
      <protection/>
    </xf>
    <xf numFmtId="0" fontId="4" fillId="35" borderId="31" xfId="49" applyFont="1" applyFill="1" applyBorder="1" applyAlignment="1">
      <alignment horizontal="center" vertical="center"/>
      <protection/>
    </xf>
    <xf numFmtId="0" fontId="0" fillId="33" borderId="17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32" xfId="49" applyNumberFormat="1" applyFont="1" applyBorder="1" applyAlignment="1">
      <alignment vertical="center"/>
      <protection/>
    </xf>
    <xf numFmtId="164" fontId="0" fillId="0" borderId="33" xfId="49" applyNumberFormat="1" applyFont="1" applyBorder="1" applyAlignment="1">
      <alignment vertical="center"/>
      <protection/>
    </xf>
    <xf numFmtId="1" fontId="0" fillId="0" borderId="19" xfId="49" applyNumberFormat="1" applyFont="1" applyBorder="1" applyAlignment="1">
      <alignment vertical="center"/>
      <protection/>
    </xf>
    <xf numFmtId="1" fontId="0" fillId="0" borderId="18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9" xfId="49" applyFont="1" applyBorder="1" applyAlignment="1">
      <alignment vertical="center"/>
      <protection/>
    </xf>
    <xf numFmtId="49" fontId="0" fillId="0" borderId="34" xfId="49" applyNumberFormat="1" applyFont="1" applyBorder="1" applyAlignment="1">
      <alignment vertical="center"/>
      <protection/>
    </xf>
    <xf numFmtId="164" fontId="0" fillId="0" borderId="35" xfId="49" applyNumberFormat="1" applyFont="1" applyBorder="1" applyAlignment="1">
      <alignment vertical="center"/>
      <protection/>
    </xf>
    <xf numFmtId="1" fontId="0" fillId="0" borderId="25" xfId="49" applyNumberFormat="1" applyFont="1" applyBorder="1" applyAlignment="1">
      <alignment vertical="center"/>
      <protection/>
    </xf>
    <xf numFmtId="1" fontId="0" fillId="0" borderId="23" xfId="49" applyNumberFormat="1" applyFont="1" applyBorder="1" applyAlignment="1">
      <alignment vertical="center"/>
      <protection/>
    </xf>
    <xf numFmtId="1" fontId="0" fillId="0" borderId="24" xfId="49" applyNumberFormat="1" applyFont="1" applyBorder="1" applyAlignment="1">
      <alignment vertical="center"/>
      <protection/>
    </xf>
    <xf numFmtId="0" fontId="0" fillId="0" borderId="25" xfId="49" applyFont="1" applyBorder="1" applyAlignment="1">
      <alignment vertical="center"/>
      <protection/>
    </xf>
    <xf numFmtId="0" fontId="0" fillId="33" borderId="36" xfId="49" applyFill="1" applyBorder="1" applyAlignment="1">
      <alignment vertical="center"/>
      <protection/>
    </xf>
    <xf numFmtId="0" fontId="0" fillId="33" borderId="37" xfId="49" applyFill="1" applyBorder="1" applyAlignment="1">
      <alignment vertical="center"/>
      <protection/>
    </xf>
    <xf numFmtId="0" fontId="0" fillId="33" borderId="38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7" fillId="0" borderId="33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39" xfId="0" applyBorder="1" applyAlignment="1">
      <alignment vertical="center"/>
    </xf>
    <xf numFmtId="0" fontId="0" fillId="0" borderId="41" xfId="0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4" borderId="42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1" fillId="0" borderId="48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33" fillId="0" borderId="0" xfId="49" applyFont="1" applyBorder="1" applyAlignment="1">
      <alignment horizontal="center" vertical="center"/>
      <protection/>
    </xf>
    <xf numFmtId="49" fontId="33" fillId="0" borderId="0" xfId="49" applyNumberFormat="1" applyFont="1" applyBorder="1" applyAlignment="1">
      <alignment horizontal="center" vertical="center"/>
      <protection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6" borderId="49" xfId="0" applyFill="1" applyBorder="1" applyAlignment="1">
      <alignment/>
    </xf>
    <xf numFmtId="0" fontId="0" fillId="36" borderId="50" xfId="0" applyFill="1" applyBorder="1" applyAlignment="1">
      <alignment/>
    </xf>
    <xf numFmtId="0" fontId="0" fillId="36" borderId="51" xfId="0" applyFill="1" applyBorder="1" applyAlignment="1">
      <alignment/>
    </xf>
    <xf numFmtId="0" fontId="0" fillId="0" borderId="44" xfId="0" applyBorder="1" applyAlignment="1">
      <alignment/>
    </xf>
    <xf numFmtId="0" fontId="4" fillId="0" borderId="45" xfId="0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18" xfId="0" applyBorder="1" applyAlignment="1">
      <alignment/>
    </xf>
    <xf numFmtId="0" fontId="16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0" fontId="0" fillId="37" borderId="53" xfId="0" applyFont="1" applyFill="1" applyBorder="1" applyAlignment="1">
      <alignment horizontal="center" vertical="center"/>
    </xf>
    <xf numFmtId="0" fontId="0" fillId="37" borderId="5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left" vertical="top"/>
    </xf>
    <xf numFmtId="0" fontId="14" fillId="0" borderId="0" xfId="49" applyFont="1" applyFill="1" applyBorder="1" applyAlignment="1">
      <alignment horizontal="center" vertical="top"/>
      <protection/>
    </xf>
    <xf numFmtId="0" fontId="39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7" borderId="55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40" fillId="0" borderId="0" xfId="0" applyFont="1" applyAlignment="1">
      <alignment horizontal="right"/>
    </xf>
    <xf numFmtId="0" fontId="0" fillId="0" borderId="14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24" xfId="0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0" fillId="0" borderId="59" xfId="0" applyBorder="1" applyAlignment="1">
      <alignment vertical="center"/>
    </xf>
    <xf numFmtId="0" fontId="0" fillId="0" borderId="43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49" applyFont="1" applyFill="1" applyBorder="1" applyAlignment="1">
      <alignment horizontal="center"/>
      <protection/>
    </xf>
    <xf numFmtId="0" fontId="25" fillId="0" borderId="0" xfId="0" applyFont="1" applyAlignment="1">
      <alignment horizontal="right"/>
    </xf>
    <xf numFmtId="0" fontId="25" fillId="0" borderId="0" xfId="0" applyFont="1" applyAlignment="1">
      <alignment horizontal="center" vertical="top"/>
    </xf>
    <xf numFmtId="164" fontId="30" fillId="0" borderId="33" xfId="0" applyNumberFormat="1" applyFont="1" applyBorder="1" applyAlignment="1">
      <alignment horizontal="center" vertical="center"/>
    </xf>
    <xf numFmtId="0" fontId="13" fillId="0" borderId="32" xfId="49" applyNumberFormat="1" applyFont="1" applyBorder="1" applyAlignment="1">
      <alignment horizontal="center" vertical="center"/>
      <protection/>
    </xf>
    <xf numFmtId="0" fontId="5" fillId="0" borderId="0" xfId="49" applyFont="1" applyAlignment="1">
      <alignment horizontal="center" vertical="center"/>
      <protection/>
    </xf>
    <xf numFmtId="0" fontId="28" fillId="0" borderId="33" xfId="0" applyNumberFormat="1" applyFont="1" applyBorder="1" applyAlignment="1">
      <alignment horizontal="center" vertical="center"/>
    </xf>
    <xf numFmtId="0" fontId="29" fillId="0" borderId="33" xfId="0" applyNumberFormat="1" applyFont="1" applyBorder="1" applyAlignment="1">
      <alignment horizontal="center" vertical="center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right" vertical="top"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horizontal="left"/>
    </xf>
    <xf numFmtId="0" fontId="11" fillId="0" borderId="0" xfId="49" applyFont="1" applyBorder="1" applyAlignment="1">
      <alignment horizontal="center" vertical="top"/>
      <protection/>
    </xf>
    <xf numFmtId="164" fontId="0" fillId="0" borderId="33" xfId="49" applyNumberFormat="1" applyFont="1" applyBorder="1" applyAlignment="1">
      <alignment vertical="center"/>
      <protection/>
    </xf>
    <xf numFmtId="1" fontId="0" fillId="0" borderId="18" xfId="49" applyNumberFormat="1" applyFont="1" applyBorder="1" applyAlignment="1">
      <alignment horizontal="center" vertical="center"/>
      <protection/>
    </xf>
    <xf numFmtId="1" fontId="0" fillId="0" borderId="0" xfId="49" applyNumberFormat="1" applyFont="1" applyBorder="1" applyAlignment="1">
      <alignment horizontal="center" vertical="center"/>
      <protection/>
    </xf>
    <xf numFmtId="0" fontId="0" fillId="0" borderId="19" xfId="49" applyFont="1" applyBorder="1" applyAlignment="1">
      <alignment horizontal="center" vertical="center"/>
      <protection/>
    </xf>
    <xf numFmtId="164" fontId="0" fillId="0" borderId="35" xfId="49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17" fillId="0" borderId="33" xfId="0" applyNumberFormat="1" applyFont="1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0" fontId="0" fillId="37" borderId="62" xfId="0" applyFont="1" applyFill="1" applyBorder="1" applyAlignment="1">
      <alignment horizontal="center" vertical="center"/>
    </xf>
    <xf numFmtId="164" fontId="10" fillId="0" borderId="0" xfId="49" applyNumberFormat="1" applyFont="1" applyBorder="1" applyAlignment="1">
      <alignment horizontal="center" vertical="center"/>
      <protection/>
    </xf>
    <xf numFmtId="0" fontId="0" fillId="37" borderId="63" xfId="0" applyFont="1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44" fillId="0" borderId="0" xfId="0" applyFont="1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164" fontId="24" fillId="0" borderId="33" xfId="0" applyNumberFormat="1" applyFont="1" applyBorder="1" applyAlignment="1">
      <alignment horizontal="center" vertical="center"/>
    </xf>
    <xf numFmtId="0" fontId="24" fillId="0" borderId="47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top"/>
    </xf>
    <xf numFmtId="164" fontId="24" fillId="0" borderId="17" xfId="0" applyNumberFormat="1" applyFont="1" applyFill="1" applyBorder="1" applyAlignment="1" quotePrefix="1">
      <alignment horizontal="center" vertical="center"/>
    </xf>
    <xf numFmtId="164" fontId="4" fillId="0" borderId="19" xfId="0" applyNumberFormat="1" applyFont="1" applyFill="1" applyBorder="1" applyAlignment="1" quotePrefix="1">
      <alignment horizontal="center" vertical="center"/>
    </xf>
    <xf numFmtId="164" fontId="17" fillId="0" borderId="19" xfId="0" applyNumberFormat="1" applyFont="1" applyFill="1" applyBorder="1" applyAlignment="1" quotePrefix="1">
      <alignment horizontal="center" vertical="center"/>
    </xf>
    <xf numFmtId="0" fontId="4" fillId="0" borderId="46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64" xfId="0" applyFont="1" applyBorder="1" applyAlignment="1">
      <alignment vertical="center"/>
    </xf>
    <xf numFmtId="164" fontId="17" fillId="0" borderId="33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17" fillId="0" borderId="19" xfId="0" applyNumberFormat="1" applyFont="1" applyFill="1" applyBorder="1" applyAlignment="1">
      <alignment horizontal="center" vertical="center"/>
    </xf>
    <xf numFmtId="164" fontId="17" fillId="0" borderId="17" xfId="0" applyNumberFormat="1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vertical="center"/>
    </xf>
    <xf numFmtId="164" fontId="0" fillId="0" borderId="37" xfId="0" applyNumberFormat="1" applyFont="1" applyBorder="1" applyAlignment="1">
      <alignment horizontal="center" vertical="center"/>
    </xf>
    <xf numFmtId="164" fontId="0" fillId="0" borderId="37" xfId="0" applyNumberFormat="1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0" fontId="40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0" fillId="33" borderId="17" xfId="49" applyFont="1" applyFill="1" applyBorder="1" applyAlignment="1">
      <alignment vertical="center"/>
      <protection/>
    </xf>
    <xf numFmtId="0" fontId="0" fillId="0" borderId="0" xfId="49" applyFont="1" applyAlignment="1">
      <alignment/>
      <protection/>
    </xf>
    <xf numFmtId="0" fontId="0" fillId="0" borderId="0" xfId="49" applyFont="1" applyAlignment="1">
      <alignment horizontal="center" vertical="center"/>
      <protection/>
    </xf>
    <xf numFmtId="1" fontId="0" fillId="0" borderId="19" xfId="49" applyNumberFormat="1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25" fillId="0" borderId="0" xfId="0" applyFont="1" applyAlignment="1">
      <alignment horizontal="left"/>
    </xf>
    <xf numFmtId="0" fontId="25" fillId="0" borderId="0" xfId="0" applyFont="1" applyAlignment="1">
      <alignment vertical="top"/>
    </xf>
    <xf numFmtId="0" fontId="0" fillId="0" borderId="0" xfId="0" applyAlignment="1">
      <alignment/>
    </xf>
    <xf numFmtId="0" fontId="25" fillId="0" borderId="0" xfId="0" applyFont="1" applyAlignment="1">
      <alignment horizontal="right" vertical="top"/>
    </xf>
    <xf numFmtId="0" fontId="0" fillId="0" borderId="13" xfId="0" applyFont="1" applyFill="1" applyBorder="1" applyAlignment="1" quotePrefix="1">
      <alignment vertical="center"/>
    </xf>
    <xf numFmtId="0" fontId="4" fillId="34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64" fontId="4" fillId="0" borderId="33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" fillId="34" borderId="59" xfId="0" applyFont="1" applyFill="1" applyBorder="1" applyAlignment="1">
      <alignment horizontal="center" vertical="center"/>
    </xf>
    <xf numFmtId="0" fontId="4" fillId="34" borderId="68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49" fontId="13" fillId="0" borderId="32" xfId="49" applyNumberFormat="1" applyFont="1" applyBorder="1" applyAlignment="1">
      <alignment horizontal="center" vertical="center"/>
      <protection/>
    </xf>
    <xf numFmtId="0" fontId="0" fillId="37" borderId="54" xfId="0" applyFont="1" applyFill="1" applyBorder="1" applyAlignment="1">
      <alignment vertical="center"/>
    </xf>
    <xf numFmtId="0" fontId="0" fillId="37" borderId="55" xfId="0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164" fontId="14" fillId="0" borderId="33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14" fillId="0" borderId="17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19" xfId="0" applyNumberFormat="1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0" xfId="0" applyFill="1" applyBorder="1" applyAlignment="1">
      <alignment vertical="center"/>
    </xf>
    <xf numFmtId="0" fontId="29" fillId="0" borderId="47" xfId="0" applyNumberFormat="1" applyFont="1" applyBorder="1" applyAlignment="1">
      <alignment horizontal="center" vertical="center"/>
    </xf>
    <xf numFmtId="164" fontId="30" fillId="0" borderId="33" xfId="0" applyNumberFormat="1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164" fontId="24" fillId="0" borderId="19" xfId="0" applyNumberFormat="1" applyFont="1" applyFill="1" applyBorder="1" applyAlignment="1">
      <alignment horizontal="center" vertical="center"/>
    </xf>
    <xf numFmtId="164" fontId="41" fillId="0" borderId="17" xfId="0" applyNumberFormat="1" applyFont="1" applyFill="1" applyBorder="1" applyAlignment="1" quotePrefix="1">
      <alignment horizontal="center" vertical="center"/>
    </xf>
    <xf numFmtId="164" fontId="0" fillId="0" borderId="33" xfId="49" applyNumberFormat="1" applyFont="1" applyFill="1" applyBorder="1" applyAlignment="1">
      <alignment vertical="center"/>
      <protection/>
    </xf>
    <xf numFmtId="164" fontId="0" fillId="0" borderId="33" xfId="49" applyNumberFormat="1" applyFont="1" applyFill="1" applyBorder="1" applyAlignment="1">
      <alignment vertical="center"/>
      <protection/>
    </xf>
    <xf numFmtId="0" fontId="25" fillId="0" borderId="0" xfId="0" applyFont="1" applyAlignment="1">
      <alignment horizontal="center"/>
    </xf>
    <xf numFmtId="0" fontId="0" fillId="0" borderId="32" xfId="0" applyBorder="1" applyAlignment="1">
      <alignment/>
    </xf>
    <xf numFmtId="0" fontId="0" fillId="0" borderId="69" xfId="0" applyBorder="1" applyAlignment="1">
      <alignment/>
    </xf>
    <xf numFmtId="0" fontId="0" fillId="34" borderId="29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4" fillId="34" borderId="59" xfId="0" applyFont="1" applyFill="1" applyBorder="1" applyAlignment="1">
      <alignment vertical="center"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right" vertical="top"/>
    </xf>
    <xf numFmtId="49" fontId="37" fillId="0" borderId="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48" fillId="0" borderId="0" xfId="49" applyFont="1" applyBorder="1" applyAlignment="1">
      <alignment horizontal="center" vertical="center"/>
      <protection/>
    </xf>
    <xf numFmtId="0" fontId="0" fillId="0" borderId="0" xfId="47" applyFont="1" applyAlignment="1">
      <alignment/>
      <protection/>
    </xf>
    <xf numFmtId="164" fontId="5" fillId="0" borderId="33" xfId="49" applyNumberFormat="1" applyFont="1" applyFill="1" applyBorder="1" applyAlignment="1">
      <alignment horizontal="center" vertical="center"/>
      <protection/>
    </xf>
    <xf numFmtId="1" fontId="5" fillId="0" borderId="19" xfId="49" applyNumberFormat="1" applyFont="1" applyFill="1" applyBorder="1" applyAlignment="1">
      <alignment horizontal="center" vertical="center"/>
      <protection/>
    </xf>
    <xf numFmtId="164" fontId="49" fillId="0" borderId="33" xfId="49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Fill="1" applyAlignment="1">
      <alignment horizontal="right"/>
    </xf>
    <xf numFmtId="0" fontId="15" fillId="0" borderId="0" xfId="0" applyFont="1" applyAlignment="1">
      <alignment horizontal="right" vertical="top"/>
    </xf>
    <xf numFmtId="49" fontId="36" fillId="0" borderId="13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9" fontId="38" fillId="0" borderId="13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164" fontId="41" fillId="0" borderId="19" xfId="0" applyNumberFormat="1" applyFont="1" applyFill="1" applyBorder="1" applyAlignment="1" quotePrefix="1">
      <alignment horizontal="center" vertical="center"/>
    </xf>
    <xf numFmtId="0" fontId="0" fillId="0" borderId="19" xfId="0" applyFill="1" applyBorder="1" applyAlignment="1">
      <alignment horizontal="center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center" vertical="center"/>
    </xf>
    <xf numFmtId="0" fontId="28" fillId="0" borderId="47" xfId="0" applyNumberFormat="1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48" fillId="0" borderId="47" xfId="0" applyNumberFormat="1" applyFont="1" applyBorder="1" applyAlignment="1">
      <alignment horizontal="center" vertical="center"/>
    </xf>
    <xf numFmtId="0" fontId="48" fillId="0" borderId="33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97" fillId="0" borderId="0" xfId="0" applyFont="1" applyAlignment="1">
      <alignment horizontal="left" vertical="top"/>
    </xf>
    <xf numFmtId="0" fontId="0" fillId="0" borderId="0" xfId="49" applyFont="1" applyBorder="1">
      <alignment/>
      <protection/>
    </xf>
    <xf numFmtId="0" fontId="47" fillId="0" borderId="0" xfId="0" applyFont="1" applyFill="1" applyAlignment="1">
      <alignment horizontal="center"/>
    </xf>
    <xf numFmtId="0" fontId="50" fillId="0" borderId="18" xfId="49" applyFont="1" applyBorder="1" applyAlignment="1">
      <alignment horizontal="center" vertical="center"/>
      <protection/>
    </xf>
    <xf numFmtId="0" fontId="50" fillId="0" borderId="0" xfId="49" applyFont="1" applyBorder="1" applyAlignment="1">
      <alignment horizontal="center" vertical="center"/>
      <protection/>
    </xf>
    <xf numFmtId="0" fontId="50" fillId="0" borderId="19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1" fillId="0" borderId="18" xfId="48" applyFont="1" applyBorder="1" applyAlignment="1">
      <alignment horizontal="center" vertical="center"/>
      <protection/>
    </xf>
    <xf numFmtId="0" fontId="41" fillId="0" borderId="0" xfId="48" applyFont="1" applyBorder="1" applyAlignment="1">
      <alignment horizontal="center" vertical="center"/>
      <protection/>
    </xf>
    <xf numFmtId="0" fontId="41" fillId="0" borderId="19" xfId="48" applyFont="1" applyBorder="1" applyAlignment="1">
      <alignment horizontal="center" vertical="center"/>
      <protection/>
    </xf>
    <xf numFmtId="0" fontId="12" fillId="35" borderId="27" xfId="49" applyFont="1" applyFill="1" applyBorder="1" applyAlignment="1">
      <alignment horizontal="center" vertical="center"/>
      <protection/>
    </xf>
    <xf numFmtId="0" fontId="12" fillId="35" borderId="27" xfId="49" applyFont="1" applyFill="1" applyBorder="1" applyAlignment="1" quotePrefix="1">
      <alignment horizontal="center" vertical="center"/>
      <protection/>
    </xf>
    <xf numFmtId="0" fontId="4" fillId="35" borderId="71" xfId="49" applyFont="1" applyFill="1" applyBorder="1" applyAlignment="1">
      <alignment horizontal="center" vertical="center"/>
      <protection/>
    </xf>
    <xf numFmtId="0" fontId="4" fillId="35" borderId="72" xfId="49" applyFont="1" applyFill="1" applyBorder="1" applyAlignment="1">
      <alignment horizontal="center" vertical="center"/>
      <protection/>
    </xf>
    <xf numFmtId="0" fontId="4" fillId="35" borderId="73" xfId="49" applyFont="1" applyFill="1" applyBorder="1" applyAlignment="1">
      <alignment horizontal="center" vertical="center"/>
      <protection/>
    </xf>
    <xf numFmtId="0" fontId="17" fillId="0" borderId="18" xfId="49" applyFont="1" applyBorder="1" applyAlignment="1">
      <alignment horizontal="center" vertical="center"/>
      <protection/>
    </xf>
    <xf numFmtId="0" fontId="17" fillId="0" borderId="0" xfId="49" applyFont="1" applyBorder="1" applyAlignment="1">
      <alignment horizontal="center" vertical="center"/>
      <protection/>
    </xf>
    <xf numFmtId="0" fontId="17" fillId="0" borderId="19" xfId="49" applyFont="1" applyBorder="1" applyAlignment="1">
      <alignment horizontal="center" vertical="center"/>
      <protection/>
    </xf>
    <xf numFmtId="0" fontId="30" fillId="0" borderId="18" xfId="49" applyFont="1" applyBorder="1" applyAlignment="1">
      <alignment horizontal="center" vertical="center"/>
      <protection/>
    </xf>
    <xf numFmtId="0" fontId="30" fillId="0" borderId="0" xfId="49" applyFont="1" applyBorder="1" applyAlignment="1">
      <alignment horizontal="center" vertical="center"/>
      <protection/>
    </xf>
    <xf numFmtId="0" fontId="30" fillId="0" borderId="19" xfId="49" applyFont="1" applyBorder="1" applyAlignment="1">
      <alignment horizontal="center" vertical="center"/>
      <protection/>
    </xf>
    <xf numFmtId="0" fontId="50" fillId="0" borderId="18" xfId="49" applyFont="1" applyBorder="1" applyAlignment="1">
      <alignment horizontal="center" vertical="center"/>
      <protection/>
    </xf>
    <xf numFmtId="0" fontId="50" fillId="0" borderId="0" xfId="49" applyFont="1" applyBorder="1" applyAlignment="1">
      <alignment horizontal="center" vertical="center"/>
      <protection/>
    </xf>
    <xf numFmtId="0" fontId="50" fillId="0" borderId="19" xfId="49" applyFont="1" applyBorder="1" applyAlignment="1">
      <alignment horizontal="center" vertical="center"/>
      <protection/>
    </xf>
    <xf numFmtId="0" fontId="19" fillId="0" borderId="18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8" fillId="0" borderId="74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2" fillId="36" borderId="50" xfId="0" applyFont="1" applyFill="1" applyBorder="1" applyAlignment="1">
      <alignment horizontal="center" vertical="center"/>
    </xf>
    <xf numFmtId="0" fontId="20" fillId="37" borderId="53" xfId="0" applyFont="1" applyFill="1" applyBorder="1" applyAlignment="1">
      <alignment horizontal="center" vertical="center"/>
    </xf>
    <xf numFmtId="0" fontId="20" fillId="37" borderId="54" xfId="0" applyFont="1" applyFill="1" applyBorder="1" applyAlignment="1">
      <alignment horizontal="center" vertical="center"/>
    </xf>
    <xf numFmtId="0" fontId="20" fillId="37" borderId="62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22" fillId="33" borderId="53" xfId="0" applyFont="1" applyFill="1" applyBorder="1" applyAlignment="1">
      <alignment horizontal="center" vertical="center"/>
    </xf>
    <xf numFmtId="0" fontId="22" fillId="33" borderId="55" xfId="0" applyFont="1" applyFill="1" applyBorder="1" applyAlignment="1">
      <alignment horizontal="center" vertical="center"/>
    </xf>
    <xf numFmtId="0" fontId="18" fillId="33" borderId="53" xfId="0" applyFont="1" applyFill="1" applyBorder="1" applyAlignment="1">
      <alignment horizontal="center" vertical="center"/>
    </xf>
    <xf numFmtId="0" fontId="18" fillId="33" borderId="55" xfId="0" applyFont="1" applyFill="1" applyBorder="1" applyAlignment="1">
      <alignment horizontal="center" vertical="center"/>
    </xf>
    <xf numFmtId="0" fontId="30" fillId="33" borderId="50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34" fillId="37" borderId="54" xfId="0" applyFont="1" applyFill="1" applyBorder="1" applyAlignment="1">
      <alignment horizontal="center" vertical="center"/>
    </xf>
    <xf numFmtId="0" fontId="20" fillId="37" borderId="63" xfId="0" applyFont="1" applyFill="1" applyBorder="1" applyAlignment="1">
      <alignment horizontal="center" vertical="center"/>
    </xf>
    <xf numFmtId="0" fontId="20" fillId="37" borderId="55" xfId="0" applyFont="1" applyFill="1" applyBorder="1" applyAlignment="1">
      <alignment horizontal="center" vertical="center"/>
    </xf>
    <xf numFmtId="0" fontId="4" fillId="34" borderId="59" xfId="0" applyFont="1" applyFill="1" applyBorder="1" applyAlignment="1">
      <alignment horizontal="center" vertical="center"/>
    </xf>
    <xf numFmtId="0" fontId="18" fillId="33" borderId="63" xfId="0" applyFont="1" applyFill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22" fillId="33" borderId="62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9" fillId="0" borderId="7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7.emf" /><Relationship Id="rId4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5791200" y="9525"/>
          <a:ext cx="76009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Podivín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41</xdr:row>
      <xdr:rowOff>114300</xdr:rowOff>
    </xdr:from>
    <xdr:to>
      <xdr:col>74</xdr:col>
      <xdr:colOff>47625</xdr:colOff>
      <xdr:row>41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81075" y="10067925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45</xdr:row>
      <xdr:rowOff>114300</xdr:rowOff>
    </xdr:from>
    <xdr:to>
      <xdr:col>74</xdr:col>
      <xdr:colOff>19050</xdr:colOff>
      <xdr:row>45</xdr:row>
      <xdr:rowOff>114300</xdr:rowOff>
    </xdr:to>
    <xdr:sp>
      <xdr:nvSpPr>
        <xdr:cNvPr id="2" name="Line 2"/>
        <xdr:cNvSpPr>
          <a:spLocks/>
        </xdr:cNvSpPr>
      </xdr:nvSpPr>
      <xdr:spPr>
        <a:xfrm>
          <a:off x="31242000" y="10982325"/>
          <a:ext cx="2329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35</xdr:row>
      <xdr:rowOff>114300</xdr:rowOff>
    </xdr:from>
    <xdr:to>
      <xdr:col>74</xdr:col>
      <xdr:colOff>19050</xdr:colOff>
      <xdr:row>35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6784300" y="8696325"/>
          <a:ext cx="2775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38</xdr:row>
      <xdr:rowOff>114300</xdr:rowOff>
    </xdr:from>
    <xdr:to>
      <xdr:col>149</xdr:col>
      <xdr:colOff>47625</xdr:colOff>
      <xdr:row>38</xdr:row>
      <xdr:rowOff>114300</xdr:rowOff>
    </xdr:to>
    <xdr:sp>
      <xdr:nvSpPr>
        <xdr:cNvPr id="4" name="Line 4"/>
        <xdr:cNvSpPr>
          <a:spLocks/>
        </xdr:cNvSpPr>
      </xdr:nvSpPr>
      <xdr:spPr>
        <a:xfrm>
          <a:off x="55445025" y="9382125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41</xdr:row>
      <xdr:rowOff>114300</xdr:rowOff>
    </xdr:from>
    <xdr:to>
      <xdr:col>148</xdr:col>
      <xdr:colOff>504825</xdr:colOff>
      <xdr:row>41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5445025" y="10067925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45</xdr:row>
      <xdr:rowOff>114300</xdr:rowOff>
    </xdr:from>
    <xdr:to>
      <xdr:col>108</xdr:col>
      <xdr:colOff>476250</xdr:colOff>
      <xdr:row>45</xdr:row>
      <xdr:rowOff>114300</xdr:rowOff>
    </xdr:to>
    <xdr:sp>
      <xdr:nvSpPr>
        <xdr:cNvPr id="6" name="Line 6"/>
        <xdr:cNvSpPr>
          <a:spLocks/>
        </xdr:cNvSpPr>
      </xdr:nvSpPr>
      <xdr:spPr>
        <a:xfrm>
          <a:off x="55473600" y="10982325"/>
          <a:ext cx="2478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38</xdr:row>
      <xdr:rowOff>114300</xdr:rowOff>
    </xdr:from>
    <xdr:to>
      <xdr:col>74</xdr:col>
      <xdr:colOff>47625</xdr:colOff>
      <xdr:row>38</xdr:row>
      <xdr:rowOff>114300</xdr:rowOff>
    </xdr:to>
    <xdr:sp>
      <xdr:nvSpPr>
        <xdr:cNvPr id="7" name="Line 7"/>
        <xdr:cNvSpPr>
          <a:spLocks/>
        </xdr:cNvSpPr>
      </xdr:nvSpPr>
      <xdr:spPr>
        <a:xfrm>
          <a:off x="1495425" y="9382125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0</xdr:colOff>
      <xdr:row>46</xdr:row>
      <xdr:rowOff>0</xdr:rowOff>
    </xdr:from>
    <xdr:to>
      <xdr:col>150</xdr:col>
      <xdr:colOff>0</xdr:colOff>
      <xdr:row>48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89668350" y="11096625"/>
          <a:ext cx="21316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65</xdr:col>
      <xdr:colOff>514350</xdr:colOff>
      <xdr:row>47</xdr:row>
      <xdr:rowOff>0</xdr:rowOff>
    </xdr:from>
    <xdr:to>
      <xdr:col>66</xdr:col>
      <xdr:colOff>504825</xdr:colOff>
      <xdr:row>47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48577500" y="1132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0" name="Oval 10"/>
        <xdr:cNvSpPr>
          <a:spLocks noChangeAspect="1"/>
        </xdr:cNvSpPr>
      </xdr:nvSpPr>
      <xdr:spPr>
        <a:xfrm>
          <a:off x="54844950" y="14097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113</xdr:col>
      <xdr:colOff>247650</xdr:colOff>
      <xdr:row>36</xdr:row>
      <xdr:rowOff>0</xdr:rowOff>
    </xdr:from>
    <xdr:to>
      <xdr:col>118</xdr:col>
      <xdr:colOff>495300</xdr:colOff>
      <xdr:row>38</xdr:row>
      <xdr:rowOff>114300</xdr:rowOff>
    </xdr:to>
    <xdr:sp>
      <xdr:nvSpPr>
        <xdr:cNvPr id="11" name="Line 11"/>
        <xdr:cNvSpPr>
          <a:spLocks/>
        </xdr:cNvSpPr>
      </xdr:nvSpPr>
      <xdr:spPr>
        <a:xfrm flipH="1" flipV="1">
          <a:off x="83972400" y="881062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495300</xdr:colOff>
      <xdr:row>38</xdr:row>
      <xdr:rowOff>114300</xdr:rowOff>
    </xdr:from>
    <xdr:to>
      <xdr:col>129</xdr:col>
      <xdr:colOff>266700</xdr:colOff>
      <xdr:row>41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87706200" y="9382125"/>
          <a:ext cx="8172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495300</xdr:colOff>
      <xdr:row>38</xdr:row>
      <xdr:rowOff>114300</xdr:rowOff>
    </xdr:from>
    <xdr:to>
      <xdr:col>138</xdr:col>
      <xdr:colOff>495300</xdr:colOff>
      <xdr:row>41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96621600" y="938212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41</xdr:row>
      <xdr:rowOff>114300</xdr:rowOff>
    </xdr:from>
    <xdr:to>
      <xdr:col>117</xdr:col>
      <xdr:colOff>266700</xdr:colOff>
      <xdr:row>45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81743550" y="10067925"/>
          <a:ext cx="5219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33</xdr:row>
      <xdr:rowOff>0</xdr:rowOff>
    </xdr:from>
    <xdr:to>
      <xdr:col>110</xdr:col>
      <xdr:colOff>504825</xdr:colOff>
      <xdr:row>33</xdr:row>
      <xdr:rowOff>114300</xdr:rowOff>
    </xdr:to>
    <xdr:sp>
      <xdr:nvSpPr>
        <xdr:cNvPr id="15" name="Line 15"/>
        <xdr:cNvSpPr>
          <a:spLocks/>
        </xdr:cNvSpPr>
      </xdr:nvSpPr>
      <xdr:spPr>
        <a:xfrm flipH="1" flipV="1">
          <a:off x="81000600" y="8124825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45</xdr:row>
      <xdr:rowOff>76200</xdr:rowOff>
    </xdr:from>
    <xdr:to>
      <xdr:col>109</xdr:col>
      <xdr:colOff>247650</xdr:colOff>
      <xdr:row>45</xdr:row>
      <xdr:rowOff>114300</xdr:rowOff>
    </xdr:to>
    <xdr:sp>
      <xdr:nvSpPr>
        <xdr:cNvPr id="16" name="Line 16"/>
        <xdr:cNvSpPr>
          <a:spLocks/>
        </xdr:cNvSpPr>
      </xdr:nvSpPr>
      <xdr:spPr>
        <a:xfrm flipH="1">
          <a:off x="80257650" y="10944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36</xdr:row>
      <xdr:rowOff>0</xdr:rowOff>
    </xdr:from>
    <xdr:to>
      <xdr:col>34</xdr:col>
      <xdr:colOff>495300</xdr:colOff>
      <xdr:row>38</xdr:row>
      <xdr:rowOff>114300</xdr:rowOff>
    </xdr:to>
    <xdr:sp>
      <xdr:nvSpPr>
        <xdr:cNvPr id="17" name="Line 17"/>
        <xdr:cNvSpPr>
          <a:spLocks/>
        </xdr:cNvSpPr>
      </xdr:nvSpPr>
      <xdr:spPr>
        <a:xfrm flipV="1">
          <a:off x="21583650" y="881062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38</xdr:row>
      <xdr:rowOff>114300</xdr:rowOff>
    </xdr:from>
    <xdr:to>
      <xdr:col>31</xdr:col>
      <xdr:colOff>266700</xdr:colOff>
      <xdr:row>41</xdr:row>
      <xdr:rowOff>114300</xdr:rowOff>
    </xdr:to>
    <xdr:sp>
      <xdr:nvSpPr>
        <xdr:cNvPr id="18" name="Line 18"/>
        <xdr:cNvSpPr>
          <a:spLocks/>
        </xdr:cNvSpPr>
      </xdr:nvSpPr>
      <xdr:spPr>
        <a:xfrm flipH="1" flipV="1">
          <a:off x="14897100" y="9382125"/>
          <a:ext cx="8172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38</xdr:row>
      <xdr:rowOff>114300</xdr:rowOff>
    </xdr:from>
    <xdr:to>
      <xdr:col>19</xdr:col>
      <xdr:colOff>266700</xdr:colOff>
      <xdr:row>41</xdr:row>
      <xdr:rowOff>114300</xdr:rowOff>
    </xdr:to>
    <xdr:sp>
      <xdr:nvSpPr>
        <xdr:cNvPr id="19" name="Line 19"/>
        <xdr:cNvSpPr>
          <a:spLocks/>
        </xdr:cNvSpPr>
      </xdr:nvSpPr>
      <xdr:spPr>
        <a:xfrm flipV="1">
          <a:off x="8210550" y="9382125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35</xdr:row>
      <xdr:rowOff>114300</xdr:rowOff>
    </xdr:from>
    <xdr:to>
      <xdr:col>112</xdr:col>
      <xdr:colOff>476250</xdr:colOff>
      <xdr:row>35</xdr:row>
      <xdr:rowOff>152400</xdr:rowOff>
    </xdr:to>
    <xdr:sp>
      <xdr:nvSpPr>
        <xdr:cNvPr id="20" name="Line 25"/>
        <xdr:cNvSpPr>
          <a:spLocks/>
        </xdr:cNvSpPr>
      </xdr:nvSpPr>
      <xdr:spPr>
        <a:xfrm>
          <a:off x="82486500" y="8696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35</xdr:row>
      <xdr:rowOff>152400</xdr:rowOff>
    </xdr:from>
    <xdr:to>
      <xdr:col>113</xdr:col>
      <xdr:colOff>247650</xdr:colOff>
      <xdr:row>36</xdr:row>
      <xdr:rowOff>0</xdr:rowOff>
    </xdr:to>
    <xdr:sp>
      <xdr:nvSpPr>
        <xdr:cNvPr id="21" name="Line 26"/>
        <xdr:cNvSpPr>
          <a:spLocks/>
        </xdr:cNvSpPr>
      </xdr:nvSpPr>
      <xdr:spPr>
        <a:xfrm>
          <a:off x="83229450" y="8734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45</xdr:row>
      <xdr:rowOff>0</xdr:rowOff>
    </xdr:from>
    <xdr:to>
      <xdr:col>41</xdr:col>
      <xdr:colOff>266700</xdr:colOff>
      <xdr:row>45</xdr:row>
      <xdr:rowOff>76200</xdr:rowOff>
    </xdr:to>
    <xdr:sp>
      <xdr:nvSpPr>
        <xdr:cNvPr id="22" name="Line 27"/>
        <xdr:cNvSpPr>
          <a:spLocks/>
        </xdr:cNvSpPr>
      </xdr:nvSpPr>
      <xdr:spPr>
        <a:xfrm>
          <a:off x="29756100" y="10868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45</xdr:row>
      <xdr:rowOff>76200</xdr:rowOff>
    </xdr:from>
    <xdr:to>
      <xdr:col>42</xdr:col>
      <xdr:colOff>495300</xdr:colOff>
      <xdr:row>45</xdr:row>
      <xdr:rowOff>114300</xdr:rowOff>
    </xdr:to>
    <xdr:sp>
      <xdr:nvSpPr>
        <xdr:cNvPr id="23" name="Line 28"/>
        <xdr:cNvSpPr>
          <a:spLocks/>
        </xdr:cNvSpPr>
      </xdr:nvSpPr>
      <xdr:spPr>
        <a:xfrm>
          <a:off x="30499050" y="109442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714375</xdr:colOff>
      <xdr:row>25</xdr:row>
      <xdr:rowOff>114300</xdr:rowOff>
    </xdr:from>
    <xdr:to>
      <xdr:col>99</xdr:col>
      <xdr:colOff>247650</xdr:colOff>
      <xdr:row>25</xdr:row>
      <xdr:rowOff>114300</xdr:rowOff>
    </xdr:to>
    <xdr:sp>
      <xdr:nvSpPr>
        <xdr:cNvPr id="24" name="Line 29"/>
        <xdr:cNvSpPr>
          <a:spLocks/>
        </xdr:cNvSpPr>
      </xdr:nvSpPr>
      <xdr:spPr>
        <a:xfrm>
          <a:off x="55235475" y="6410325"/>
          <a:ext cx="18335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19050</xdr:rowOff>
    </xdr:from>
    <xdr:to>
      <xdr:col>78</xdr:col>
      <xdr:colOff>0</xdr:colOff>
      <xdr:row>2</xdr:row>
      <xdr:rowOff>0</xdr:rowOff>
    </xdr:to>
    <xdr:sp>
      <xdr:nvSpPr>
        <xdr:cNvPr id="25" name="text 3"/>
        <xdr:cNvSpPr>
          <a:spLocks/>
        </xdr:cNvSpPr>
      </xdr:nvSpPr>
      <xdr:spPr>
        <a:xfrm>
          <a:off x="52520850" y="19050"/>
          <a:ext cx="4972050" cy="5619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Podivín</a:t>
          </a:r>
        </a:p>
      </xdr:txBody>
    </xdr:sp>
    <xdr:clientData/>
  </xdr:twoCellAnchor>
  <xdr:twoCellAnchor>
    <xdr:from>
      <xdr:col>49</xdr:col>
      <xdr:colOff>0</xdr:colOff>
      <xdr:row>27</xdr:row>
      <xdr:rowOff>0</xdr:rowOff>
    </xdr:from>
    <xdr:to>
      <xdr:col>50</xdr:col>
      <xdr:colOff>457200</xdr:colOff>
      <xdr:row>28</xdr:row>
      <xdr:rowOff>0</xdr:rowOff>
    </xdr:to>
    <xdr:sp>
      <xdr:nvSpPr>
        <xdr:cNvPr id="26" name="Rectangle 32" descr="Světlý svislý"/>
        <xdr:cNvSpPr>
          <a:spLocks/>
        </xdr:cNvSpPr>
      </xdr:nvSpPr>
      <xdr:spPr>
        <a:xfrm>
          <a:off x="36175950" y="675322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35</xdr:row>
      <xdr:rowOff>114300</xdr:rowOff>
    </xdr:from>
    <xdr:to>
      <xdr:col>36</xdr:col>
      <xdr:colOff>495300</xdr:colOff>
      <xdr:row>35</xdr:row>
      <xdr:rowOff>152400</xdr:rowOff>
    </xdr:to>
    <xdr:sp>
      <xdr:nvSpPr>
        <xdr:cNvPr id="27" name="Line 33"/>
        <xdr:cNvSpPr>
          <a:spLocks/>
        </xdr:cNvSpPr>
      </xdr:nvSpPr>
      <xdr:spPr>
        <a:xfrm flipH="1">
          <a:off x="26041350" y="86963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35</xdr:row>
      <xdr:rowOff>152400</xdr:rowOff>
    </xdr:from>
    <xdr:to>
      <xdr:col>35</xdr:col>
      <xdr:colOff>266700</xdr:colOff>
      <xdr:row>36</xdr:row>
      <xdr:rowOff>0</xdr:rowOff>
    </xdr:to>
    <xdr:sp>
      <xdr:nvSpPr>
        <xdr:cNvPr id="28" name="Line 34"/>
        <xdr:cNvSpPr>
          <a:spLocks/>
        </xdr:cNvSpPr>
      </xdr:nvSpPr>
      <xdr:spPr>
        <a:xfrm flipH="1">
          <a:off x="25298400" y="87344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32</xdr:row>
      <xdr:rowOff>114300</xdr:rowOff>
    </xdr:from>
    <xdr:to>
      <xdr:col>74</xdr:col>
      <xdr:colOff>19050</xdr:colOff>
      <xdr:row>32</xdr:row>
      <xdr:rowOff>114300</xdr:rowOff>
    </xdr:to>
    <xdr:sp>
      <xdr:nvSpPr>
        <xdr:cNvPr id="29" name="Line 36"/>
        <xdr:cNvSpPr>
          <a:spLocks/>
        </xdr:cNvSpPr>
      </xdr:nvSpPr>
      <xdr:spPr>
        <a:xfrm>
          <a:off x="29756100" y="8010525"/>
          <a:ext cx="2478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41</xdr:row>
      <xdr:rowOff>114300</xdr:rowOff>
    </xdr:from>
    <xdr:to>
      <xdr:col>40</xdr:col>
      <xdr:colOff>495300</xdr:colOff>
      <xdr:row>45</xdr:row>
      <xdr:rowOff>0</xdr:rowOff>
    </xdr:to>
    <xdr:sp>
      <xdr:nvSpPr>
        <xdr:cNvPr id="30" name="Line 37"/>
        <xdr:cNvSpPr>
          <a:spLocks/>
        </xdr:cNvSpPr>
      </xdr:nvSpPr>
      <xdr:spPr>
        <a:xfrm flipH="1" flipV="1">
          <a:off x="24555450" y="10067925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29</xdr:row>
      <xdr:rowOff>114300</xdr:rowOff>
    </xdr:from>
    <xdr:to>
      <xdr:col>103</xdr:col>
      <xdr:colOff>247650</xdr:colOff>
      <xdr:row>29</xdr:row>
      <xdr:rowOff>114300</xdr:rowOff>
    </xdr:to>
    <xdr:sp>
      <xdr:nvSpPr>
        <xdr:cNvPr id="31" name="Line 39"/>
        <xdr:cNvSpPr>
          <a:spLocks/>
        </xdr:cNvSpPr>
      </xdr:nvSpPr>
      <xdr:spPr>
        <a:xfrm>
          <a:off x="55473600" y="7324725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38</xdr:row>
      <xdr:rowOff>0</xdr:rowOff>
    </xdr:from>
    <xdr:to>
      <xdr:col>75</xdr:col>
      <xdr:colOff>0</xdr:colOff>
      <xdr:row>39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54521100" y="9267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74</xdr:col>
      <xdr:colOff>0</xdr:colOff>
      <xdr:row>41</xdr:row>
      <xdr:rowOff>0</xdr:rowOff>
    </xdr:from>
    <xdr:to>
      <xdr:col>75</xdr:col>
      <xdr:colOff>0</xdr:colOff>
      <xdr:row>42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54521100" y="9953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74</xdr:col>
      <xdr:colOff>714375</xdr:colOff>
      <xdr:row>17</xdr:row>
      <xdr:rowOff>114300</xdr:rowOff>
    </xdr:from>
    <xdr:to>
      <xdr:col>98</xdr:col>
      <xdr:colOff>219075</xdr:colOff>
      <xdr:row>17</xdr:row>
      <xdr:rowOff>114300</xdr:rowOff>
    </xdr:to>
    <xdr:sp>
      <xdr:nvSpPr>
        <xdr:cNvPr id="34" name="Line 43"/>
        <xdr:cNvSpPr>
          <a:spLocks/>
        </xdr:cNvSpPr>
      </xdr:nvSpPr>
      <xdr:spPr>
        <a:xfrm>
          <a:off x="55235475" y="4581525"/>
          <a:ext cx="17335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18</xdr:row>
      <xdr:rowOff>0</xdr:rowOff>
    </xdr:from>
    <xdr:to>
      <xdr:col>94</xdr:col>
      <xdr:colOff>476250</xdr:colOff>
      <xdr:row>18</xdr:row>
      <xdr:rowOff>142875</xdr:rowOff>
    </xdr:to>
    <xdr:sp>
      <xdr:nvSpPr>
        <xdr:cNvPr id="35" name="Line 45"/>
        <xdr:cNvSpPr>
          <a:spLocks/>
        </xdr:cNvSpPr>
      </xdr:nvSpPr>
      <xdr:spPr>
        <a:xfrm flipH="1" flipV="1">
          <a:off x="69113400" y="46958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17</xdr:row>
      <xdr:rowOff>152400</xdr:rowOff>
    </xdr:from>
    <xdr:to>
      <xdr:col>93</xdr:col>
      <xdr:colOff>247650</xdr:colOff>
      <xdr:row>18</xdr:row>
      <xdr:rowOff>0</xdr:rowOff>
    </xdr:to>
    <xdr:sp>
      <xdr:nvSpPr>
        <xdr:cNvPr id="36" name="Line 46"/>
        <xdr:cNvSpPr>
          <a:spLocks/>
        </xdr:cNvSpPr>
      </xdr:nvSpPr>
      <xdr:spPr>
        <a:xfrm flipH="1" flipV="1">
          <a:off x="68370450" y="46196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17</xdr:row>
      <xdr:rowOff>114300</xdr:rowOff>
    </xdr:from>
    <xdr:to>
      <xdr:col>92</xdr:col>
      <xdr:colOff>476250</xdr:colOff>
      <xdr:row>17</xdr:row>
      <xdr:rowOff>152400</xdr:rowOff>
    </xdr:to>
    <xdr:sp>
      <xdr:nvSpPr>
        <xdr:cNvPr id="37" name="Line 47"/>
        <xdr:cNvSpPr>
          <a:spLocks/>
        </xdr:cNvSpPr>
      </xdr:nvSpPr>
      <xdr:spPr>
        <a:xfrm flipH="1" flipV="1">
          <a:off x="67646550" y="45815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19</xdr:row>
      <xdr:rowOff>114300</xdr:rowOff>
    </xdr:from>
    <xdr:to>
      <xdr:col>106</xdr:col>
      <xdr:colOff>504825</xdr:colOff>
      <xdr:row>30</xdr:row>
      <xdr:rowOff>114300</xdr:rowOff>
    </xdr:to>
    <xdr:sp>
      <xdr:nvSpPr>
        <xdr:cNvPr id="38" name="Line 48"/>
        <xdr:cNvSpPr>
          <a:spLocks/>
        </xdr:cNvSpPr>
      </xdr:nvSpPr>
      <xdr:spPr>
        <a:xfrm flipH="1" flipV="1">
          <a:off x="70599300" y="5038725"/>
          <a:ext cx="8201025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276225</xdr:colOff>
      <xdr:row>26</xdr:row>
      <xdr:rowOff>0</xdr:rowOff>
    </xdr:from>
    <xdr:to>
      <xdr:col>60</xdr:col>
      <xdr:colOff>495300</xdr:colOff>
      <xdr:row>29</xdr:row>
      <xdr:rowOff>114300</xdr:rowOff>
    </xdr:to>
    <xdr:sp>
      <xdr:nvSpPr>
        <xdr:cNvPr id="39" name="Line 49"/>
        <xdr:cNvSpPr>
          <a:spLocks/>
        </xdr:cNvSpPr>
      </xdr:nvSpPr>
      <xdr:spPr>
        <a:xfrm flipH="1">
          <a:off x="39423975" y="6524625"/>
          <a:ext cx="5191125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476250</xdr:colOff>
      <xdr:row>18</xdr:row>
      <xdr:rowOff>142875</xdr:rowOff>
    </xdr:from>
    <xdr:to>
      <xdr:col>95</xdr:col>
      <xdr:colOff>247650</xdr:colOff>
      <xdr:row>19</xdr:row>
      <xdr:rowOff>114300</xdr:rowOff>
    </xdr:to>
    <xdr:sp>
      <xdr:nvSpPr>
        <xdr:cNvPr id="40" name="Line 51"/>
        <xdr:cNvSpPr>
          <a:spLocks/>
        </xdr:cNvSpPr>
      </xdr:nvSpPr>
      <xdr:spPr>
        <a:xfrm flipH="1" flipV="1">
          <a:off x="69856350" y="48387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12</xdr:row>
      <xdr:rowOff>152400</xdr:rowOff>
    </xdr:from>
    <xdr:to>
      <xdr:col>95</xdr:col>
      <xdr:colOff>247650</xdr:colOff>
      <xdr:row>16</xdr:row>
      <xdr:rowOff>114300</xdr:rowOff>
    </xdr:to>
    <xdr:sp>
      <xdr:nvSpPr>
        <xdr:cNvPr id="41" name="Line 52"/>
        <xdr:cNvSpPr>
          <a:spLocks/>
        </xdr:cNvSpPr>
      </xdr:nvSpPr>
      <xdr:spPr>
        <a:xfrm flipH="1">
          <a:off x="66141600" y="3438525"/>
          <a:ext cx="4457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17</xdr:row>
      <xdr:rowOff>0</xdr:rowOff>
    </xdr:from>
    <xdr:to>
      <xdr:col>88</xdr:col>
      <xdr:colOff>476250</xdr:colOff>
      <xdr:row>17</xdr:row>
      <xdr:rowOff>76200</xdr:rowOff>
    </xdr:to>
    <xdr:sp>
      <xdr:nvSpPr>
        <xdr:cNvPr id="42" name="Line 53"/>
        <xdr:cNvSpPr>
          <a:spLocks/>
        </xdr:cNvSpPr>
      </xdr:nvSpPr>
      <xdr:spPr>
        <a:xfrm flipH="1">
          <a:off x="64655700" y="44672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495300</xdr:colOff>
      <xdr:row>17</xdr:row>
      <xdr:rowOff>76200</xdr:rowOff>
    </xdr:from>
    <xdr:to>
      <xdr:col>87</xdr:col>
      <xdr:colOff>247650</xdr:colOff>
      <xdr:row>17</xdr:row>
      <xdr:rowOff>114300</xdr:rowOff>
    </xdr:to>
    <xdr:sp>
      <xdr:nvSpPr>
        <xdr:cNvPr id="43" name="Line 54"/>
        <xdr:cNvSpPr>
          <a:spLocks/>
        </xdr:cNvSpPr>
      </xdr:nvSpPr>
      <xdr:spPr>
        <a:xfrm flipH="1">
          <a:off x="63931800" y="454342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29</xdr:col>
      <xdr:colOff>0</xdr:colOff>
      <xdr:row>48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514350" y="11096625"/>
          <a:ext cx="208026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 a  výkolejky</a:t>
          </a:r>
        </a:p>
      </xdr:txBody>
    </xdr:sp>
    <xdr:clientData/>
  </xdr:twoCellAnchor>
  <xdr:twoCellAnchor>
    <xdr:from>
      <xdr:col>31</xdr:col>
      <xdr:colOff>0</xdr:colOff>
      <xdr:row>52</xdr:row>
      <xdr:rowOff>0</xdr:rowOff>
    </xdr:from>
    <xdr:to>
      <xdr:col>38</xdr:col>
      <xdr:colOff>0</xdr:colOff>
      <xdr:row>54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22802850" y="126206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2</xdr:col>
      <xdr:colOff>0</xdr:colOff>
      <xdr:row>42</xdr:row>
      <xdr:rowOff>0</xdr:rowOff>
    </xdr:to>
    <xdr:sp>
      <xdr:nvSpPr>
        <xdr:cNvPr id="46" name="text 7094"/>
        <xdr:cNvSpPr txBox="1">
          <a:spLocks noChangeArrowheads="1"/>
        </xdr:cNvSpPr>
      </xdr:nvSpPr>
      <xdr:spPr>
        <a:xfrm>
          <a:off x="514350" y="99536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38</xdr:row>
      <xdr:rowOff>114300</xdr:rowOff>
    </xdr:from>
    <xdr:to>
      <xdr:col>2</xdr:col>
      <xdr:colOff>19050</xdr:colOff>
      <xdr:row>38</xdr:row>
      <xdr:rowOff>114300</xdr:rowOff>
    </xdr:to>
    <xdr:sp>
      <xdr:nvSpPr>
        <xdr:cNvPr id="47" name="Line 64"/>
        <xdr:cNvSpPr>
          <a:spLocks/>
        </xdr:cNvSpPr>
      </xdr:nvSpPr>
      <xdr:spPr>
        <a:xfrm flipH="1">
          <a:off x="514350" y="93821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2</xdr:col>
      <xdr:colOff>514350</xdr:colOff>
      <xdr:row>39</xdr:row>
      <xdr:rowOff>0</xdr:rowOff>
    </xdr:to>
    <xdr:sp>
      <xdr:nvSpPr>
        <xdr:cNvPr id="48" name="text 7093"/>
        <xdr:cNvSpPr txBox="1">
          <a:spLocks noChangeArrowheads="1"/>
        </xdr:cNvSpPr>
      </xdr:nvSpPr>
      <xdr:spPr>
        <a:xfrm>
          <a:off x="1028700" y="92678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148</xdr:col>
      <xdr:colOff>952500</xdr:colOff>
      <xdr:row>41</xdr:row>
      <xdr:rowOff>114300</xdr:rowOff>
    </xdr:from>
    <xdr:to>
      <xdr:col>150</xdr:col>
      <xdr:colOff>0</xdr:colOff>
      <xdr:row>41</xdr:row>
      <xdr:rowOff>114300</xdr:rowOff>
    </xdr:to>
    <xdr:sp>
      <xdr:nvSpPr>
        <xdr:cNvPr id="49" name="Line 66"/>
        <xdr:cNvSpPr>
          <a:spLocks/>
        </xdr:cNvSpPr>
      </xdr:nvSpPr>
      <xdr:spPr>
        <a:xfrm>
          <a:off x="110451900" y="100679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41</xdr:row>
      <xdr:rowOff>0</xdr:rowOff>
    </xdr:from>
    <xdr:to>
      <xdr:col>149</xdr:col>
      <xdr:colOff>0</xdr:colOff>
      <xdr:row>42</xdr:row>
      <xdr:rowOff>0</xdr:rowOff>
    </xdr:to>
    <xdr:sp>
      <xdr:nvSpPr>
        <xdr:cNvPr id="50" name="text 7093"/>
        <xdr:cNvSpPr txBox="1">
          <a:spLocks noChangeArrowheads="1"/>
        </xdr:cNvSpPr>
      </xdr:nvSpPr>
      <xdr:spPr>
        <a:xfrm>
          <a:off x="109956600" y="995362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149</xdr:col>
      <xdr:colOff>0</xdr:colOff>
      <xdr:row>38</xdr:row>
      <xdr:rowOff>0</xdr:rowOff>
    </xdr:from>
    <xdr:to>
      <xdr:col>150</xdr:col>
      <xdr:colOff>0</xdr:colOff>
      <xdr:row>39</xdr:row>
      <xdr:rowOff>0</xdr:rowOff>
    </xdr:to>
    <xdr:sp>
      <xdr:nvSpPr>
        <xdr:cNvPr id="51" name="text 7094"/>
        <xdr:cNvSpPr txBox="1">
          <a:spLocks noChangeArrowheads="1"/>
        </xdr:cNvSpPr>
      </xdr:nvSpPr>
      <xdr:spPr>
        <a:xfrm>
          <a:off x="110470950" y="926782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74</xdr:col>
      <xdr:colOff>952500</xdr:colOff>
      <xdr:row>32</xdr:row>
      <xdr:rowOff>114300</xdr:rowOff>
    </xdr:from>
    <xdr:to>
      <xdr:col>107</xdr:col>
      <xdr:colOff>247650</xdr:colOff>
      <xdr:row>32</xdr:row>
      <xdr:rowOff>114300</xdr:rowOff>
    </xdr:to>
    <xdr:sp>
      <xdr:nvSpPr>
        <xdr:cNvPr id="52" name="Line 77"/>
        <xdr:cNvSpPr>
          <a:spLocks/>
        </xdr:cNvSpPr>
      </xdr:nvSpPr>
      <xdr:spPr>
        <a:xfrm>
          <a:off x="55473600" y="8010525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35</xdr:row>
      <xdr:rowOff>114300</xdr:rowOff>
    </xdr:from>
    <xdr:to>
      <xdr:col>111</xdr:col>
      <xdr:colOff>247650</xdr:colOff>
      <xdr:row>35</xdr:row>
      <xdr:rowOff>114300</xdr:rowOff>
    </xdr:to>
    <xdr:sp>
      <xdr:nvSpPr>
        <xdr:cNvPr id="53" name="Line 78"/>
        <xdr:cNvSpPr>
          <a:spLocks/>
        </xdr:cNvSpPr>
      </xdr:nvSpPr>
      <xdr:spPr>
        <a:xfrm>
          <a:off x="55473600" y="8696325"/>
          <a:ext cx="2701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32</xdr:row>
      <xdr:rowOff>19050</xdr:rowOff>
    </xdr:from>
    <xdr:to>
      <xdr:col>90</xdr:col>
      <xdr:colOff>504825</xdr:colOff>
      <xdr:row>32</xdr:row>
      <xdr:rowOff>19050</xdr:rowOff>
    </xdr:to>
    <xdr:sp>
      <xdr:nvSpPr>
        <xdr:cNvPr id="54" name="Line 83"/>
        <xdr:cNvSpPr>
          <a:spLocks/>
        </xdr:cNvSpPr>
      </xdr:nvSpPr>
      <xdr:spPr>
        <a:xfrm flipH="1">
          <a:off x="66408300" y="7915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504825</xdr:colOff>
      <xdr:row>30</xdr:row>
      <xdr:rowOff>114300</xdr:rowOff>
    </xdr:from>
    <xdr:to>
      <xdr:col>114</xdr:col>
      <xdr:colOff>495300</xdr:colOff>
      <xdr:row>36</xdr:row>
      <xdr:rowOff>114300</xdr:rowOff>
    </xdr:to>
    <xdr:sp>
      <xdr:nvSpPr>
        <xdr:cNvPr id="55" name="Line 88"/>
        <xdr:cNvSpPr>
          <a:spLocks/>
        </xdr:cNvSpPr>
      </xdr:nvSpPr>
      <xdr:spPr>
        <a:xfrm flipH="1" flipV="1">
          <a:off x="78800325" y="7553325"/>
          <a:ext cx="5934075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29</xdr:row>
      <xdr:rowOff>114300</xdr:rowOff>
    </xdr:from>
    <xdr:to>
      <xdr:col>104</xdr:col>
      <xdr:colOff>476250</xdr:colOff>
      <xdr:row>29</xdr:row>
      <xdr:rowOff>152400</xdr:rowOff>
    </xdr:to>
    <xdr:sp>
      <xdr:nvSpPr>
        <xdr:cNvPr id="56" name="Line 89"/>
        <xdr:cNvSpPr>
          <a:spLocks/>
        </xdr:cNvSpPr>
      </xdr:nvSpPr>
      <xdr:spPr>
        <a:xfrm>
          <a:off x="76542900" y="73247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29</xdr:row>
      <xdr:rowOff>152400</xdr:rowOff>
    </xdr:from>
    <xdr:to>
      <xdr:col>105</xdr:col>
      <xdr:colOff>247650</xdr:colOff>
      <xdr:row>30</xdr:row>
      <xdr:rowOff>0</xdr:rowOff>
    </xdr:to>
    <xdr:sp>
      <xdr:nvSpPr>
        <xdr:cNvPr id="57" name="Line 90"/>
        <xdr:cNvSpPr>
          <a:spLocks/>
        </xdr:cNvSpPr>
      </xdr:nvSpPr>
      <xdr:spPr>
        <a:xfrm>
          <a:off x="77285850" y="73628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16</xdr:row>
      <xdr:rowOff>114300</xdr:rowOff>
    </xdr:from>
    <xdr:to>
      <xdr:col>68</xdr:col>
      <xdr:colOff>495300</xdr:colOff>
      <xdr:row>17</xdr:row>
      <xdr:rowOff>114300</xdr:rowOff>
    </xdr:to>
    <xdr:sp>
      <xdr:nvSpPr>
        <xdr:cNvPr id="58" name="Line 234"/>
        <xdr:cNvSpPr>
          <a:spLocks/>
        </xdr:cNvSpPr>
      </xdr:nvSpPr>
      <xdr:spPr>
        <a:xfrm flipH="1">
          <a:off x="49815750" y="4352925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15</xdr:row>
      <xdr:rowOff>0</xdr:rowOff>
    </xdr:from>
    <xdr:to>
      <xdr:col>70</xdr:col>
      <xdr:colOff>495300</xdr:colOff>
      <xdr:row>15</xdr:row>
      <xdr:rowOff>142875</xdr:rowOff>
    </xdr:to>
    <xdr:sp>
      <xdr:nvSpPr>
        <xdr:cNvPr id="59" name="Line 356"/>
        <xdr:cNvSpPr>
          <a:spLocks/>
        </xdr:cNvSpPr>
      </xdr:nvSpPr>
      <xdr:spPr>
        <a:xfrm flipH="1">
          <a:off x="51301650" y="40100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45</xdr:row>
      <xdr:rowOff>0</xdr:rowOff>
    </xdr:from>
    <xdr:to>
      <xdr:col>110</xdr:col>
      <xdr:colOff>476250</xdr:colOff>
      <xdr:row>45</xdr:row>
      <xdr:rowOff>76200</xdr:rowOff>
    </xdr:to>
    <xdr:sp>
      <xdr:nvSpPr>
        <xdr:cNvPr id="60" name="Line 367"/>
        <xdr:cNvSpPr>
          <a:spLocks/>
        </xdr:cNvSpPr>
      </xdr:nvSpPr>
      <xdr:spPr>
        <a:xfrm flipH="1">
          <a:off x="81000600" y="108680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0</xdr:colOff>
      <xdr:row>52</xdr:row>
      <xdr:rowOff>0</xdr:rowOff>
    </xdr:from>
    <xdr:to>
      <xdr:col>118</xdr:col>
      <xdr:colOff>0</xdr:colOff>
      <xdr:row>54</xdr:row>
      <xdr:rowOff>0</xdr:rowOff>
    </xdr:to>
    <xdr:sp>
      <xdr:nvSpPr>
        <xdr:cNvPr id="61" name="text 6"/>
        <xdr:cNvSpPr txBox="1">
          <a:spLocks noChangeArrowheads="1"/>
        </xdr:cNvSpPr>
      </xdr:nvSpPr>
      <xdr:spPr>
        <a:xfrm>
          <a:off x="82238850" y="1262062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44</xdr:col>
      <xdr:colOff>495300</xdr:colOff>
      <xdr:row>29</xdr:row>
      <xdr:rowOff>114300</xdr:rowOff>
    </xdr:from>
    <xdr:to>
      <xdr:col>74</xdr:col>
      <xdr:colOff>19050</xdr:colOff>
      <xdr:row>29</xdr:row>
      <xdr:rowOff>114300</xdr:rowOff>
    </xdr:to>
    <xdr:sp>
      <xdr:nvSpPr>
        <xdr:cNvPr id="62" name="Line 725"/>
        <xdr:cNvSpPr>
          <a:spLocks/>
        </xdr:cNvSpPr>
      </xdr:nvSpPr>
      <xdr:spPr>
        <a:xfrm>
          <a:off x="32727900" y="7324725"/>
          <a:ext cx="21812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29</xdr:row>
      <xdr:rowOff>114300</xdr:rowOff>
    </xdr:from>
    <xdr:to>
      <xdr:col>44</xdr:col>
      <xdr:colOff>495300</xdr:colOff>
      <xdr:row>29</xdr:row>
      <xdr:rowOff>142875</xdr:rowOff>
    </xdr:to>
    <xdr:sp>
      <xdr:nvSpPr>
        <xdr:cNvPr id="63" name="Line 728"/>
        <xdr:cNvSpPr>
          <a:spLocks/>
        </xdr:cNvSpPr>
      </xdr:nvSpPr>
      <xdr:spPr>
        <a:xfrm flipH="1">
          <a:off x="31984950" y="732472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29</xdr:row>
      <xdr:rowOff>142875</xdr:rowOff>
    </xdr:from>
    <xdr:to>
      <xdr:col>43</xdr:col>
      <xdr:colOff>266700</xdr:colOff>
      <xdr:row>29</xdr:row>
      <xdr:rowOff>209550</xdr:rowOff>
    </xdr:to>
    <xdr:sp>
      <xdr:nvSpPr>
        <xdr:cNvPr id="64" name="Line 729"/>
        <xdr:cNvSpPr>
          <a:spLocks/>
        </xdr:cNvSpPr>
      </xdr:nvSpPr>
      <xdr:spPr>
        <a:xfrm flipH="1">
          <a:off x="31242000" y="7353300"/>
          <a:ext cx="742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30</xdr:row>
      <xdr:rowOff>114300</xdr:rowOff>
    </xdr:from>
    <xdr:to>
      <xdr:col>41</xdr:col>
      <xdr:colOff>266700</xdr:colOff>
      <xdr:row>36</xdr:row>
      <xdr:rowOff>114300</xdr:rowOff>
    </xdr:to>
    <xdr:sp>
      <xdr:nvSpPr>
        <xdr:cNvPr id="65" name="Line 730"/>
        <xdr:cNvSpPr>
          <a:spLocks/>
        </xdr:cNvSpPr>
      </xdr:nvSpPr>
      <xdr:spPr>
        <a:xfrm flipV="1">
          <a:off x="24555450" y="7553325"/>
          <a:ext cx="59436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32</xdr:row>
      <xdr:rowOff>114300</xdr:rowOff>
    </xdr:from>
    <xdr:to>
      <xdr:col>40</xdr:col>
      <xdr:colOff>495300</xdr:colOff>
      <xdr:row>32</xdr:row>
      <xdr:rowOff>152400</xdr:rowOff>
    </xdr:to>
    <xdr:sp>
      <xdr:nvSpPr>
        <xdr:cNvPr id="66" name="Line 731"/>
        <xdr:cNvSpPr>
          <a:spLocks/>
        </xdr:cNvSpPr>
      </xdr:nvSpPr>
      <xdr:spPr>
        <a:xfrm flipH="1">
          <a:off x="29013150" y="8010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32</xdr:row>
      <xdr:rowOff>152400</xdr:rowOff>
    </xdr:from>
    <xdr:to>
      <xdr:col>39</xdr:col>
      <xdr:colOff>266700</xdr:colOff>
      <xdr:row>33</xdr:row>
      <xdr:rowOff>0</xdr:rowOff>
    </xdr:to>
    <xdr:sp>
      <xdr:nvSpPr>
        <xdr:cNvPr id="67" name="Line 732"/>
        <xdr:cNvSpPr>
          <a:spLocks/>
        </xdr:cNvSpPr>
      </xdr:nvSpPr>
      <xdr:spPr>
        <a:xfrm flipH="1">
          <a:off x="28270200" y="8048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33</xdr:row>
      <xdr:rowOff>0</xdr:rowOff>
    </xdr:from>
    <xdr:to>
      <xdr:col>38</xdr:col>
      <xdr:colOff>495300</xdr:colOff>
      <xdr:row>33</xdr:row>
      <xdr:rowOff>114300</xdr:rowOff>
    </xdr:to>
    <xdr:sp>
      <xdr:nvSpPr>
        <xdr:cNvPr id="68" name="Line 734"/>
        <xdr:cNvSpPr>
          <a:spLocks/>
        </xdr:cNvSpPr>
      </xdr:nvSpPr>
      <xdr:spPr>
        <a:xfrm flipH="1">
          <a:off x="27527250" y="81248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29</xdr:row>
      <xdr:rowOff>209550</xdr:rowOff>
    </xdr:from>
    <xdr:to>
      <xdr:col>42</xdr:col>
      <xdr:colOff>495300</xdr:colOff>
      <xdr:row>30</xdr:row>
      <xdr:rowOff>114300</xdr:rowOff>
    </xdr:to>
    <xdr:sp>
      <xdr:nvSpPr>
        <xdr:cNvPr id="69" name="Line 735"/>
        <xdr:cNvSpPr>
          <a:spLocks/>
        </xdr:cNvSpPr>
      </xdr:nvSpPr>
      <xdr:spPr>
        <a:xfrm flipH="1">
          <a:off x="30499050" y="7419975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25</xdr:row>
      <xdr:rowOff>114300</xdr:rowOff>
    </xdr:from>
    <xdr:to>
      <xdr:col>74</xdr:col>
      <xdr:colOff>276225</xdr:colOff>
      <xdr:row>25</xdr:row>
      <xdr:rowOff>114300</xdr:rowOff>
    </xdr:to>
    <xdr:sp>
      <xdr:nvSpPr>
        <xdr:cNvPr id="70" name="Line 736"/>
        <xdr:cNvSpPr>
          <a:spLocks/>
        </xdr:cNvSpPr>
      </xdr:nvSpPr>
      <xdr:spPr>
        <a:xfrm>
          <a:off x="46101000" y="6410325"/>
          <a:ext cx="8696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25</xdr:row>
      <xdr:rowOff>152400</xdr:rowOff>
    </xdr:from>
    <xdr:to>
      <xdr:col>61</xdr:col>
      <xdr:colOff>266700</xdr:colOff>
      <xdr:row>26</xdr:row>
      <xdr:rowOff>0</xdr:rowOff>
    </xdr:to>
    <xdr:sp>
      <xdr:nvSpPr>
        <xdr:cNvPr id="71" name="Line 737"/>
        <xdr:cNvSpPr>
          <a:spLocks/>
        </xdr:cNvSpPr>
      </xdr:nvSpPr>
      <xdr:spPr>
        <a:xfrm flipH="1">
          <a:off x="44615100" y="6448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25</xdr:row>
      <xdr:rowOff>114300</xdr:rowOff>
    </xdr:from>
    <xdr:to>
      <xdr:col>62</xdr:col>
      <xdr:colOff>495300</xdr:colOff>
      <xdr:row>25</xdr:row>
      <xdr:rowOff>152400</xdr:rowOff>
    </xdr:to>
    <xdr:sp>
      <xdr:nvSpPr>
        <xdr:cNvPr id="72" name="Line 738"/>
        <xdr:cNvSpPr>
          <a:spLocks/>
        </xdr:cNvSpPr>
      </xdr:nvSpPr>
      <xdr:spPr>
        <a:xfrm flipH="1">
          <a:off x="45358050" y="6410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17</xdr:row>
      <xdr:rowOff>114300</xdr:rowOff>
    </xdr:from>
    <xdr:to>
      <xdr:col>67</xdr:col>
      <xdr:colOff>266700</xdr:colOff>
      <xdr:row>27</xdr:row>
      <xdr:rowOff>114300</xdr:rowOff>
    </xdr:to>
    <xdr:sp>
      <xdr:nvSpPr>
        <xdr:cNvPr id="73" name="Line 740"/>
        <xdr:cNvSpPr>
          <a:spLocks/>
        </xdr:cNvSpPr>
      </xdr:nvSpPr>
      <xdr:spPr>
        <a:xfrm flipH="1">
          <a:off x="42367200" y="4581525"/>
          <a:ext cx="744855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29</xdr:row>
      <xdr:rowOff>0</xdr:rowOff>
    </xdr:from>
    <xdr:to>
      <xdr:col>45</xdr:col>
      <xdr:colOff>266700</xdr:colOff>
      <xdr:row>29</xdr:row>
      <xdr:rowOff>76200</xdr:rowOff>
    </xdr:to>
    <xdr:sp>
      <xdr:nvSpPr>
        <xdr:cNvPr id="74" name="Line 742"/>
        <xdr:cNvSpPr>
          <a:spLocks/>
        </xdr:cNvSpPr>
      </xdr:nvSpPr>
      <xdr:spPr>
        <a:xfrm flipH="1" flipV="1">
          <a:off x="32727900" y="7210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29</xdr:row>
      <xdr:rowOff>76200</xdr:rowOff>
    </xdr:from>
    <xdr:to>
      <xdr:col>46</xdr:col>
      <xdr:colOff>495300</xdr:colOff>
      <xdr:row>29</xdr:row>
      <xdr:rowOff>114300</xdr:rowOff>
    </xdr:to>
    <xdr:sp>
      <xdr:nvSpPr>
        <xdr:cNvPr id="75" name="Line 743"/>
        <xdr:cNvSpPr>
          <a:spLocks/>
        </xdr:cNvSpPr>
      </xdr:nvSpPr>
      <xdr:spPr>
        <a:xfrm flipH="1" flipV="1">
          <a:off x="33470850" y="7286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27</xdr:row>
      <xdr:rowOff>0</xdr:rowOff>
    </xdr:from>
    <xdr:to>
      <xdr:col>44</xdr:col>
      <xdr:colOff>495300</xdr:colOff>
      <xdr:row>29</xdr:row>
      <xdr:rowOff>0</xdr:rowOff>
    </xdr:to>
    <xdr:sp>
      <xdr:nvSpPr>
        <xdr:cNvPr id="76" name="Line 744"/>
        <xdr:cNvSpPr>
          <a:spLocks/>
        </xdr:cNvSpPr>
      </xdr:nvSpPr>
      <xdr:spPr>
        <a:xfrm flipH="1" flipV="1">
          <a:off x="29737050" y="6753225"/>
          <a:ext cx="2990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21</xdr:row>
      <xdr:rowOff>114300</xdr:rowOff>
    </xdr:from>
    <xdr:to>
      <xdr:col>40</xdr:col>
      <xdr:colOff>476250</xdr:colOff>
      <xdr:row>27</xdr:row>
      <xdr:rowOff>0</xdr:rowOff>
    </xdr:to>
    <xdr:sp>
      <xdr:nvSpPr>
        <xdr:cNvPr id="77" name="Line 745"/>
        <xdr:cNvSpPr>
          <a:spLocks/>
        </xdr:cNvSpPr>
      </xdr:nvSpPr>
      <xdr:spPr>
        <a:xfrm flipH="1" flipV="1">
          <a:off x="25298400" y="5495925"/>
          <a:ext cx="4438650" cy="12573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304800</xdr:colOff>
      <xdr:row>17</xdr:row>
      <xdr:rowOff>114300</xdr:rowOff>
    </xdr:from>
    <xdr:to>
      <xdr:col>74</xdr:col>
      <xdr:colOff>276225</xdr:colOff>
      <xdr:row>17</xdr:row>
      <xdr:rowOff>114300</xdr:rowOff>
    </xdr:to>
    <xdr:sp>
      <xdr:nvSpPr>
        <xdr:cNvPr id="78" name="Line 749"/>
        <xdr:cNvSpPr>
          <a:spLocks/>
        </xdr:cNvSpPr>
      </xdr:nvSpPr>
      <xdr:spPr>
        <a:xfrm>
          <a:off x="42938700" y="4581525"/>
          <a:ext cx="11858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14</xdr:row>
      <xdr:rowOff>114300</xdr:rowOff>
    </xdr:from>
    <xdr:to>
      <xdr:col>79</xdr:col>
      <xdr:colOff>247650</xdr:colOff>
      <xdr:row>14</xdr:row>
      <xdr:rowOff>114300</xdr:rowOff>
    </xdr:to>
    <xdr:sp>
      <xdr:nvSpPr>
        <xdr:cNvPr id="79" name="Line 751"/>
        <xdr:cNvSpPr>
          <a:spLocks/>
        </xdr:cNvSpPr>
      </xdr:nvSpPr>
      <xdr:spPr>
        <a:xfrm>
          <a:off x="53530500" y="3895725"/>
          <a:ext cx="5181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14</xdr:row>
      <xdr:rowOff>152400</xdr:rowOff>
    </xdr:from>
    <xdr:to>
      <xdr:col>71</xdr:col>
      <xdr:colOff>266700</xdr:colOff>
      <xdr:row>15</xdr:row>
      <xdr:rowOff>0</xdr:rowOff>
    </xdr:to>
    <xdr:sp>
      <xdr:nvSpPr>
        <xdr:cNvPr id="80" name="Line 752"/>
        <xdr:cNvSpPr>
          <a:spLocks/>
        </xdr:cNvSpPr>
      </xdr:nvSpPr>
      <xdr:spPr>
        <a:xfrm flipH="1">
          <a:off x="52044600" y="3933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14</xdr:row>
      <xdr:rowOff>114300</xdr:rowOff>
    </xdr:from>
    <xdr:to>
      <xdr:col>72</xdr:col>
      <xdr:colOff>495300</xdr:colOff>
      <xdr:row>14</xdr:row>
      <xdr:rowOff>152400</xdr:rowOff>
    </xdr:to>
    <xdr:sp>
      <xdr:nvSpPr>
        <xdr:cNvPr id="81" name="Line 753"/>
        <xdr:cNvSpPr>
          <a:spLocks/>
        </xdr:cNvSpPr>
      </xdr:nvSpPr>
      <xdr:spPr>
        <a:xfrm flipH="1">
          <a:off x="52787550" y="3895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32</xdr:row>
      <xdr:rowOff>114300</xdr:rowOff>
    </xdr:from>
    <xdr:to>
      <xdr:col>108</xdr:col>
      <xdr:colOff>476250</xdr:colOff>
      <xdr:row>32</xdr:row>
      <xdr:rowOff>152400</xdr:rowOff>
    </xdr:to>
    <xdr:sp>
      <xdr:nvSpPr>
        <xdr:cNvPr id="82" name="Line 754"/>
        <xdr:cNvSpPr>
          <a:spLocks/>
        </xdr:cNvSpPr>
      </xdr:nvSpPr>
      <xdr:spPr>
        <a:xfrm>
          <a:off x="79514700" y="8010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32</xdr:row>
      <xdr:rowOff>152400</xdr:rowOff>
    </xdr:from>
    <xdr:to>
      <xdr:col>109</xdr:col>
      <xdr:colOff>247650</xdr:colOff>
      <xdr:row>33</xdr:row>
      <xdr:rowOff>0</xdr:rowOff>
    </xdr:to>
    <xdr:sp>
      <xdr:nvSpPr>
        <xdr:cNvPr id="83" name="Line 755"/>
        <xdr:cNvSpPr>
          <a:spLocks/>
        </xdr:cNvSpPr>
      </xdr:nvSpPr>
      <xdr:spPr>
        <a:xfrm>
          <a:off x="80257650" y="8048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15</xdr:row>
      <xdr:rowOff>142875</xdr:rowOff>
    </xdr:from>
    <xdr:to>
      <xdr:col>69</xdr:col>
      <xdr:colOff>266700</xdr:colOff>
      <xdr:row>16</xdr:row>
      <xdr:rowOff>114300</xdr:rowOff>
    </xdr:to>
    <xdr:sp>
      <xdr:nvSpPr>
        <xdr:cNvPr id="84" name="Line 764"/>
        <xdr:cNvSpPr>
          <a:spLocks/>
        </xdr:cNvSpPr>
      </xdr:nvSpPr>
      <xdr:spPr>
        <a:xfrm flipH="1">
          <a:off x="50558700" y="415290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26</xdr:row>
      <xdr:rowOff>0</xdr:rowOff>
    </xdr:from>
    <xdr:to>
      <xdr:col>102</xdr:col>
      <xdr:colOff>476250</xdr:colOff>
      <xdr:row>26</xdr:row>
      <xdr:rowOff>142875</xdr:rowOff>
    </xdr:to>
    <xdr:sp>
      <xdr:nvSpPr>
        <xdr:cNvPr id="85" name="Line 765"/>
        <xdr:cNvSpPr>
          <a:spLocks/>
        </xdr:cNvSpPr>
      </xdr:nvSpPr>
      <xdr:spPr>
        <a:xfrm flipH="1" flipV="1">
          <a:off x="75057000" y="652462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25</xdr:row>
      <xdr:rowOff>152400</xdr:rowOff>
    </xdr:from>
    <xdr:to>
      <xdr:col>101</xdr:col>
      <xdr:colOff>247650</xdr:colOff>
      <xdr:row>26</xdr:row>
      <xdr:rowOff>0</xdr:rowOff>
    </xdr:to>
    <xdr:sp>
      <xdr:nvSpPr>
        <xdr:cNvPr id="86" name="Line 766"/>
        <xdr:cNvSpPr>
          <a:spLocks/>
        </xdr:cNvSpPr>
      </xdr:nvSpPr>
      <xdr:spPr>
        <a:xfrm flipH="1" flipV="1">
          <a:off x="74314050" y="6448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25</xdr:row>
      <xdr:rowOff>114300</xdr:rowOff>
    </xdr:from>
    <xdr:to>
      <xdr:col>100</xdr:col>
      <xdr:colOff>476250</xdr:colOff>
      <xdr:row>25</xdr:row>
      <xdr:rowOff>152400</xdr:rowOff>
    </xdr:to>
    <xdr:sp>
      <xdr:nvSpPr>
        <xdr:cNvPr id="87" name="Line 767"/>
        <xdr:cNvSpPr>
          <a:spLocks/>
        </xdr:cNvSpPr>
      </xdr:nvSpPr>
      <xdr:spPr>
        <a:xfrm flipH="1" flipV="1">
          <a:off x="73571100" y="6410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26</xdr:row>
      <xdr:rowOff>142875</xdr:rowOff>
    </xdr:from>
    <xdr:to>
      <xdr:col>103</xdr:col>
      <xdr:colOff>266700</xdr:colOff>
      <xdr:row>27</xdr:row>
      <xdr:rowOff>114300</xdr:rowOff>
    </xdr:to>
    <xdr:sp>
      <xdr:nvSpPr>
        <xdr:cNvPr id="88" name="Line 768"/>
        <xdr:cNvSpPr>
          <a:spLocks/>
        </xdr:cNvSpPr>
      </xdr:nvSpPr>
      <xdr:spPr>
        <a:xfrm flipH="1" flipV="1">
          <a:off x="75799950" y="6667500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15</xdr:row>
      <xdr:rowOff>0</xdr:rowOff>
    </xdr:from>
    <xdr:to>
      <xdr:col>82</xdr:col>
      <xdr:colOff>476250</xdr:colOff>
      <xdr:row>15</xdr:row>
      <xdr:rowOff>114300</xdr:rowOff>
    </xdr:to>
    <xdr:sp>
      <xdr:nvSpPr>
        <xdr:cNvPr id="89" name="Line 769"/>
        <xdr:cNvSpPr>
          <a:spLocks/>
        </xdr:cNvSpPr>
      </xdr:nvSpPr>
      <xdr:spPr>
        <a:xfrm flipH="1" flipV="1">
          <a:off x="60198000" y="40100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14</xdr:row>
      <xdr:rowOff>152400</xdr:rowOff>
    </xdr:from>
    <xdr:to>
      <xdr:col>81</xdr:col>
      <xdr:colOff>247650</xdr:colOff>
      <xdr:row>15</xdr:row>
      <xdr:rowOff>0</xdr:rowOff>
    </xdr:to>
    <xdr:sp>
      <xdr:nvSpPr>
        <xdr:cNvPr id="90" name="Line 770"/>
        <xdr:cNvSpPr>
          <a:spLocks/>
        </xdr:cNvSpPr>
      </xdr:nvSpPr>
      <xdr:spPr>
        <a:xfrm flipH="1" flipV="1">
          <a:off x="59455050" y="3933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14</xdr:row>
      <xdr:rowOff>114300</xdr:rowOff>
    </xdr:from>
    <xdr:to>
      <xdr:col>80</xdr:col>
      <xdr:colOff>476250</xdr:colOff>
      <xdr:row>14</xdr:row>
      <xdr:rowOff>152400</xdr:rowOff>
    </xdr:to>
    <xdr:sp>
      <xdr:nvSpPr>
        <xdr:cNvPr id="91" name="Line 771"/>
        <xdr:cNvSpPr>
          <a:spLocks/>
        </xdr:cNvSpPr>
      </xdr:nvSpPr>
      <xdr:spPr>
        <a:xfrm flipH="1" flipV="1">
          <a:off x="58712100" y="38957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15</xdr:row>
      <xdr:rowOff>114300</xdr:rowOff>
    </xdr:from>
    <xdr:to>
      <xdr:col>85</xdr:col>
      <xdr:colOff>266700</xdr:colOff>
      <xdr:row>17</xdr:row>
      <xdr:rowOff>114300</xdr:rowOff>
    </xdr:to>
    <xdr:sp>
      <xdr:nvSpPr>
        <xdr:cNvPr id="92" name="Line 773"/>
        <xdr:cNvSpPr>
          <a:spLocks/>
        </xdr:cNvSpPr>
      </xdr:nvSpPr>
      <xdr:spPr>
        <a:xfrm flipH="1" flipV="1">
          <a:off x="60940950" y="412432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20</xdr:row>
      <xdr:rowOff>0</xdr:rowOff>
    </xdr:from>
    <xdr:to>
      <xdr:col>33</xdr:col>
      <xdr:colOff>266700</xdr:colOff>
      <xdr:row>20</xdr:row>
      <xdr:rowOff>142875</xdr:rowOff>
    </xdr:to>
    <xdr:sp>
      <xdr:nvSpPr>
        <xdr:cNvPr id="93" name="Line 779"/>
        <xdr:cNvSpPr>
          <a:spLocks/>
        </xdr:cNvSpPr>
      </xdr:nvSpPr>
      <xdr:spPr>
        <a:xfrm flipH="1" flipV="1">
          <a:off x="23812500" y="5153025"/>
          <a:ext cx="742950" cy="14287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19</xdr:row>
      <xdr:rowOff>152400</xdr:rowOff>
    </xdr:from>
    <xdr:to>
      <xdr:col>32</xdr:col>
      <xdr:colOff>495300</xdr:colOff>
      <xdr:row>20</xdr:row>
      <xdr:rowOff>0</xdr:rowOff>
    </xdr:to>
    <xdr:sp>
      <xdr:nvSpPr>
        <xdr:cNvPr id="94" name="Line 780"/>
        <xdr:cNvSpPr>
          <a:spLocks/>
        </xdr:cNvSpPr>
      </xdr:nvSpPr>
      <xdr:spPr>
        <a:xfrm flipH="1" flipV="1">
          <a:off x="23069550" y="5076825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19</xdr:row>
      <xdr:rowOff>114300</xdr:rowOff>
    </xdr:from>
    <xdr:to>
      <xdr:col>31</xdr:col>
      <xdr:colOff>266700</xdr:colOff>
      <xdr:row>19</xdr:row>
      <xdr:rowOff>152400</xdr:rowOff>
    </xdr:to>
    <xdr:sp>
      <xdr:nvSpPr>
        <xdr:cNvPr id="95" name="Line 781"/>
        <xdr:cNvSpPr>
          <a:spLocks/>
        </xdr:cNvSpPr>
      </xdr:nvSpPr>
      <xdr:spPr>
        <a:xfrm flipH="1" flipV="1">
          <a:off x="22326600" y="5038725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20</xdr:row>
      <xdr:rowOff>142875</xdr:rowOff>
    </xdr:from>
    <xdr:to>
      <xdr:col>34</xdr:col>
      <xdr:colOff>495300</xdr:colOff>
      <xdr:row>21</xdr:row>
      <xdr:rowOff>114300</xdr:rowOff>
    </xdr:to>
    <xdr:sp>
      <xdr:nvSpPr>
        <xdr:cNvPr id="96" name="Line 782"/>
        <xdr:cNvSpPr>
          <a:spLocks/>
        </xdr:cNvSpPr>
      </xdr:nvSpPr>
      <xdr:spPr>
        <a:xfrm flipH="1" flipV="1">
          <a:off x="24555450" y="5295900"/>
          <a:ext cx="742950" cy="200025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26</xdr:row>
      <xdr:rowOff>152400</xdr:rowOff>
    </xdr:from>
    <xdr:to>
      <xdr:col>40</xdr:col>
      <xdr:colOff>495300</xdr:colOff>
      <xdr:row>27</xdr:row>
      <xdr:rowOff>0</xdr:rowOff>
    </xdr:to>
    <xdr:sp>
      <xdr:nvSpPr>
        <xdr:cNvPr id="97" name="Line 784"/>
        <xdr:cNvSpPr>
          <a:spLocks/>
        </xdr:cNvSpPr>
      </xdr:nvSpPr>
      <xdr:spPr>
        <a:xfrm flipH="1" flipV="1">
          <a:off x="29013150" y="6677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26</xdr:row>
      <xdr:rowOff>114300</xdr:rowOff>
    </xdr:from>
    <xdr:to>
      <xdr:col>39</xdr:col>
      <xdr:colOff>266700</xdr:colOff>
      <xdr:row>26</xdr:row>
      <xdr:rowOff>152400</xdr:rowOff>
    </xdr:to>
    <xdr:sp>
      <xdr:nvSpPr>
        <xdr:cNvPr id="98" name="Line 785"/>
        <xdr:cNvSpPr>
          <a:spLocks/>
        </xdr:cNvSpPr>
      </xdr:nvSpPr>
      <xdr:spPr>
        <a:xfrm flipH="1" flipV="1">
          <a:off x="28270200" y="66389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16</xdr:row>
      <xdr:rowOff>114300</xdr:rowOff>
    </xdr:from>
    <xdr:to>
      <xdr:col>89</xdr:col>
      <xdr:colOff>247650</xdr:colOff>
      <xdr:row>17</xdr:row>
      <xdr:rowOff>0</xdr:rowOff>
    </xdr:to>
    <xdr:sp>
      <xdr:nvSpPr>
        <xdr:cNvPr id="99" name="Line 786"/>
        <xdr:cNvSpPr>
          <a:spLocks/>
        </xdr:cNvSpPr>
      </xdr:nvSpPr>
      <xdr:spPr>
        <a:xfrm flipH="1">
          <a:off x="65398650" y="43529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733425</xdr:colOff>
      <xdr:row>19</xdr:row>
      <xdr:rowOff>114300</xdr:rowOff>
    </xdr:from>
    <xdr:to>
      <xdr:col>30</xdr:col>
      <xdr:colOff>495300</xdr:colOff>
      <xdr:row>19</xdr:row>
      <xdr:rowOff>114300</xdr:rowOff>
    </xdr:to>
    <xdr:sp>
      <xdr:nvSpPr>
        <xdr:cNvPr id="100" name="Line 787"/>
        <xdr:cNvSpPr>
          <a:spLocks/>
        </xdr:cNvSpPr>
      </xdr:nvSpPr>
      <xdr:spPr>
        <a:xfrm>
          <a:off x="10677525" y="5038725"/>
          <a:ext cx="11649075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800100</xdr:colOff>
      <xdr:row>26</xdr:row>
      <xdr:rowOff>114300</xdr:rowOff>
    </xdr:from>
    <xdr:to>
      <xdr:col>38</xdr:col>
      <xdr:colOff>495300</xdr:colOff>
      <xdr:row>26</xdr:row>
      <xdr:rowOff>114300</xdr:rowOff>
    </xdr:to>
    <xdr:sp>
      <xdr:nvSpPr>
        <xdr:cNvPr id="101" name="Line 788"/>
        <xdr:cNvSpPr>
          <a:spLocks/>
        </xdr:cNvSpPr>
      </xdr:nvSpPr>
      <xdr:spPr>
        <a:xfrm>
          <a:off x="24117300" y="6638925"/>
          <a:ext cx="4152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29</xdr:row>
      <xdr:rowOff>0</xdr:rowOff>
    </xdr:from>
    <xdr:ext cx="971550" cy="228600"/>
    <xdr:sp>
      <xdr:nvSpPr>
        <xdr:cNvPr id="102" name="text 7166"/>
        <xdr:cNvSpPr txBox="1">
          <a:spLocks noChangeArrowheads="1"/>
        </xdr:cNvSpPr>
      </xdr:nvSpPr>
      <xdr:spPr>
        <a:xfrm>
          <a:off x="54521100" y="7210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*</a:t>
          </a:r>
        </a:p>
      </xdr:txBody>
    </xdr:sp>
    <xdr:clientData/>
  </xdr:oneCellAnchor>
  <xdr:oneCellAnchor>
    <xdr:from>
      <xdr:col>74</xdr:col>
      <xdr:colOff>0</xdr:colOff>
      <xdr:row>32</xdr:row>
      <xdr:rowOff>0</xdr:rowOff>
    </xdr:from>
    <xdr:ext cx="971550" cy="228600"/>
    <xdr:sp>
      <xdr:nvSpPr>
        <xdr:cNvPr id="103" name="text 7166"/>
        <xdr:cNvSpPr txBox="1">
          <a:spLocks noChangeArrowheads="1"/>
        </xdr:cNvSpPr>
      </xdr:nvSpPr>
      <xdr:spPr>
        <a:xfrm>
          <a:off x="54521100" y="7896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74</xdr:col>
      <xdr:colOff>0</xdr:colOff>
      <xdr:row>35</xdr:row>
      <xdr:rowOff>0</xdr:rowOff>
    </xdr:from>
    <xdr:ext cx="971550" cy="228600"/>
    <xdr:sp>
      <xdr:nvSpPr>
        <xdr:cNvPr id="104" name="text 7166"/>
        <xdr:cNvSpPr txBox="1">
          <a:spLocks noChangeArrowheads="1"/>
        </xdr:cNvSpPr>
      </xdr:nvSpPr>
      <xdr:spPr>
        <a:xfrm>
          <a:off x="54521100" y="8582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74</xdr:col>
      <xdr:colOff>0</xdr:colOff>
      <xdr:row>45</xdr:row>
      <xdr:rowOff>0</xdr:rowOff>
    </xdr:from>
    <xdr:ext cx="971550" cy="228600"/>
    <xdr:sp>
      <xdr:nvSpPr>
        <xdr:cNvPr id="105" name="text 7166"/>
        <xdr:cNvSpPr txBox="1">
          <a:spLocks noChangeArrowheads="1"/>
        </xdr:cNvSpPr>
      </xdr:nvSpPr>
      <xdr:spPr>
        <a:xfrm>
          <a:off x="54521100" y="108680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50</xdr:col>
      <xdr:colOff>0</xdr:colOff>
      <xdr:row>29</xdr:row>
      <xdr:rowOff>0</xdr:rowOff>
    </xdr:from>
    <xdr:ext cx="971550" cy="228600"/>
    <xdr:sp>
      <xdr:nvSpPr>
        <xdr:cNvPr id="106" name="text 7166"/>
        <xdr:cNvSpPr txBox="1">
          <a:spLocks noChangeArrowheads="1"/>
        </xdr:cNvSpPr>
      </xdr:nvSpPr>
      <xdr:spPr>
        <a:xfrm>
          <a:off x="36690300" y="72104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a *</a:t>
          </a:r>
        </a:p>
      </xdr:txBody>
    </xdr:sp>
    <xdr:clientData/>
  </xdr:oneCellAnchor>
  <xdr:oneCellAnchor>
    <xdr:from>
      <xdr:col>74</xdr:col>
      <xdr:colOff>228600</xdr:colOff>
      <xdr:row>25</xdr:row>
      <xdr:rowOff>0</xdr:rowOff>
    </xdr:from>
    <xdr:ext cx="523875" cy="228600"/>
    <xdr:sp>
      <xdr:nvSpPr>
        <xdr:cNvPr id="107" name="text 7125"/>
        <xdr:cNvSpPr txBox="1">
          <a:spLocks noChangeArrowheads="1"/>
        </xdr:cNvSpPr>
      </xdr:nvSpPr>
      <xdr:spPr>
        <a:xfrm>
          <a:off x="54749700" y="6296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oneCellAnchor>
    <xdr:from>
      <xdr:col>74</xdr:col>
      <xdr:colOff>228600</xdr:colOff>
      <xdr:row>17</xdr:row>
      <xdr:rowOff>0</xdr:rowOff>
    </xdr:from>
    <xdr:ext cx="523875" cy="228600"/>
    <xdr:sp>
      <xdr:nvSpPr>
        <xdr:cNvPr id="108" name="text 7125"/>
        <xdr:cNvSpPr txBox="1">
          <a:spLocks noChangeArrowheads="1"/>
        </xdr:cNvSpPr>
      </xdr:nvSpPr>
      <xdr:spPr>
        <a:xfrm>
          <a:off x="54749700" y="4467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oneCellAnchor>
    <xdr:from>
      <xdr:col>62</xdr:col>
      <xdr:colOff>228600</xdr:colOff>
      <xdr:row>17</xdr:row>
      <xdr:rowOff>0</xdr:rowOff>
    </xdr:from>
    <xdr:ext cx="523875" cy="228600"/>
    <xdr:sp>
      <xdr:nvSpPr>
        <xdr:cNvPr id="109" name="text 7125"/>
        <xdr:cNvSpPr txBox="1">
          <a:spLocks noChangeArrowheads="1"/>
        </xdr:cNvSpPr>
      </xdr:nvSpPr>
      <xdr:spPr>
        <a:xfrm>
          <a:off x="45834300" y="4467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a</a:t>
          </a:r>
        </a:p>
      </xdr:txBody>
    </xdr:sp>
    <xdr:clientData/>
  </xdr:oneCellAnchor>
  <xdr:oneCellAnchor>
    <xdr:from>
      <xdr:col>96</xdr:col>
      <xdr:colOff>228600</xdr:colOff>
      <xdr:row>17</xdr:row>
      <xdr:rowOff>0</xdr:rowOff>
    </xdr:from>
    <xdr:ext cx="523875" cy="228600"/>
    <xdr:sp>
      <xdr:nvSpPr>
        <xdr:cNvPr id="110" name="text 7125"/>
        <xdr:cNvSpPr txBox="1">
          <a:spLocks noChangeArrowheads="1"/>
        </xdr:cNvSpPr>
      </xdr:nvSpPr>
      <xdr:spPr>
        <a:xfrm>
          <a:off x="71094600" y="44672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 b</a:t>
          </a:r>
        </a:p>
      </xdr:txBody>
    </xdr:sp>
    <xdr:clientData/>
  </xdr:oneCellAnchor>
  <xdr:oneCellAnchor>
    <xdr:from>
      <xdr:col>74</xdr:col>
      <xdr:colOff>228600</xdr:colOff>
      <xdr:row>14</xdr:row>
      <xdr:rowOff>0</xdr:rowOff>
    </xdr:from>
    <xdr:ext cx="523875" cy="228600"/>
    <xdr:sp>
      <xdr:nvSpPr>
        <xdr:cNvPr id="111" name="text 7125"/>
        <xdr:cNvSpPr txBox="1">
          <a:spLocks noChangeArrowheads="1"/>
        </xdr:cNvSpPr>
      </xdr:nvSpPr>
      <xdr:spPr>
        <a:xfrm>
          <a:off x="54749700" y="3781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A 1</a:t>
          </a:r>
        </a:p>
      </xdr:txBody>
    </xdr:sp>
    <xdr:clientData/>
  </xdr:oneCellAnchor>
  <xdr:twoCellAnchor>
    <xdr:from>
      <xdr:col>32</xdr:col>
      <xdr:colOff>495300</xdr:colOff>
      <xdr:row>34</xdr:row>
      <xdr:rowOff>0</xdr:rowOff>
    </xdr:from>
    <xdr:to>
      <xdr:col>32</xdr:col>
      <xdr:colOff>495300</xdr:colOff>
      <xdr:row>44</xdr:row>
      <xdr:rowOff>0</xdr:rowOff>
    </xdr:to>
    <xdr:sp>
      <xdr:nvSpPr>
        <xdr:cNvPr id="112" name="Line 799"/>
        <xdr:cNvSpPr>
          <a:spLocks/>
        </xdr:cNvSpPr>
      </xdr:nvSpPr>
      <xdr:spPr>
        <a:xfrm>
          <a:off x="23812500" y="8353425"/>
          <a:ext cx="0" cy="2286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0</xdr:colOff>
      <xdr:row>32</xdr:row>
      <xdr:rowOff>0</xdr:rowOff>
    </xdr:from>
    <xdr:ext cx="971550" cy="457200"/>
    <xdr:sp>
      <xdr:nvSpPr>
        <xdr:cNvPr id="113" name="text 774"/>
        <xdr:cNvSpPr txBox="1">
          <a:spLocks noChangeArrowheads="1"/>
        </xdr:cNvSpPr>
      </xdr:nvSpPr>
      <xdr:spPr>
        <a:xfrm>
          <a:off x="23317200" y="78962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6794 - 3ZBI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93,970</a:t>
          </a:r>
        </a:p>
      </xdr:txBody>
    </xdr:sp>
    <xdr:clientData/>
  </xdr:oneCellAnchor>
  <xdr:oneCellAnchor>
    <xdr:from>
      <xdr:col>15</xdr:col>
      <xdr:colOff>95250</xdr:colOff>
      <xdr:row>39</xdr:row>
      <xdr:rowOff>114300</xdr:rowOff>
    </xdr:from>
    <xdr:ext cx="323850" cy="228600"/>
    <xdr:sp>
      <xdr:nvSpPr>
        <xdr:cNvPr id="114" name="Text Box 801"/>
        <xdr:cNvSpPr txBox="1">
          <a:spLocks noChangeArrowheads="1"/>
        </xdr:cNvSpPr>
      </xdr:nvSpPr>
      <xdr:spPr>
        <a:xfrm>
          <a:off x="11010900" y="96107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134</xdr:col>
      <xdr:colOff>323850</xdr:colOff>
      <xdr:row>39</xdr:row>
      <xdr:rowOff>114300</xdr:rowOff>
    </xdr:from>
    <xdr:ext cx="323850" cy="228600"/>
    <xdr:sp>
      <xdr:nvSpPr>
        <xdr:cNvPr id="115" name="Text Box 802"/>
        <xdr:cNvSpPr txBox="1">
          <a:spLocks noChangeArrowheads="1"/>
        </xdr:cNvSpPr>
      </xdr:nvSpPr>
      <xdr:spPr>
        <a:xfrm>
          <a:off x="99421950" y="96107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124</xdr:col>
      <xdr:colOff>0</xdr:colOff>
      <xdr:row>39</xdr:row>
      <xdr:rowOff>114300</xdr:rowOff>
    </xdr:from>
    <xdr:ext cx="323850" cy="228600"/>
    <xdr:sp>
      <xdr:nvSpPr>
        <xdr:cNvPr id="116" name="Text Box 803"/>
        <xdr:cNvSpPr txBox="1">
          <a:spLocks noChangeArrowheads="1"/>
        </xdr:cNvSpPr>
      </xdr:nvSpPr>
      <xdr:spPr>
        <a:xfrm>
          <a:off x="91668600" y="96107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26</xdr:col>
      <xdr:colOff>0</xdr:colOff>
      <xdr:row>39</xdr:row>
      <xdr:rowOff>114300</xdr:rowOff>
    </xdr:from>
    <xdr:ext cx="323850" cy="228600"/>
    <xdr:sp>
      <xdr:nvSpPr>
        <xdr:cNvPr id="117" name="Text Box 804"/>
        <xdr:cNvSpPr txBox="1">
          <a:spLocks noChangeArrowheads="1"/>
        </xdr:cNvSpPr>
      </xdr:nvSpPr>
      <xdr:spPr>
        <a:xfrm>
          <a:off x="18859500" y="96107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43</xdr:col>
      <xdr:colOff>95250</xdr:colOff>
      <xdr:row>45</xdr:row>
      <xdr:rowOff>0</xdr:rowOff>
    </xdr:from>
    <xdr:ext cx="323850" cy="228600"/>
    <xdr:sp>
      <xdr:nvSpPr>
        <xdr:cNvPr id="118" name="Text Box 806"/>
        <xdr:cNvSpPr txBox="1">
          <a:spLocks noChangeArrowheads="1"/>
        </xdr:cNvSpPr>
      </xdr:nvSpPr>
      <xdr:spPr>
        <a:xfrm>
          <a:off x="31813500" y="108680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43</xdr:col>
      <xdr:colOff>95250</xdr:colOff>
      <xdr:row>35</xdr:row>
      <xdr:rowOff>0</xdr:rowOff>
    </xdr:from>
    <xdr:ext cx="323850" cy="228600"/>
    <xdr:sp>
      <xdr:nvSpPr>
        <xdr:cNvPr id="119" name="Text Box 807"/>
        <xdr:cNvSpPr txBox="1">
          <a:spLocks noChangeArrowheads="1"/>
        </xdr:cNvSpPr>
      </xdr:nvSpPr>
      <xdr:spPr>
        <a:xfrm>
          <a:off x="31813500" y="85820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105</xdr:col>
      <xdr:colOff>95250</xdr:colOff>
      <xdr:row>35</xdr:row>
      <xdr:rowOff>0</xdr:rowOff>
    </xdr:from>
    <xdr:ext cx="323850" cy="228600"/>
    <xdr:sp>
      <xdr:nvSpPr>
        <xdr:cNvPr id="120" name="Text Box 808"/>
        <xdr:cNvSpPr txBox="1">
          <a:spLocks noChangeArrowheads="1"/>
        </xdr:cNvSpPr>
      </xdr:nvSpPr>
      <xdr:spPr>
        <a:xfrm>
          <a:off x="77876400" y="85820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105</xdr:col>
      <xdr:colOff>95250</xdr:colOff>
      <xdr:row>45</xdr:row>
      <xdr:rowOff>0</xdr:rowOff>
    </xdr:from>
    <xdr:ext cx="323850" cy="228600"/>
    <xdr:sp>
      <xdr:nvSpPr>
        <xdr:cNvPr id="121" name="Text Box 809"/>
        <xdr:cNvSpPr txBox="1">
          <a:spLocks noChangeArrowheads="1"/>
        </xdr:cNvSpPr>
      </xdr:nvSpPr>
      <xdr:spPr>
        <a:xfrm>
          <a:off x="77876400" y="1086802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91</xdr:col>
      <xdr:colOff>28575</xdr:colOff>
      <xdr:row>12</xdr:row>
      <xdr:rowOff>47625</xdr:rowOff>
    </xdr:from>
    <xdr:to>
      <xdr:col>91</xdr:col>
      <xdr:colOff>466725</xdr:colOff>
      <xdr:row>13</xdr:row>
      <xdr:rowOff>0</xdr:rowOff>
    </xdr:to>
    <xdr:grpSp>
      <xdr:nvGrpSpPr>
        <xdr:cNvPr id="122" name="Group 810"/>
        <xdr:cNvGrpSpPr>
          <a:grpSpLocks/>
        </xdr:cNvGrpSpPr>
      </xdr:nvGrpSpPr>
      <xdr:grpSpPr>
        <a:xfrm>
          <a:off x="67408425" y="333375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23" name="Line 811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812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813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41</xdr:row>
      <xdr:rowOff>114300</xdr:rowOff>
    </xdr:from>
    <xdr:to>
      <xdr:col>11</xdr:col>
      <xdr:colOff>419100</xdr:colOff>
      <xdr:row>43</xdr:row>
      <xdr:rowOff>28575</xdr:rowOff>
    </xdr:to>
    <xdr:grpSp>
      <xdr:nvGrpSpPr>
        <xdr:cNvPr id="126" name="Group 815"/>
        <xdr:cNvGrpSpPr>
          <a:grpSpLocks noChangeAspect="1"/>
        </xdr:cNvGrpSpPr>
      </xdr:nvGrpSpPr>
      <xdr:grpSpPr>
        <a:xfrm>
          <a:off x="8048625" y="10067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7" name="Line 8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8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104775</xdr:colOff>
      <xdr:row>41</xdr:row>
      <xdr:rowOff>114300</xdr:rowOff>
    </xdr:from>
    <xdr:to>
      <xdr:col>31</xdr:col>
      <xdr:colOff>419100</xdr:colOff>
      <xdr:row>43</xdr:row>
      <xdr:rowOff>28575</xdr:rowOff>
    </xdr:to>
    <xdr:grpSp>
      <xdr:nvGrpSpPr>
        <xdr:cNvPr id="129" name="Group 818"/>
        <xdr:cNvGrpSpPr>
          <a:grpSpLocks noChangeAspect="1"/>
        </xdr:cNvGrpSpPr>
      </xdr:nvGrpSpPr>
      <xdr:grpSpPr>
        <a:xfrm>
          <a:off x="22907625" y="10067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0" name="Line 8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8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41</xdr:row>
      <xdr:rowOff>114300</xdr:rowOff>
    </xdr:from>
    <xdr:to>
      <xdr:col>33</xdr:col>
      <xdr:colOff>419100</xdr:colOff>
      <xdr:row>43</xdr:row>
      <xdr:rowOff>28575</xdr:rowOff>
    </xdr:to>
    <xdr:grpSp>
      <xdr:nvGrpSpPr>
        <xdr:cNvPr id="132" name="Group 821"/>
        <xdr:cNvGrpSpPr>
          <a:grpSpLocks noChangeAspect="1"/>
        </xdr:cNvGrpSpPr>
      </xdr:nvGrpSpPr>
      <xdr:grpSpPr>
        <a:xfrm>
          <a:off x="24393525" y="10067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3" name="Line 8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8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36</xdr:row>
      <xdr:rowOff>219075</xdr:rowOff>
    </xdr:from>
    <xdr:to>
      <xdr:col>19</xdr:col>
      <xdr:colOff>419100</xdr:colOff>
      <xdr:row>38</xdr:row>
      <xdr:rowOff>114300</xdr:rowOff>
    </xdr:to>
    <xdr:grpSp>
      <xdr:nvGrpSpPr>
        <xdr:cNvPr id="135" name="Group 824"/>
        <xdr:cNvGrpSpPr>
          <a:grpSpLocks noChangeAspect="1"/>
        </xdr:cNvGrpSpPr>
      </xdr:nvGrpSpPr>
      <xdr:grpSpPr>
        <a:xfrm>
          <a:off x="13992225" y="9029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6" name="Line 82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82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36</xdr:row>
      <xdr:rowOff>219075</xdr:rowOff>
    </xdr:from>
    <xdr:to>
      <xdr:col>20</xdr:col>
      <xdr:colOff>647700</xdr:colOff>
      <xdr:row>38</xdr:row>
      <xdr:rowOff>114300</xdr:rowOff>
    </xdr:to>
    <xdr:grpSp>
      <xdr:nvGrpSpPr>
        <xdr:cNvPr id="138" name="Group 827"/>
        <xdr:cNvGrpSpPr>
          <a:grpSpLocks noChangeAspect="1"/>
        </xdr:cNvGrpSpPr>
      </xdr:nvGrpSpPr>
      <xdr:grpSpPr>
        <a:xfrm>
          <a:off x="14744700" y="9029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9" name="Line 8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8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36</xdr:row>
      <xdr:rowOff>219075</xdr:rowOff>
    </xdr:from>
    <xdr:to>
      <xdr:col>29</xdr:col>
      <xdr:colOff>419100</xdr:colOff>
      <xdr:row>38</xdr:row>
      <xdr:rowOff>114300</xdr:rowOff>
    </xdr:to>
    <xdr:grpSp>
      <xdr:nvGrpSpPr>
        <xdr:cNvPr id="141" name="Group 830"/>
        <xdr:cNvGrpSpPr>
          <a:grpSpLocks noChangeAspect="1"/>
        </xdr:cNvGrpSpPr>
      </xdr:nvGrpSpPr>
      <xdr:grpSpPr>
        <a:xfrm>
          <a:off x="21421725" y="9029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2" name="Line 8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8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104775</xdr:colOff>
      <xdr:row>34</xdr:row>
      <xdr:rowOff>219075</xdr:rowOff>
    </xdr:from>
    <xdr:to>
      <xdr:col>33</xdr:col>
      <xdr:colOff>419100</xdr:colOff>
      <xdr:row>36</xdr:row>
      <xdr:rowOff>114300</xdr:rowOff>
    </xdr:to>
    <xdr:grpSp>
      <xdr:nvGrpSpPr>
        <xdr:cNvPr id="144" name="Group 833"/>
        <xdr:cNvGrpSpPr>
          <a:grpSpLocks noChangeAspect="1"/>
        </xdr:cNvGrpSpPr>
      </xdr:nvGrpSpPr>
      <xdr:grpSpPr>
        <a:xfrm>
          <a:off x="24393525" y="8572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5" name="Line 83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83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31</xdr:row>
      <xdr:rowOff>219075</xdr:rowOff>
    </xdr:from>
    <xdr:to>
      <xdr:col>37</xdr:col>
      <xdr:colOff>419100</xdr:colOff>
      <xdr:row>33</xdr:row>
      <xdr:rowOff>114300</xdr:rowOff>
    </xdr:to>
    <xdr:grpSp>
      <xdr:nvGrpSpPr>
        <xdr:cNvPr id="147" name="Group 836"/>
        <xdr:cNvGrpSpPr>
          <a:grpSpLocks noChangeAspect="1"/>
        </xdr:cNvGrpSpPr>
      </xdr:nvGrpSpPr>
      <xdr:grpSpPr>
        <a:xfrm>
          <a:off x="27365325" y="7886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8" name="Line 8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8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27</xdr:row>
      <xdr:rowOff>219075</xdr:rowOff>
    </xdr:from>
    <xdr:to>
      <xdr:col>46</xdr:col>
      <xdr:colOff>647700</xdr:colOff>
      <xdr:row>29</xdr:row>
      <xdr:rowOff>114300</xdr:rowOff>
    </xdr:to>
    <xdr:grpSp>
      <xdr:nvGrpSpPr>
        <xdr:cNvPr id="150" name="Group 839"/>
        <xdr:cNvGrpSpPr>
          <a:grpSpLocks noChangeAspect="1"/>
        </xdr:cNvGrpSpPr>
      </xdr:nvGrpSpPr>
      <xdr:grpSpPr>
        <a:xfrm>
          <a:off x="34061400" y="69723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1" name="Line 8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8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314325</xdr:colOff>
      <xdr:row>27</xdr:row>
      <xdr:rowOff>9525</xdr:rowOff>
    </xdr:from>
    <xdr:to>
      <xdr:col>42</xdr:col>
      <xdr:colOff>666750</xdr:colOff>
      <xdr:row>27</xdr:row>
      <xdr:rowOff>133350</xdr:rowOff>
    </xdr:to>
    <xdr:sp>
      <xdr:nvSpPr>
        <xdr:cNvPr id="153" name="kreslení 12"/>
        <xdr:cNvSpPr>
          <a:spLocks/>
        </xdr:cNvSpPr>
      </xdr:nvSpPr>
      <xdr:spPr>
        <a:xfrm>
          <a:off x="31061025" y="67627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95250</xdr:colOff>
      <xdr:row>25</xdr:row>
      <xdr:rowOff>209550</xdr:rowOff>
    </xdr:from>
    <xdr:to>
      <xdr:col>57</xdr:col>
      <xdr:colOff>409575</xdr:colOff>
      <xdr:row>27</xdr:row>
      <xdr:rowOff>114300</xdr:rowOff>
    </xdr:to>
    <xdr:grpSp>
      <xdr:nvGrpSpPr>
        <xdr:cNvPr id="154" name="Group 847"/>
        <xdr:cNvGrpSpPr>
          <a:grpSpLocks noChangeAspect="1"/>
        </xdr:cNvGrpSpPr>
      </xdr:nvGrpSpPr>
      <xdr:grpSpPr>
        <a:xfrm>
          <a:off x="42214800" y="6505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5" name="Line 8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8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85725</xdr:colOff>
      <xdr:row>16</xdr:row>
      <xdr:rowOff>0</xdr:rowOff>
    </xdr:from>
    <xdr:to>
      <xdr:col>67</xdr:col>
      <xdr:colOff>438150</xdr:colOff>
      <xdr:row>17</xdr:row>
      <xdr:rowOff>114300</xdr:rowOff>
    </xdr:to>
    <xdr:grpSp>
      <xdr:nvGrpSpPr>
        <xdr:cNvPr id="157" name="Group 850"/>
        <xdr:cNvGrpSpPr>
          <a:grpSpLocks/>
        </xdr:cNvGrpSpPr>
      </xdr:nvGrpSpPr>
      <xdr:grpSpPr>
        <a:xfrm>
          <a:off x="49634775" y="423862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58" name="Line 85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85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123825</xdr:colOff>
      <xdr:row>27</xdr:row>
      <xdr:rowOff>219075</xdr:rowOff>
    </xdr:from>
    <xdr:to>
      <xdr:col>53</xdr:col>
      <xdr:colOff>428625</xdr:colOff>
      <xdr:row>29</xdr:row>
      <xdr:rowOff>114300</xdr:rowOff>
    </xdr:to>
    <xdr:grpSp>
      <xdr:nvGrpSpPr>
        <xdr:cNvPr id="160" name="Group 853"/>
        <xdr:cNvGrpSpPr>
          <a:grpSpLocks noChangeAspect="1"/>
        </xdr:cNvGrpSpPr>
      </xdr:nvGrpSpPr>
      <xdr:grpSpPr>
        <a:xfrm>
          <a:off x="39271575" y="6972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1" name="Line 8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8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104775</xdr:colOff>
      <xdr:row>15</xdr:row>
      <xdr:rowOff>209550</xdr:rowOff>
    </xdr:from>
    <xdr:to>
      <xdr:col>85</xdr:col>
      <xdr:colOff>419100</xdr:colOff>
      <xdr:row>17</xdr:row>
      <xdr:rowOff>114300</xdr:rowOff>
    </xdr:to>
    <xdr:grpSp>
      <xdr:nvGrpSpPr>
        <xdr:cNvPr id="163" name="Group 856"/>
        <xdr:cNvGrpSpPr>
          <a:grpSpLocks noChangeAspect="1"/>
        </xdr:cNvGrpSpPr>
      </xdr:nvGrpSpPr>
      <xdr:grpSpPr>
        <a:xfrm>
          <a:off x="63026925" y="4219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4" name="Line 85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85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342900</xdr:colOff>
      <xdr:row>15</xdr:row>
      <xdr:rowOff>209550</xdr:rowOff>
    </xdr:from>
    <xdr:to>
      <xdr:col>86</xdr:col>
      <xdr:colOff>647700</xdr:colOff>
      <xdr:row>17</xdr:row>
      <xdr:rowOff>114300</xdr:rowOff>
    </xdr:to>
    <xdr:grpSp>
      <xdr:nvGrpSpPr>
        <xdr:cNvPr id="166" name="Group 859"/>
        <xdr:cNvGrpSpPr>
          <a:grpSpLocks noChangeAspect="1"/>
        </xdr:cNvGrpSpPr>
      </xdr:nvGrpSpPr>
      <xdr:grpSpPr>
        <a:xfrm>
          <a:off x="63779400" y="4219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7" name="Line 86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86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104775</xdr:colOff>
      <xdr:row>15</xdr:row>
      <xdr:rowOff>209550</xdr:rowOff>
    </xdr:from>
    <xdr:to>
      <xdr:col>91</xdr:col>
      <xdr:colOff>419100</xdr:colOff>
      <xdr:row>17</xdr:row>
      <xdr:rowOff>114300</xdr:rowOff>
    </xdr:to>
    <xdr:grpSp>
      <xdr:nvGrpSpPr>
        <xdr:cNvPr id="169" name="Group 862"/>
        <xdr:cNvGrpSpPr>
          <a:grpSpLocks noChangeAspect="1"/>
        </xdr:cNvGrpSpPr>
      </xdr:nvGrpSpPr>
      <xdr:grpSpPr>
        <a:xfrm>
          <a:off x="67484625" y="4219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0" name="Line 86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86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25</xdr:row>
      <xdr:rowOff>209550</xdr:rowOff>
    </xdr:from>
    <xdr:to>
      <xdr:col>103</xdr:col>
      <xdr:colOff>419100</xdr:colOff>
      <xdr:row>27</xdr:row>
      <xdr:rowOff>114300</xdr:rowOff>
    </xdr:to>
    <xdr:grpSp>
      <xdr:nvGrpSpPr>
        <xdr:cNvPr id="172" name="Group 865"/>
        <xdr:cNvGrpSpPr>
          <a:grpSpLocks noChangeAspect="1"/>
        </xdr:cNvGrpSpPr>
      </xdr:nvGrpSpPr>
      <xdr:grpSpPr>
        <a:xfrm>
          <a:off x="76400025" y="6505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73" name="Line 86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86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352425</xdr:colOff>
      <xdr:row>28</xdr:row>
      <xdr:rowOff>219075</xdr:rowOff>
    </xdr:from>
    <xdr:to>
      <xdr:col>106</xdr:col>
      <xdr:colOff>657225</xdr:colOff>
      <xdr:row>30</xdr:row>
      <xdr:rowOff>114300</xdr:rowOff>
    </xdr:to>
    <xdr:grpSp>
      <xdr:nvGrpSpPr>
        <xdr:cNvPr id="175" name="Group 868"/>
        <xdr:cNvGrpSpPr>
          <a:grpSpLocks noChangeAspect="1"/>
        </xdr:cNvGrpSpPr>
      </xdr:nvGrpSpPr>
      <xdr:grpSpPr>
        <a:xfrm>
          <a:off x="78647925" y="7200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6" name="Line 8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8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352425</xdr:colOff>
      <xdr:row>31</xdr:row>
      <xdr:rowOff>219075</xdr:rowOff>
    </xdr:from>
    <xdr:to>
      <xdr:col>110</xdr:col>
      <xdr:colOff>657225</xdr:colOff>
      <xdr:row>33</xdr:row>
      <xdr:rowOff>114300</xdr:rowOff>
    </xdr:to>
    <xdr:grpSp>
      <xdr:nvGrpSpPr>
        <xdr:cNvPr id="178" name="Group 871"/>
        <xdr:cNvGrpSpPr>
          <a:grpSpLocks noChangeAspect="1"/>
        </xdr:cNvGrpSpPr>
      </xdr:nvGrpSpPr>
      <xdr:grpSpPr>
        <a:xfrm>
          <a:off x="81619725" y="7886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9" name="Line 8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8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342900</xdr:colOff>
      <xdr:row>34</xdr:row>
      <xdr:rowOff>219075</xdr:rowOff>
    </xdr:from>
    <xdr:to>
      <xdr:col>114</xdr:col>
      <xdr:colOff>647700</xdr:colOff>
      <xdr:row>36</xdr:row>
      <xdr:rowOff>114300</xdr:rowOff>
    </xdr:to>
    <xdr:grpSp>
      <xdr:nvGrpSpPr>
        <xdr:cNvPr id="181" name="Group 874"/>
        <xdr:cNvGrpSpPr>
          <a:grpSpLocks noChangeAspect="1"/>
        </xdr:cNvGrpSpPr>
      </xdr:nvGrpSpPr>
      <xdr:grpSpPr>
        <a:xfrm>
          <a:off x="84582000" y="85725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2" name="Line 87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87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36</xdr:row>
      <xdr:rowOff>219075</xdr:rowOff>
    </xdr:from>
    <xdr:to>
      <xdr:col>118</xdr:col>
      <xdr:colOff>647700</xdr:colOff>
      <xdr:row>38</xdr:row>
      <xdr:rowOff>114300</xdr:rowOff>
    </xdr:to>
    <xdr:grpSp>
      <xdr:nvGrpSpPr>
        <xdr:cNvPr id="184" name="Group 877"/>
        <xdr:cNvGrpSpPr>
          <a:grpSpLocks noChangeAspect="1"/>
        </xdr:cNvGrpSpPr>
      </xdr:nvGrpSpPr>
      <xdr:grpSpPr>
        <a:xfrm>
          <a:off x="87553800" y="9029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5" name="Line 87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87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342900</xdr:colOff>
      <xdr:row>36</xdr:row>
      <xdr:rowOff>219075</xdr:rowOff>
    </xdr:from>
    <xdr:to>
      <xdr:col>130</xdr:col>
      <xdr:colOff>647700</xdr:colOff>
      <xdr:row>38</xdr:row>
      <xdr:rowOff>114300</xdr:rowOff>
    </xdr:to>
    <xdr:grpSp>
      <xdr:nvGrpSpPr>
        <xdr:cNvPr id="187" name="Group 880"/>
        <xdr:cNvGrpSpPr>
          <a:grpSpLocks noChangeAspect="1"/>
        </xdr:cNvGrpSpPr>
      </xdr:nvGrpSpPr>
      <xdr:grpSpPr>
        <a:xfrm>
          <a:off x="96469200" y="9029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8" name="Line 8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8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104775</xdr:colOff>
      <xdr:row>36</xdr:row>
      <xdr:rowOff>219075</xdr:rowOff>
    </xdr:from>
    <xdr:to>
      <xdr:col>129</xdr:col>
      <xdr:colOff>419100</xdr:colOff>
      <xdr:row>38</xdr:row>
      <xdr:rowOff>114300</xdr:rowOff>
    </xdr:to>
    <xdr:grpSp>
      <xdr:nvGrpSpPr>
        <xdr:cNvPr id="190" name="Group 883"/>
        <xdr:cNvGrpSpPr>
          <a:grpSpLocks noChangeAspect="1"/>
        </xdr:cNvGrpSpPr>
      </xdr:nvGrpSpPr>
      <xdr:grpSpPr>
        <a:xfrm>
          <a:off x="95716725" y="9029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1" name="Line 8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8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104775</xdr:colOff>
      <xdr:row>41</xdr:row>
      <xdr:rowOff>114300</xdr:rowOff>
    </xdr:from>
    <xdr:to>
      <xdr:col>117</xdr:col>
      <xdr:colOff>419100</xdr:colOff>
      <xdr:row>43</xdr:row>
      <xdr:rowOff>28575</xdr:rowOff>
    </xdr:to>
    <xdr:grpSp>
      <xdr:nvGrpSpPr>
        <xdr:cNvPr id="193" name="Group 886"/>
        <xdr:cNvGrpSpPr>
          <a:grpSpLocks noChangeAspect="1"/>
        </xdr:cNvGrpSpPr>
      </xdr:nvGrpSpPr>
      <xdr:grpSpPr>
        <a:xfrm>
          <a:off x="86801325" y="10067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4" name="Line 8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8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41</xdr:row>
      <xdr:rowOff>114300</xdr:rowOff>
    </xdr:from>
    <xdr:to>
      <xdr:col>118</xdr:col>
      <xdr:colOff>647700</xdr:colOff>
      <xdr:row>43</xdr:row>
      <xdr:rowOff>28575</xdr:rowOff>
    </xdr:to>
    <xdr:grpSp>
      <xdr:nvGrpSpPr>
        <xdr:cNvPr id="196" name="Group 889"/>
        <xdr:cNvGrpSpPr>
          <a:grpSpLocks noChangeAspect="1"/>
        </xdr:cNvGrpSpPr>
      </xdr:nvGrpSpPr>
      <xdr:grpSpPr>
        <a:xfrm>
          <a:off x="87553800" y="10067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7" name="Line 8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8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138</xdr:col>
      <xdr:colOff>342900</xdr:colOff>
      <xdr:row>41</xdr:row>
      <xdr:rowOff>114300</xdr:rowOff>
    </xdr:from>
    <xdr:to>
      <xdr:col>138</xdr:col>
      <xdr:colOff>647700</xdr:colOff>
      <xdr:row>43</xdr:row>
      <xdr:rowOff>28575</xdr:rowOff>
    </xdr:to>
    <xdr:grpSp>
      <xdr:nvGrpSpPr>
        <xdr:cNvPr id="199" name="Group 892"/>
        <xdr:cNvGrpSpPr>
          <a:grpSpLocks noChangeAspect="1"/>
        </xdr:cNvGrpSpPr>
      </xdr:nvGrpSpPr>
      <xdr:grpSpPr>
        <a:xfrm>
          <a:off x="102412800" y="100679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0" name="Line 8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8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247650</xdr:colOff>
      <xdr:row>30</xdr:row>
      <xdr:rowOff>0</xdr:rowOff>
    </xdr:from>
    <xdr:to>
      <xdr:col>106</xdr:col>
      <xdr:colOff>504825</xdr:colOff>
      <xdr:row>30</xdr:row>
      <xdr:rowOff>114300</xdr:rowOff>
    </xdr:to>
    <xdr:sp>
      <xdr:nvSpPr>
        <xdr:cNvPr id="202" name="Line 952"/>
        <xdr:cNvSpPr>
          <a:spLocks/>
        </xdr:cNvSpPr>
      </xdr:nvSpPr>
      <xdr:spPr>
        <a:xfrm flipH="1" flipV="1">
          <a:off x="78028800" y="7439025"/>
          <a:ext cx="7715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90</xdr:col>
      <xdr:colOff>581025</xdr:colOff>
      <xdr:row>14</xdr:row>
      <xdr:rowOff>57150</xdr:rowOff>
    </xdr:from>
    <xdr:to>
      <xdr:col>90</xdr:col>
      <xdr:colOff>933450</xdr:colOff>
      <xdr:row>14</xdr:row>
      <xdr:rowOff>180975</xdr:rowOff>
    </xdr:to>
    <xdr:sp>
      <xdr:nvSpPr>
        <xdr:cNvPr id="203" name="kreslení 16"/>
        <xdr:cNvSpPr>
          <a:spLocks/>
        </xdr:cNvSpPr>
      </xdr:nvSpPr>
      <xdr:spPr>
        <a:xfrm>
          <a:off x="66989325" y="38385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619125</xdr:colOff>
      <xdr:row>24</xdr:row>
      <xdr:rowOff>104775</xdr:rowOff>
    </xdr:from>
    <xdr:to>
      <xdr:col>61</xdr:col>
      <xdr:colOff>0</xdr:colOff>
      <xdr:row>25</xdr:row>
      <xdr:rowOff>0</xdr:rowOff>
    </xdr:to>
    <xdr:sp>
      <xdr:nvSpPr>
        <xdr:cNvPr id="204" name="kreslení 16"/>
        <xdr:cNvSpPr>
          <a:spLocks/>
        </xdr:cNvSpPr>
      </xdr:nvSpPr>
      <xdr:spPr>
        <a:xfrm>
          <a:off x="44738925" y="61722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42</xdr:row>
      <xdr:rowOff>114300</xdr:rowOff>
    </xdr:from>
    <xdr:to>
      <xdr:col>70</xdr:col>
      <xdr:colOff>304800</xdr:colOff>
      <xdr:row>44</xdr:row>
      <xdr:rowOff>114300</xdr:rowOff>
    </xdr:to>
    <xdr:grpSp>
      <xdr:nvGrpSpPr>
        <xdr:cNvPr id="205" name="Group 960"/>
        <xdr:cNvGrpSpPr>
          <a:grpSpLocks/>
        </xdr:cNvGrpSpPr>
      </xdr:nvGrpSpPr>
      <xdr:grpSpPr>
        <a:xfrm>
          <a:off x="37185600" y="10296525"/>
          <a:ext cx="14668500" cy="457200"/>
          <a:chOff x="115" y="298"/>
          <a:chExt cx="1117" cy="40"/>
        </a:xfrm>
        <a:solidFill>
          <a:srgbClr val="FFFFFF"/>
        </a:solidFill>
      </xdr:grpSpPr>
      <xdr:sp>
        <xdr:nvSpPr>
          <xdr:cNvPr id="206" name="Rectangle 961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96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96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96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96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96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96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96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96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97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97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97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97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97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97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97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495300</xdr:colOff>
      <xdr:row>36</xdr:row>
      <xdr:rowOff>76200</xdr:rowOff>
    </xdr:from>
    <xdr:to>
      <xdr:col>68</xdr:col>
      <xdr:colOff>809625</xdr:colOff>
      <xdr:row>37</xdr:row>
      <xdr:rowOff>152400</xdr:rowOff>
    </xdr:to>
    <xdr:grpSp>
      <xdr:nvGrpSpPr>
        <xdr:cNvPr id="222" name="Group 977"/>
        <xdr:cNvGrpSpPr>
          <a:grpSpLocks/>
        </xdr:cNvGrpSpPr>
      </xdr:nvGrpSpPr>
      <xdr:grpSpPr>
        <a:xfrm>
          <a:off x="35699700" y="8886825"/>
          <a:ext cx="15173325" cy="304800"/>
          <a:chOff x="115" y="479"/>
          <a:chExt cx="1117" cy="40"/>
        </a:xfrm>
        <a:solidFill>
          <a:srgbClr val="FFFFFF"/>
        </a:solidFill>
      </xdr:grpSpPr>
      <xdr:sp>
        <xdr:nvSpPr>
          <xdr:cNvPr id="223" name="Rectangle 97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97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98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98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98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98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98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98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98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0</xdr:colOff>
      <xdr:row>33</xdr:row>
      <xdr:rowOff>76200</xdr:rowOff>
    </xdr:from>
    <xdr:to>
      <xdr:col>75</xdr:col>
      <xdr:colOff>0</xdr:colOff>
      <xdr:row>34</xdr:row>
      <xdr:rowOff>152400</xdr:rowOff>
    </xdr:to>
    <xdr:grpSp>
      <xdr:nvGrpSpPr>
        <xdr:cNvPr id="232" name="Group 987"/>
        <xdr:cNvGrpSpPr>
          <a:grpSpLocks/>
        </xdr:cNvGrpSpPr>
      </xdr:nvGrpSpPr>
      <xdr:grpSpPr>
        <a:xfrm>
          <a:off x="39662100" y="8201025"/>
          <a:ext cx="15830550" cy="304800"/>
          <a:chOff x="115" y="479"/>
          <a:chExt cx="1117" cy="40"/>
        </a:xfrm>
        <a:solidFill>
          <a:srgbClr val="FFFFFF"/>
        </a:solidFill>
      </xdr:grpSpPr>
      <xdr:sp>
        <xdr:nvSpPr>
          <xdr:cNvPr id="233" name="Rectangle 988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989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990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991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992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993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994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995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996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9525</xdr:colOff>
      <xdr:row>24</xdr:row>
      <xdr:rowOff>104775</xdr:rowOff>
    </xdr:from>
    <xdr:to>
      <xdr:col>100</xdr:col>
      <xdr:colOff>361950</xdr:colOff>
      <xdr:row>25</xdr:row>
      <xdr:rowOff>0</xdr:rowOff>
    </xdr:to>
    <xdr:sp>
      <xdr:nvSpPr>
        <xdr:cNvPr id="242" name="kreslení 12"/>
        <xdr:cNvSpPr>
          <a:spLocks/>
        </xdr:cNvSpPr>
      </xdr:nvSpPr>
      <xdr:spPr>
        <a:xfrm>
          <a:off x="73847325" y="61722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314325</xdr:colOff>
      <xdr:row>23</xdr:row>
      <xdr:rowOff>57150</xdr:rowOff>
    </xdr:from>
    <xdr:to>
      <xdr:col>60</xdr:col>
      <xdr:colOff>666750</xdr:colOff>
      <xdr:row>23</xdr:row>
      <xdr:rowOff>180975</xdr:rowOff>
    </xdr:to>
    <xdr:sp>
      <xdr:nvSpPr>
        <xdr:cNvPr id="243" name="kreslení 16"/>
        <xdr:cNvSpPr>
          <a:spLocks/>
        </xdr:cNvSpPr>
      </xdr:nvSpPr>
      <xdr:spPr>
        <a:xfrm>
          <a:off x="44434125" y="58959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37</xdr:row>
      <xdr:rowOff>57150</xdr:rowOff>
    </xdr:from>
    <xdr:to>
      <xdr:col>4</xdr:col>
      <xdr:colOff>476250</xdr:colOff>
      <xdr:row>37</xdr:row>
      <xdr:rowOff>171450</xdr:rowOff>
    </xdr:to>
    <xdr:grpSp>
      <xdr:nvGrpSpPr>
        <xdr:cNvPr id="244" name="Group 1009"/>
        <xdr:cNvGrpSpPr>
          <a:grpSpLocks noChangeAspect="1"/>
        </xdr:cNvGrpSpPr>
      </xdr:nvGrpSpPr>
      <xdr:grpSpPr>
        <a:xfrm>
          <a:off x="2057400" y="9096375"/>
          <a:ext cx="933450" cy="114300"/>
          <a:chOff x="29" y="47"/>
          <a:chExt cx="86" cy="12"/>
        </a:xfrm>
        <a:solidFill>
          <a:srgbClr val="FFFFFF"/>
        </a:solidFill>
      </xdr:grpSpPr>
      <xdr:sp>
        <xdr:nvSpPr>
          <xdr:cNvPr id="245" name="Line 1010"/>
          <xdr:cNvSpPr>
            <a:spLocks noChangeAspect="1"/>
          </xdr:cNvSpPr>
        </xdr:nvSpPr>
        <xdr:spPr>
          <a:xfrm>
            <a:off x="32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1011"/>
          <xdr:cNvSpPr>
            <a:spLocks noChangeAspect="1"/>
          </xdr:cNvSpPr>
        </xdr:nvSpPr>
        <xdr:spPr>
          <a:xfrm>
            <a:off x="67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1012"/>
          <xdr:cNvSpPr>
            <a:spLocks noChangeAspect="1"/>
          </xdr:cNvSpPr>
        </xdr:nvSpPr>
        <xdr:spPr>
          <a:xfrm>
            <a:off x="10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1013"/>
          <xdr:cNvSpPr>
            <a:spLocks noChangeAspect="1"/>
          </xdr:cNvSpPr>
        </xdr:nvSpPr>
        <xdr:spPr>
          <a:xfrm>
            <a:off x="91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1014"/>
          <xdr:cNvSpPr>
            <a:spLocks noChangeAspect="1"/>
          </xdr:cNvSpPr>
        </xdr:nvSpPr>
        <xdr:spPr>
          <a:xfrm>
            <a:off x="79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1015"/>
          <xdr:cNvSpPr>
            <a:spLocks noChangeAspect="1"/>
          </xdr:cNvSpPr>
        </xdr:nvSpPr>
        <xdr:spPr>
          <a:xfrm>
            <a:off x="5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1016"/>
          <xdr:cNvSpPr>
            <a:spLocks noChangeAspect="1"/>
          </xdr:cNvSpPr>
        </xdr:nvSpPr>
        <xdr:spPr>
          <a:xfrm>
            <a:off x="2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1017"/>
          <xdr:cNvSpPr>
            <a:spLocks noChangeAspect="1"/>
          </xdr:cNvSpPr>
        </xdr:nvSpPr>
        <xdr:spPr>
          <a:xfrm>
            <a:off x="45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1018"/>
          <xdr:cNvSpPr>
            <a:spLocks noChangeAspect="1"/>
          </xdr:cNvSpPr>
        </xdr:nvSpPr>
        <xdr:spPr>
          <a:xfrm>
            <a:off x="50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42</xdr:row>
      <xdr:rowOff>57150</xdr:rowOff>
    </xdr:from>
    <xdr:to>
      <xdr:col>4</xdr:col>
      <xdr:colOff>428625</xdr:colOff>
      <xdr:row>42</xdr:row>
      <xdr:rowOff>171450</xdr:rowOff>
    </xdr:to>
    <xdr:grpSp>
      <xdr:nvGrpSpPr>
        <xdr:cNvPr id="254" name="Group 1019"/>
        <xdr:cNvGrpSpPr>
          <a:grpSpLocks noChangeAspect="1"/>
        </xdr:cNvGrpSpPr>
      </xdr:nvGrpSpPr>
      <xdr:grpSpPr>
        <a:xfrm>
          <a:off x="2057400" y="1023937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255" name="Line 1020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1021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1022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1023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1024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1025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1026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1027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37</xdr:row>
      <xdr:rowOff>57150</xdr:rowOff>
    </xdr:from>
    <xdr:to>
      <xdr:col>5</xdr:col>
      <xdr:colOff>466725</xdr:colOff>
      <xdr:row>37</xdr:row>
      <xdr:rowOff>171450</xdr:rowOff>
    </xdr:to>
    <xdr:grpSp>
      <xdr:nvGrpSpPr>
        <xdr:cNvPr id="263" name="Group 1028"/>
        <xdr:cNvGrpSpPr>
          <a:grpSpLocks noChangeAspect="1"/>
        </xdr:cNvGrpSpPr>
      </xdr:nvGrpSpPr>
      <xdr:grpSpPr>
        <a:xfrm>
          <a:off x="3514725" y="90963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4" name="Line 102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103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103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103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42</xdr:row>
      <xdr:rowOff>57150</xdr:rowOff>
    </xdr:from>
    <xdr:to>
      <xdr:col>5</xdr:col>
      <xdr:colOff>466725</xdr:colOff>
      <xdr:row>42</xdr:row>
      <xdr:rowOff>171450</xdr:rowOff>
    </xdr:to>
    <xdr:grpSp>
      <xdr:nvGrpSpPr>
        <xdr:cNvPr id="268" name="Group 1033"/>
        <xdr:cNvGrpSpPr>
          <a:grpSpLocks noChangeAspect="1"/>
        </xdr:cNvGrpSpPr>
      </xdr:nvGrpSpPr>
      <xdr:grpSpPr>
        <a:xfrm>
          <a:off x="3514725" y="102393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9" name="Line 103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103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103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103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923925</xdr:colOff>
      <xdr:row>22</xdr:row>
      <xdr:rowOff>47625</xdr:rowOff>
    </xdr:from>
    <xdr:to>
      <xdr:col>61</xdr:col>
      <xdr:colOff>390525</xdr:colOff>
      <xdr:row>22</xdr:row>
      <xdr:rowOff>161925</xdr:rowOff>
    </xdr:to>
    <xdr:grpSp>
      <xdr:nvGrpSpPr>
        <xdr:cNvPr id="273" name="Group 1043"/>
        <xdr:cNvGrpSpPr>
          <a:grpSpLocks noChangeAspect="1"/>
        </xdr:cNvGrpSpPr>
      </xdr:nvGrpSpPr>
      <xdr:grpSpPr>
        <a:xfrm>
          <a:off x="45043725" y="56578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4" name="Line 104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104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104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104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28575</xdr:colOff>
      <xdr:row>24</xdr:row>
      <xdr:rowOff>57150</xdr:rowOff>
    </xdr:from>
    <xdr:to>
      <xdr:col>61</xdr:col>
      <xdr:colOff>466725</xdr:colOff>
      <xdr:row>24</xdr:row>
      <xdr:rowOff>171450</xdr:rowOff>
    </xdr:to>
    <xdr:grpSp>
      <xdr:nvGrpSpPr>
        <xdr:cNvPr id="278" name="Group 1048"/>
        <xdr:cNvGrpSpPr>
          <a:grpSpLocks noChangeAspect="1"/>
        </xdr:cNvGrpSpPr>
      </xdr:nvGrpSpPr>
      <xdr:grpSpPr>
        <a:xfrm>
          <a:off x="45119925" y="61245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9" name="Line 104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05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105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105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47625</xdr:colOff>
      <xdr:row>28</xdr:row>
      <xdr:rowOff>57150</xdr:rowOff>
    </xdr:from>
    <xdr:to>
      <xdr:col>42</xdr:col>
      <xdr:colOff>485775</xdr:colOff>
      <xdr:row>28</xdr:row>
      <xdr:rowOff>171450</xdr:rowOff>
    </xdr:to>
    <xdr:grpSp>
      <xdr:nvGrpSpPr>
        <xdr:cNvPr id="283" name="Group 1053"/>
        <xdr:cNvGrpSpPr>
          <a:grpSpLocks noChangeAspect="1"/>
        </xdr:cNvGrpSpPr>
      </xdr:nvGrpSpPr>
      <xdr:grpSpPr>
        <a:xfrm>
          <a:off x="30794325" y="70389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84" name="Line 105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105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105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105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676275</xdr:colOff>
      <xdr:row>30</xdr:row>
      <xdr:rowOff>57150</xdr:rowOff>
    </xdr:from>
    <xdr:to>
      <xdr:col>53</xdr:col>
      <xdr:colOff>0</xdr:colOff>
      <xdr:row>30</xdr:row>
      <xdr:rowOff>171450</xdr:rowOff>
    </xdr:to>
    <xdr:grpSp>
      <xdr:nvGrpSpPr>
        <xdr:cNvPr id="288" name="Group 1058"/>
        <xdr:cNvGrpSpPr>
          <a:grpSpLocks noChangeAspect="1"/>
        </xdr:cNvGrpSpPr>
      </xdr:nvGrpSpPr>
      <xdr:grpSpPr>
        <a:xfrm>
          <a:off x="38852475" y="74961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9" name="Oval 105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106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106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133350</xdr:colOff>
      <xdr:row>43</xdr:row>
      <xdr:rowOff>57150</xdr:rowOff>
    </xdr:from>
    <xdr:to>
      <xdr:col>11</xdr:col>
      <xdr:colOff>428625</xdr:colOff>
      <xdr:row>43</xdr:row>
      <xdr:rowOff>171450</xdr:rowOff>
    </xdr:to>
    <xdr:grpSp>
      <xdr:nvGrpSpPr>
        <xdr:cNvPr id="292" name="Group 1062"/>
        <xdr:cNvGrpSpPr>
          <a:grpSpLocks noChangeAspect="1"/>
        </xdr:cNvGrpSpPr>
      </xdr:nvGrpSpPr>
      <xdr:grpSpPr>
        <a:xfrm>
          <a:off x="8077200" y="104679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3" name="Oval 106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106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106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47625</xdr:colOff>
      <xdr:row>39</xdr:row>
      <xdr:rowOff>57150</xdr:rowOff>
    </xdr:from>
    <xdr:to>
      <xdr:col>13</xdr:col>
      <xdr:colOff>342900</xdr:colOff>
      <xdr:row>39</xdr:row>
      <xdr:rowOff>171450</xdr:rowOff>
    </xdr:to>
    <xdr:grpSp>
      <xdr:nvGrpSpPr>
        <xdr:cNvPr id="296" name="Group 1066"/>
        <xdr:cNvGrpSpPr>
          <a:grpSpLocks noChangeAspect="1"/>
        </xdr:cNvGrpSpPr>
      </xdr:nvGrpSpPr>
      <xdr:grpSpPr>
        <a:xfrm>
          <a:off x="9477375" y="9553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97" name="Oval 106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106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106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123825</xdr:colOff>
      <xdr:row>39</xdr:row>
      <xdr:rowOff>57150</xdr:rowOff>
    </xdr:from>
    <xdr:to>
      <xdr:col>29</xdr:col>
      <xdr:colOff>419100</xdr:colOff>
      <xdr:row>39</xdr:row>
      <xdr:rowOff>171450</xdr:rowOff>
    </xdr:to>
    <xdr:grpSp>
      <xdr:nvGrpSpPr>
        <xdr:cNvPr id="300" name="Group 1070"/>
        <xdr:cNvGrpSpPr>
          <a:grpSpLocks noChangeAspect="1"/>
        </xdr:cNvGrpSpPr>
      </xdr:nvGrpSpPr>
      <xdr:grpSpPr>
        <a:xfrm>
          <a:off x="21440775" y="95535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1" name="Oval 107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107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107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47625</xdr:colOff>
      <xdr:row>43</xdr:row>
      <xdr:rowOff>57150</xdr:rowOff>
    </xdr:from>
    <xdr:to>
      <xdr:col>32</xdr:col>
      <xdr:colOff>342900</xdr:colOff>
      <xdr:row>43</xdr:row>
      <xdr:rowOff>171450</xdr:rowOff>
    </xdr:to>
    <xdr:grpSp>
      <xdr:nvGrpSpPr>
        <xdr:cNvPr id="304" name="Group 1074"/>
        <xdr:cNvGrpSpPr>
          <a:grpSpLocks noChangeAspect="1"/>
        </xdr:cNvGrpSpPr>
      </xdr:nvGrpSpPr>
      <xdr:grpSpPr>
        <a:xfrm>
          <a:off x="23364825" y="1046797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05" name="Oval 107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107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107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352425</xdr:colOff>
      <xdr:row>27</xdr:row>
      <xdr:rowOff>57150</xdr:rowOff>
    </xdr:from>
    <xdr:to>
      <xdr:col>46</xdr:col>
      <xdr:colOff>666750</xdr:colOff>
      <xdr:row>27</xdr:row>
      <xdr:rowOff>171450</xdr:rowOff>
    </xdr:to>
    <xdr:grpSp>
      <xdr:nvGrpSpPr>
        <xdr:cNvPr id="308" name="Group 1078"/>
        <xdr:cNvGrpSpPr>
          <a:grpSpLocks noChangeAspect="1"/>
        </xdr:cNvGrpSpPr>
      </xdr:nvGrpSpPr>
      <xdr:grpSpPr>
        <a:xfrm>
          <a:off x="33556575" y="68103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09" name="Line 107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108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108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108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108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108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108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609600</xdr:colOff>
      <xdr:row>31</xdr:row>
      <xdr:rowOff>57150</xdr:rowOff>
    </xdr:from>
    <xdr:to>
      <xdr:col>43</xdr:col>
      <xdr:colOff>466725</xdr:colOff>
      <xdr:row>31</xdr:row>
      <xdr:rowOff>171450</xdr:rowOff>
    </xdr:to>
    <xdr:grpSp>
      <xdr:nvGrpSpPr>
        <xdr:cNvPr id="316" name="Group 1086"/>
        <xdr:cNvGrpSpPr>
          <a:grpSpLocks noChangeAspect="1"/>
        </xdr:cNvGrpSpPr>
      </xdr:nvGrpSpPr>
      <xdr:grpSpPr>
        <a:xfrm>
          <a:off x="31356300" y="772477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17" name="Line 108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108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108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109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109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109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109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238125</xdr:colOff>
      <xdr:row>34</xdr:row>
      <xdr:rowOff>57150</xdr:rowOff>
    </xdr:from>
    <xdr:to>
      <xdr:col>40</xdr:col>
      <xdr:colOff>609600</xdr:colOff>
      <xdr:row>34</xdr:row>
      <xdr:rowOff>171450</xdr:rowOff>
    </xdr:to>
    <xdr:grpSp>
      <xdr:nvGrpSpPr>
        <xdr:cNvPr id="324" name="Group 1094"/>
        <xdr:cNvGrpSpPr>
          <a:grpSpLocks noChangeAspect="1"/>
        </xdr:cNvGrpSpPr>
      </xdr:nvGrpSpPr>
      <xdr:grpSpPr>
        <a:xfrm>
          <a:off x="28984575" y="841057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25" name="Line 1095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1096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1097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1098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1099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1100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1101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1102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885825</xdr:colOff>
      <xdr:row>44</xdr:row>
      <xdr:rowOff>57150</xdr:rowOff>
    </xdr:from>
    <xdr:to>
      <xdr:col>42</xdr:col>
      <xdr:colOff>285750</xdr:colOff>
      <xdr:row>44</xdr:row>
      <xdr:rowOff>171450</xdr:rowOff>
    </xdr:to>
    <xdr:grpSp>
      <xdr:nvGrpSpPr>
        <xdr:cNvPr id="333" name="Group 1103"/>
        <xdr:cNvGrpSpPr>
          <a:grpSpLocks noChangeAspect="1"/>
        </xdr:cNvGrpSpPr>
      </xdr:nvGrpSpPr>
      <xdr:grpSpPr>
        <a:xfrm>
          <a:off x="30146625" y="1069657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34" name="Line 1104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1105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1106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1107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1108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1109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1110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1111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352425</xdr:colOff>
      <xdr:row>37</xdr:row>
      <xdr:rowOff>57150</xdr:rowOff>
    </xdr:from>
    <xdr:to>
      <xdr:col>37</xdr:col>
      <xdr:colOff>266700</xdr:colOff>
      <xdr:row>37</xdr:row>
      <xdr:rowOff>171450</xdr:rowOff>
    </xdr:to>
    <xdr:grpSp>
      <xdr:nvGrpSpPr>
        <xdr:cNvPr id="342" name="Group 1112"/>
        <xdr:cNvGrpSpPr>
          <a:grpSpLocks noChangeAspect="1"/>
        </xdr:cNvGrpSpPr>
      </xdr:nvGrpSpPr>
      <xdr:grpSpPr>
        <a:xfrm>
          <a:off x="26641425" y="909637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43" name="Line 1113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1114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1115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1116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1117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1118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1119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1120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0</xdr:colOff>
      <xdr:row>40</xdr:row>
      <xdr:rowOff>57150</xdr:rowOff>
    </xdr:from>
    <xdr:to>
      <xdr:col>40</xdr:col>
      <xdr:colOff>942975</xdr:colOff>
      <xdr:row>40</xdr:row>
      <xdr:rowOff>171450</xdr:rowOff>
    </xdr:to>
    <xdr:grpSp>
      <xdr:nvGrpSpPr>
        <xdr:cNvPr id="351" name="Group 1121"/>
        <xdr:cNvGrpSpPr>
          <a:grpSpLocks noChangeAspect="1"/>
        </xdr:cNvGrpSpPr>
      </xdr:nvGrpSpPr>
      <xdr:grpSpPr>
        <a:xfrm>
          <a:off x="29260800" y="9782175"/>
          <a:ext cx="942975" cy="114300"/>
          <a:chOff x="197" y="47"/>
          <a:chExt cx="86" cy="12"/>
        </a:xfrm>
        <a:solidFill>
          <a:srgbClr val="FFFFFF"/>
        </a:solidFill>
      </xdr:grpSpPr>
      <xdr:sp>
        <xdr:nvSpPr>
          <xdr:cNvPr id="352" name="Line 1122"/>
          <xdr:cNvSpPr>
            <a:spLocks noChangeAspect="1"/>
          </xdr:cNvSpPr>
        </xdr:nvSpPr>
        <xdr:spPr>
          <a:xfrm>
            <a:off x="267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1123"/>
          <xdr:cNvSpPr>
            <a:spLocks noChangeAspect="1"/>
          </xdr:cNvSpPr>
        </xdr:nvSpPr>
        <xdr:spPr>
          <a:xfrm>
            <a:off x="233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1124"/>
          <xdr:cNvSpPr>
            <a:spLocks noChangeAspect="1"/>
          </xdr:cNvSpPr>
        </xdr:nvSpPr>
        <xdr:spPr>
          <a:xfrm>
            <a:off x="24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1125"/>
          <xdr:cNvSpPr>
            <a:spLocks noChangeAspect="1"/>
          </xdr:cNvSpPr>
        </xdr:nvSpPr>
        <xdr:spPr>
          <a:xfrm>
            <a:off x="209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1126"/>
          <xdr:cNvSpPr>
            <a:spLocks noChangeAspect="1"/>
          </xdr:cNvSpPr>
        </xdr:nvSpPr>
        <xdr:spPr>
          <a:xfrm>
            <a:off x="221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1127"/>
          <xdr:cNvSpPr>
            <a:spLocks noChangeAspect="1"/>
          </xdr:cNvSpPr>
        </xdr:nvSpPr>
        <xdr:spPr>
          <a:xfrm>
            <a:off x="197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1128"/>
          <xdr:cNvSpPr>
            <a:spLocks noChangeAspect="1"/>
          </xdr:cNvSpPr>
        </xdr:nvSpPr>
        <xdr:spPr>
          <a:xfrm>
            <a:off x="28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1129"/>
          <xdr:cNvSpPr>
            <a:spLocks noChangeAspect="1"/>
          </xdr:cNvSpPr>
        </xdr:nvSpPr>
        <xdr:spPr>
          <a:xfrm>
            <a:off x="257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Rectangle 1130"/>
          <xdr:cNvSpPr>
            <a:spLocks noChangeAspect="1"/>
          </xdr:cNvSpPr>
        </xdr:nvSpPr>
        <xdr:spPr>
          <a:xfrm>
            <a:off x="262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609600</xdr:colOff>
      <xdr:row>28</xdr:row>
      <xdr:rowOff>57150</xdr:rowOff>
    </xdr:from>
    <xdr:to>
      <xdr:col>61</xdr:col>
      <xdr:colOff>466725</xdr:colOff>
      <xdr:row>28</xdr:row>
      <xdr:rowOff>171450</xdr:rowOff>
    </xdr:to>
    <xdr:grpSp>
      <xdr:nvGrpSpPr>
        <xdr:cNvPr id="361" name="Group 1131"/>
        <xdr:cNvGrpSpPr>
          <a:grpSpLocks noChangeAspect="1"/>
        </xdr:cNvGrpSpPr>
      </xdr:nvGrpSpPr>
      <xdr:grpSpPr>
        <a:xfrm>
          <a:off x="44729400" y="7038975"/>
          <a:ext cx="828675" cy="114300"/>
          <a:chOff x="666" y="119"/>
          <a:chExt cx="76" cy="12"/>
        </a:xfrm>
        <a:solidFill>
          <a:srgbClr val="FFFFFF"/>
        </a:solidFill>
      </xdr:grpSpPr>
      <xdr:sp>
        <xdr:nvSpPr>
          <xdr:cNvPr id="362" name="Line 1132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1133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1134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1135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1136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1137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1138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Line 1139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Line 1140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37</xdr:row>
      <xdr:rowOff>57150</xdr:rowOff>
    </xdr:from>
    <xdr:to>
      <xdr:col>145</xdr:col>
      <xdr:colOff>485775</xdr:colOff>
      <xdr:row>37</xdr:row>
      <xdr:rowOff>171450</xdr:rowOff>
    </xdr:to>
    <xdr:grpSp>
      <xdr:nvGrpSpPr>
        <xdr:cNvPr id="371" name="Group 1141"/>
        <xdr:cNvGrpSpPr>
          <a:grpSpLocks noChangeAspect="1"/>
        </xdr:cNvGrpSpPr>
      </xdr:nvGrpSpPr>
      <xdr:grpSpPr>
        <a:xfrm>
          <a:off x="107546775" y="90963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72" name="Line 114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Oval 114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114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114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42</xdr:row>
      <xdr:rowOff>57150</xdr:rowOff>
    </xdr:from>
    <xdr:to>
      <xdr:col>145</xdr:col>
      <xdr:colOff>485775</xdr:colOff>
      <xdr:row>42</xdr:row>
      <xdr:rowOff>171450</xdr:rowOff>
    </xdr:to>
    <xdr:grpSp>
      <xdr:nvGrpSpPr>
        <xdr:cNvPr id="376" name="Group 1146"/>
        <xdr:cNvGrpSpPr>
          <a:grpSpLocks noChangeAspect="1"/>
        </xdr:cNvGrpSpPr>
      </xdr:nvGrpSpPr>
      <xdr:grpSpPr>
        <a:xfrm>
          <a:off x="107546775" y="102393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77" name="Line 114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114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114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115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47625</xdr:colOff>
      <xdr:row>26</xdr:row>
      <xdr:rowOff>57150</xdr:rowOff>
    </xdr:from>
    <xdr:to>
      <xdr:col>100</xdr:col>
      <xdr:colOff>485775</xdr:colOff>
      <xdr:row>26</xdr:row>
      <xdr:rowOff>171450</xdr:rowOff>
    </xdr:to>
    <xdr:grpSp>
      <xdr:nvGrpSpPr>
        <xdr:cNvPr id="381" name="Group 1151"/>
        <xdr:cNvGrpSpPr>
          <a:grpSpLocks noChangeAspect="1"/>
        </xdr:cNvGrpSpPr>
      </xdr:nvGrpSpPr>
      <xdr:grpSpPr>
        <a:xfrm>
          <a:off x="73885425" y="65817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82" name="Line 115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115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115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115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76200</xdr:colOff>
      <xdr:row>18</xdr:row>
      <xdr:rowOff>57150</xdr:rowOff>
    </xdr:from>
    <xdr:to>
      <xdr:col>92</xdr:col>
      <xdr:colOff>0</xdr:colOff>
      <xdr:row>18</xdr:row>
      <xdr:rowOff>171450</xdr:rowOff>
    </xdr:to>
    <xdr:grpSp>
      <xdr:nvGrpSpPr>
        <xdr:cNvPr id="386" name="Group 1156"/>
        <xdr:cNvGrpSpPr>
          <a:grpSpLocks noChangeAspect="1"/>
        </xdr:cNvGrpSpPr>
      </xdr:nvGrpSpPr>
      <xdr:grpSpPr>
        <a:xfrm>
          <a:off x="67456050" y="47529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87" name="Line 115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115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115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116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923925</xdr:colOff>
      <xdr:row>16</xdr:row>
      <xdr:rowOff>57150</xdr:rowOff>
    </xdr:from>
    <xdr:to>
      <xdr:col>95</xdr:col>
      <xdr:colOff>390525</xdr:colOff>
      <xdr:row>16</xdr:row>
      <xdr:rowOff>171450</xdr:rowOff>
    </xdr:to>
    <xdr:grpSp>
      <xdr:nvGrpSpPr>
        <xdr:cNvPr id="391" name="Group 1161"/>
        <xdr:cNvGrpSpPr>
          <a:grpSpLocks noChangeAspect="1"/>
        </xdr:cNvGrpSpPr>
      </xdr:nvGrpSpPr>
      <xdr:grpSpPr>
        <a:xfrm>
          <a:off x="70304025" y="42957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92" name="Line 116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116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116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116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371475</xdr:colOff>
      <xdr:row>30</xdr:row>
      <xdr:rowOff>57150</xdr:rowOff>
    </xdr:from>
    <xdr:to>
      <xdr:col>101</xdr:col>
      <xdr:colOff>228600</xdr:colOff>
      <xdr:row>30</xdr:row>
      <xdr:rowOff>171450</xdr:rowOff>
    </xdr:to>
    <xdr:grpSp>
      <xdr:nvGrpSpPr>
        <xdr:cNvPr id="396" name="Group 1166"/>
        <xdr:cNvGrpSpPr>
          <a:grpSpLocks noChangeAspect="1"/>
        </xdr:cNvGrpSpPr>
      </xdr:nvGrpSpPr>
      <xdr:grpSpPr>
        <a:xfrm>
          <a:off x="74209275" y="74961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97" name="Line 116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116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116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117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117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117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117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142875</xdr:colOff>
      <xdr:row>33</xdr:row>
      <xdr:rowOff>57150</xdr:rowOff>
    </xdr:from>
    <xdr:to>
      <xdr:col>104</xdr:col>
      <xdr:colOff>457200</xdr:colOff>
      <xdr:row>33</xdr:row>
      <xdr:rowOff>171450</xdr:rowOff>
    </xdr:to>
    <xdr:grpSp>
      <xdr:nvGrpSpPr>
        <xdr:cNvPr id="404" name="Group 1174"/>
        <xdr:cNvGrpSpPr>
          <a:grpSpLocks noChangeAspect="1"/>
        </xdr:cNvGrpSpPr>
      </xdr:nvGrpSpPr>
      <xdr:grpSpPr>
        <a:xfrm>
          <a:off x="76438125" y="818197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05" name="Line 117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117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117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117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Oval 117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118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118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47625</xdr:colOff>
      <xdr:row>36</xdr:row>
      <xdr:rowOff>57150</xdr:rowOff>
    </xdr:from>
    <xdr:to>
      <xdr:col>108</xdr:col>
      <xdr:colOff>419100</xdr:colOff>
      <xdr:row>36</xdr:row>
      <xdr:rowOff>171450</xdr:rowOff>
    </xdr:to>
    <xdr:grpSp>
      <xdr:nvGrpSpPr>
        <xdr:cNvPr id="412" name="Group 1182"/>
        <xdr:cNvGrpSpPr>
          <a:grpSpLocks noChangeAspect="1"/>
        </xdr:cNvGrpSpPr>
      </xdr:nvGrpSpPr>
      <xdr:grpSpPr>
        <a:xfrm>
          <a:off x="79314675" y="886777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413" name="Line 1183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1184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1185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Oval 1186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1187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1188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1189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1190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714375</xdr:colOff>
      <xdr:row>39</xdr:row>
      <xdr:rowOff>57150</xdr:rowOff>
    </xdr:from>
    <xdr:to>
      <xdr:col>112</xdr:col>
      <xdr:colOff>104775</xdr:colOff>
      <xdr:row>39</xdr:row>
      <xdr:rowOff>171450</xdr:rowOff>
    </xdr:to>
    <xdr:grpSp>
      <xdr:nvGrpSpPr>
        <xdr:cNvPr id="421" name="Group 1191"/>
        <xdr:cNvGrpSpPr>
          <a:grpSpLocks noChangeAspect="1"/>
        </xdr:cNvGrpSpPr>
      </xdr:nvGrpSpPr>
      <xdr:grpSpPr>
        <a:xfrm>
          <a:off x="81981675" y="9553575"/>
          <a:ext cx="876300" cy="114300"/>
          <a:chOff x="29" y="215"/>
          <a:chExt cx="81" cy="12"/>
        </a:xfrm>
        <a:solidFill>
          <a:srgbClr val="FFFFFF"/>
        </a:solidFill>
      </xdr:grpSpPr>
      <xdr:sp>
        <xdr:nvSpPr>
          <xdr:cNvPr id="422" name="Line 1192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1193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1194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1195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1196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1197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1198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1199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142875</xdr:colOff>
      <xdr:row>46</xdr:row>
      <xdr:rowOff>57150</xdr:rowOff>
    </xdr:from>
    <xdr:to>
      <xdr:col>110</xdr:col>
      <xdr:colOff>514350</xdr:colOff>
      <xdr:row>46</xdr:row>
      <xdr:rowOff>171450</xdr:rowOff>
    </xdr:to>
    <xdr:grpSp>
      <xdr:nvGrpSpPr>
        <xdr:cNvPr id="430" name="Group 1200"/>
        <xdr:cNvGrpSpPr>
          <a:grpSpLocks noChangeAspect="1"/>
        </xdr:cNvGrpSpPr>
      </xdr:nvGrpSpPr>
      <xdr:grpSpPr>
        <a:xfrm>
          <a:off x="80895825" y="1115377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431" name="Line 1201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1202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1203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1204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1205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1206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1207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1208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142875</xdr:colOff>
      <xdr:row>42</xdr:row>
      <xdr:rowOff>57150</xdr:rowOff>
    </xdr:from>
    <xdr:to>
      <xdr:col>110</xdr:col>
      <xdr:colOff>571500</xdr:colOff>
      <xdr:row>42</xdr:row>
      <xdr:rowOff>171450</xdr:rowOff>
    </xdr:to>
    <xdr:grpSp>
      <xdr:nvGrpSpPr>
        <xdr:cNvPr id="439" name="Group 1209"/>
        <xdr:cNvGrpSpPr>
          <a:grpSpLocks noChangeAspect="1"/>
        </xdr:cNvGrpSpPr>
      </xdr:nvGrpSpPr>
      <xdr:grpSpPr>
        <a:xfrm>
          <a:off x="80895825" y="10239375"/>
          <a:ext cx="942975" cy="114300"/>
          <a:chOff x="29" y="47"/>
          <a:chExt cx="86" cy="12"/>
        </a:xfrm>
        <a:solidFill>
          <a:srgbClr val="FFFFFF"/>
        </a:solidFill>
      </xdr:grpSpPr>
      <xdr:sp>
        <xdr:nvSpPr>
          <xdr:cNvPr id="440" name="Line 1210"/>
          <xdr:cNvSpPr>
            <a:spLocks noChangeAspect="1"/>
          </xdr:cNvSpPr>
        </xdr:nvSpPr>
        <xdr:spPr>
          <a:xfrm>
            <a:off x="32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1211"/>
          <xdr:cNvSpPr>
            <a:spLocks noChangeAspect="1"/>
          </xdr:cNvSpPr>
        </xdr:nvSpPr>
        <xdr:spPr>
          <a:xfrm>
            <a:off x="67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1212"/>
          <xdr:cNvSpPr>
            <a:spLocks noChangeAspect="1"/>
          </xdr:cNvSpPr>
        </xdr:nvSpPr>
        <xdr:spPr>
          <a:xfrm>
            <a:off x="10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1213"/>
          <xdr:cNvSpPr>
            <a:spLocks noChangeAspect="1"/>
          </xdr:cNvSpPr>
        </xdr:nvSpPr>
        <xdr:spPr>
          <a:xfrm>
            <a:off x="91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1214"/>
          <xdr:cNvSpPr>
            <a:spLocks noChangeAspect="1"/>
          </xdr:cNvSpPr>
        </xdr:nvSpPr>
        <xdr:spPr>
          <a:xfrm>
            <a:off x="79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1215"/>
          <xdr:cNvSpPr>
            <a:spLocks noChangeAspect="1"/>
          </xdr:cNvSpPr>
        </xdr:nvSpPr>
        <xdr:spPr>
          <a:xfrm>
            <a:off x="5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1216"/>
          <xdr:cNvSpPr>
            <a:spLocks noChangeAspect="1"/>
          </xdr:cNvSpPr>
        </xdr:nvSpPr>
        <xdr:spPr>
          <a:xfrm>
            <a:off x="2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1217"/>
          <xdr:cNvSpPr>
            <a:spLocks noChangeAspect="1"/>
          </xdr:cNvSpPr>
        </xdr:nvSpPr>
        <xdr:spPr>
          <a:xfrm>
            <a:off x="45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Rectangle 1218"/>
          <xdr:cNvSpPr>
            <a:spLocks noChangeAspect="1"/>
          </xdr:cNvSpPr>
        </xdr:nvSpPr>
        <xdr:spPr>
          <a:xfrm>
            <a:off x="50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95250</xdr:colOff>
      <xdr:row>40</xdr:row>
      <xdr:rowOff>57150</xdr:rowOff>
    </xdr:from>
    <xdr:to>
      <xdr:col>117</xdr:col>
      <xdr:colOff>390525</xdr:colOff>
      <xdr:row>40</xdr:row>
      <xdr:rowOff>171450</xdr:rowOff>
    </xdr:to>
    <xdr:grpSp>
      <xdr:nvGrpSpPr>
        <xdr:cNvPr id="449" name="Group 1220"/>
        <xdr:cNvGrpSpPr>
          <a:grpSpLocks noChangeAspect="1"/>
        </xdr:cNvGrpSpPr>
      </xdr:nvGrpSpPr>
      <xdr:grpSpPr>
        <a:xfrm>
          <a:off x="86791800" y="97821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50" name="Oval 122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122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122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371475</xdr:colOff>
      <xdr:row>36</xdr:row>
      <xdr:rowOff>57150</xdr:rowOff>
    </xdr:from>
    <xdr:to>
      <xdr:col>118</xdr:col>
      <xdr:colOff>666750</xdr:colOff>
      <xdr:row>36</xdr:row>
      <xdr:rowOff>171450</xdr:rowOff>
    </xdr:to>
    <xdr:grpSp>
      <xdr:nvGrpSpPr>
        <xdr:cNvPr id="453" name="Group 1224"/>
        <xdr:cNvGrpSpPr>
          <a:grpSpLocks noChangeAspect="1"/>
        </xdr:cNvGrpSpPr>
      </xdr:nvGrpSpPr>
      <xdr:grpSpPr>
        <a:xfrm>
          <a:off x="87582375" y="88677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54" name="Oval 122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122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122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361950</xdr:colOff>
      <xdr:row>37</xdr:row>
      <xdr:rowOff>57150</xdr:rowOff>
    </xdr:from>
    <xdr:to>
      <xdr:col>136</xdr:col>
      <xdr:colOff>657225</xdr:colOff>
      <xdr:row>37</xdr:row>
      <xdr:rowOff>171450</xdr:rowOff>
    </xdr:to>
    <xdr:grpSp>
      <xdr:nvGrpSpPr>
        <xdr:cNvPr id="457" name="Group 1228"/>
        <xdr:cNvGrpSpPr>
          <a:grpSpLocks noChangeAspect="1"/>
        </xdr:cNvGrpSpPr>
      </xdr:nvGrpSpPr>
      <xdr:grpSpPr>
        <a:xfrm>
          <a:off x="100945950" y="90963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58" name="Oval 122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123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123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352425</xdr:colOff>
      <xdr:row>40</xdr:row>
      <xdr:rowOff>57150</xdr:rowOff>
    </xdr:from>
    <xdr:to>
      <xdr:col>138</xdr:col>
      <xdr:colOff>647700</xdr:colOff>
      <xdr:row>40</xdr:row>
      <xdr:rowOff>171450</xdr:rowOff>
    </xdr:to>
    <xdr:grpSp>
      <xdr:nvGrpSpPr>
        <xdr:cNvPr id="461" name="Group 1232"/>
        <xdr:cNvGrpSpPr>
          <a:grpSpLocks noChangeAspect="1"/>
        </xdr:cNvGrpSpPr>
      </xdr:nvGrpSpPr>
      <xdr:grpSpPr>
        <a:xfrm>
          <a:off x="102422325" y="97821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62" name="Oval 123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123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Rectangle 123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495300</xdr:colOff>
      <xdr:row>37</xdr:row>
      <xdr:rowOff>57150</xdr:rowOff>
    </xdr:from>
    <xdr:to>
      <xdr:col>147</xdr:col>
      <xdr:colOff>457200</xdr:colOff>
      <xdr:row>37</xdr:row>
      <xdr:rowOff>171450</xdr:rowOff>
    </xdr:to>
    <xdr:grpSp>
      <xdr:nvGrpSpPr>
        <xdr:cNvPr id="465" name="Group 1236"/>
        <xdr:cNvGrpSpPr>
          <a:grpSpLocks noChangeAspect="1"/>
        </xdr:cNvGrpSpPr>
      </xdr:nvGrpSpPr>
      <xdr:grpSpPr>
        <a:xfrm>
          <a:off x="108508800" y="9096375"/>
          <a:ext cx="933450" cy="114300"/>
          <a:chOff x="197" y="47"/>
          <a:chExt cx="86" cy="12"/>
        </a:xfrm>
        <a:solidFill>
          <a:srgbClr val="FFFFFF"/>
        </a:solidFill>
      </xdr:grpSpPr>
      <xdr:sp>
        <xdr:nvSpPr>
          <xdr:cNvPr id="466" name="Line 1237"/>
          <xdr:cNvSpPr>
            <a:spLocks noChangeAspect="1"/>
          </xdr:cNvSpPr>
        </xdr:nvSpPr>
        <xdr:spPr>
          <a:xfrm>
            <a:off x="267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1238"/>
          <xdr:cNvSpPr>
            <a:spLocks noChangeAspect="1"/>
          </xdr:cNvSpPr>
        </xdr:nvSpPr>
        <xdr:spPr>
          <a:xfrm>
            <a:off x="233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1239"/>
          <xdr:cNvSpPr>
            <a:spLocks noChangeAspect="1"/>
          </xdr:cNvSpPr>
        </xdr:nvSpPr>
        <xdr:spPr>
          <a:xfrm>
            <a:off x="24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1240"/>
          <xdr:cNvSpPr>
            <a:spLocks noChangeAspect="1"/>
          </xdr:cNvSpPr>
        </xdr:nvSpPr>
        <xdr:spPr>
          <a:xfrm>
            <a:off x="209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1241"/>
          <xdr:cNvSpPr>
            <a:spLocks noChangeAspect="1"/>
          </xdr:cNvSpPr>
        </xdr:nvSpPr>
        <xdr:spPr>
          <a:xfrm>
            <a:off x="221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Oval 1242"/>
          <xdr:cNvSpPr>
            <a:spLocks noChangeAspect="1"/>
          </xdr:cNvSpPr>
        </xdr:nvSpPr>
        <xdr:spPr>
          <a:xfrm>
            <a:off x="197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1243"/>
          <xdr:cNvSpPr>
            <a:spLocks noChangeAspect="1"/>
          </xdr:cNvSpPr>
        </xdr:nvSpPr>
        <xdr:spPr>
          <a:xfrm>
            <a:off x="28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1244"/>
          <xdr:cNvSpPr>
            <a:spLocks noChangeAspect="1"/>
          </xdr:cNvSpPr>
        </xdr:nvSpPr>
        <xdr:spPr>
          <a:xfrm>
            <a:off x="257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1245"/>
          <xdr:cNvSpPr>
            <a:spLocks noChangeAspect="1"/>
          </xdr:cNvSpPr>
        </xdr:nvSpPr>
        <xdr:spPr>
          <a:xfrm>
            <a:off x="262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542925</xdr:colOff>
      <xdr:row>42</xdr:row>
      <xdr:rowOff>57150</xdr:rowOff>
    </xdr:from>
    <xdr:to>
      <xdr:col>147</xdr:col>
      <xdr:colOff>457200</xdr:colOff>
      <xdr:row>42</xdr:row>
      <xdr:rowOff>171450</xdr:rowOff>
    </xdr:to>
    <xdr:grpSp>
      <xdr:nvGrpSpPr>
        <xdr:cNvPr id="475" name="Group 1246"/>
        <xdr:cNvGrpSpPr>
          <a:grpSpLocks noChangeAspect="1"/>
        </xdr:cNvGrpSpPr>
      </xdr:nvGrpSpPr>
      <xdr:grpSpPr>
        <a:xfrm>
          <a:off x="108556425" y="1023937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476" name="Line 1247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1248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1249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1250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1251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1252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1253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1254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58</xdr:col>
      <xdr:colOff>390525</xdr:colOff>
      <xdr:row>33</xdr:row>
      <xdr:rowOff>114300</xdr:rowOff>
    </xdr:from>
    <xdr:ext cx="523875" cy="228600"/>
    <xdr:sp>
      <xdr:nvSpPr>
        <xdr:cNvPr id="484" name="text 7125"/>
        <xdr:cNvSpPr txBox="1">
          <a:spLocks noChangeArrowheads="1"/>
        </xdr:cNvSpPr>
      </xdr:nvSpPr>
      <xdr:spPr>
        <a:xfrm>
          <a:off x="43024425" y="8239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240</a:t>
          </a:r>
        </a:p>
      </xdr:txBody>
    </xdr:sp>
    <xdr:clientData/>
  </xdr:oneCellAnchor>
  <xdr:oneCellAnchor>
    <xdr:from>
      <xdr:col>58</xdr:col>
      <xdr:colOff>390525</xdr:colOff>
      <xdr:row>36</xdr:row>
      <xdr:rowOff>114300</xdr:rowOff>
    </xdr:from>
    <xdr:ext cx="523875" cy="228600"/>
    <xdr:sp>
      <xdr:nvSpPr>
        <xdr:cNvPr id="485" name="text 7125"/>
        <xdr:cNvSpPr txBox="1">
          <a:spLocks noChangeArrowheads="1"/>
        </xdr:cNvSpPr>
      </xdr:nvSpPr>
      <xdr:spPr>
        <a:xfrm>
          <a:off x="43024425" y="8924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230</a:t>
          </a:r>
        </a:p>
      </xdr:txBody>
    </xdr:sp>
    <xdr:clientData/>
  </xdr:oneCellAnchor>
  <xdr:oneCellAnchor>
    <xdr:from>
      <xdr:col>57</xdr:col>
      <xdr:colOff>381000</xdr:colOff>
      <xdr:row>43</xdr:row>
      <xdr:rowOff>57150</xdr:rowOff>
    </xdr:from>
    <xdr:ext cx="523875" cy="228600"/>
    <xdr:sp>
      <xdr:nvSpPr>
        <xdr:cNvPr id="486" name="text 7125"/>
        <xdr:cNvSpPr txBox="1">
          <a:spLocks noChangeArrowheads="1"/>
        </xdr:cNvSpPr>
      </xdr:nvSpPr>
      <xdr:spPr>
        <a:xfrm>
          <a:off x="42500550" y="10467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237</a:t>
          </a:r>
        </a:p>
      </xdr:txBody>
    </xdr:sp>
    <xdr:clientData/>
  </xdr:oneCellAnchor>
  <xdr:oneCellAnchor>
    <xdr:from>
      <xdr:col>58</xdr:col>
      <xdr:colOff>390525</xdr:colOff>
      <xdr:row>42</xdr:row>
      <xdr:rowOff>171450</xdr:rowOff>
    </xdr:from>
    <xdr:ext cx="523875" cy="228600"/>
    <xdr:sp>
      <xdr:nvSpPr>
        <xdr:cNvPr id="487" name="text 7125"/>
        <xdr:cNvSpPr txBox="1">
          <a:spLocks noChangeArrowheads="1"/>
        </xdr:cNvSpPr>
      </xdr:nvSpPr>
      <xdr:spPr>
        <a:xfrm>
          <a:off x="43024425" y="103536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220</a:t>
          </a:r>
        </a:p>
      </xdr:txBody>
    </xdr:sp>
    <xdr:clientData/>
  </xdr:oneCellAnchor>
  <xdr:twoCellAnchor>
    <xdr:from>
      <xdr:col>53</xdr:col>
      <xdr:colOff>0</xdr:colOff>
      <xdr:row>25</xdr:row>
      <xdr:rowOff>0</xdr:rowOff>
    </xdr:from>
    <xdr:to>
      <xdr:col>55</xdr:col>
      <xdr:colOff>0</xdr:colOff>
      <xdr:row>27</xdr:row>
      <xdr:rowOff>0</xdr:rowOff>
    </xdr:to>
    <xdr:sp>
      <xdr:nvSpPr>
        <xdr:cNvPr id="488" name="Text Box 1262" descr="Světlý šikmo nahoru"/>
        <xdr:cNvSpPr txBox="1">
          <a:spLocks noChangeArrowheads="1"/>
        </xdr:cNvSpPr>
      </xdr:nvSpPr>
      <xdr:spPr>
        <a:xfrm>
          <a:off x="39147750" y="6296025"/>
          <a:ext cx="1485900" cy="457200"/>
        </a:xfrm>
        <a:prstGeom prst="rect">
          <a:avLst/>
        </a:prstGeom>
        <a:pattFill prst="ltUpDiag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 B</a:t>
          </a:r>
        </a:p>
      </xdr:txBody>
    </xdr:sp>
    <xdr:clientData/>
  </xdr:twoCellAnchor>
  <xdr:twoCellAnchor>
    <xdr:from>
      <xdr:col>54</xdr:col>
      <xdr:colOff>0</xdr:colOff>
      <xdr:row>24</xdr:row>
      <xdr:rowOff>0</xdr:rowOff>
    </xdr:from>
    <xdr:to>
      <xdr:col>54</xdr:col>
      <xdr:colOff>514350</xdr:colOff>
      <xdr:row>25</xdr:row>
      <xdr:rowOff>0</xdr:rowOff>
    </xdr:to>
    <xdr:grpSp>
      <xdr:nvGrpSpPr>
        <xdr:cNvPr id="489" name="Group 1263"/>
        <xdr:cNvGrpSpPr>
          <a:grpSpLocks/>
        </xdr:cNvGrpSpPr>
      </xdr:nvGrpSpPr>
      <xdr:grpSpPr>
        <a:xfrm>
          <a:off x="39662100" y="6067425"/>
          <a:ext cx="514350" cy="228600"/>
          <a:chOff x="711" y="569"/>
          <a:chExt cx="47" cy="24"/>
        </a:xfrm>
        <a:solidFill>
          <a:srgbClr val="FFFFFF"/>
        </a:solidFill>
      </xdr:grpSpPr>
      <xdr:grpSp>
        <xdr:nvGrpSpPr>
          <xdr:cNvPr id="490" name="Group 1264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491" name="Line 1265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2" name="Oval 1266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3" name="Line 1267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94" name="Line 1268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Line 1269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Line 1270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Line 1271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28</xdr:row>
      <xdr:rowOff>0</xdr:rowOff>
    </xdr:from>
    <xdr:to>
      <xdr:col>48</xdr:col>
      <xdr:colOff>247650</xdr:colOff>
      <xdr:row>44</xdr:row>
      <xdr:rowOff>114300</xdr:rowOff>
    </xdr:to>
    <xdr:sp>
      <xdr:nvSpPr>
        <xdr:cNvPr id="498" name="Rectangle 1273" descr="Vodorovné cihly"/>
        <xdr:cNvSpPr>
          <a:spLocks/>
        </xdr:cNvSpPr>
      </xdr:nvSpPr>
      <xdr:spPr>
        <a:xfrm>
          <a:off x="35204400" y="6981825"/>
          <a:ext cx="247650" cy="37719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19050</xdr:colOff>
      <xdr:row>29</xdr:row>
      <xdr:rowOff>57150</xdr:rowOff>
    </xdr:from>
    <xdr:to>
      <xdr:col>53</xdr:col>
      <xdr:colOff>276225</xdr:colOff>
      <xdr:row>36</xdr:row>
      <xdr:rowOff>76200</xdr:rowOff>
    </xdr:to>
    <xdr:sp>
      <xdr:nvSpPr>
        <xdr:cNvPr id="499" name="Rectangle 1274" descr="Vodorovné cihly"/>
        <xdr:cNvSpPr>
          <a:spLocks/>
        </xdr:cNvSpPr>
      </xdr:nvSpPr>
      <xdr:spPr>
        <a:xfrm>
          <a:off x="39166800" y="7267575"/>
          <a:ext cx="247650" cy="161925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276225</xdr:colOff>
      <xdr:row>33</xdr:row>
      <xdr:rowOff>76200</xdr:rowOff>
    </xdr:from>
    <xdr:to>
      <xdr:col>54</xdr:col>
      <xdr:colOff>0</xdr:colOff>
      <xdr:row>34</xdr:row>
      <xdr:rowOff>152400</xdr:rowOff>
    </xdr:to>
    <xdr:sp>
      <xdr:nvSpPr>
        <xdr:cNvPr id="500" name="Rectangle 1275" descr="Vodorovné cihly"/>
        <xdr:cNvSpPr>
          <a:spLocks/>
        </xdr:cNvSpPr>
      </xdr:nvSpPr>
      <xdr:spPr>
        <a:xfrm>
          <a:off x="39423975" y="8201025"/>
          <a:ext cx="2381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247650</xdr:colOff>
      <xdr:row>43</xdr:row>
      <xdr:rowOff>76200</xdr:rowOff>
    </xdr:from>
    <xdr:to>
      <xdr:col>49</xdr:col>
      <xdr:colOff>0</xdr:colOff>
      <xdr:row>44</xdr:row>
      <xdr:rowOff>114300</xdr:rowOff>
    </xdr:to>
    <xdr:sp>
      <xdr:nvSpPr>
        <xdr:cNvPr id="501" name="Rectangle 1276" descr="Vodorovné cihly"/>
        <xdr:cNvSpPr>
          <a:spLocks/>
        </xdr:cNvSpPr>
      </xdr:nvSpPr>
      <xdr:spPr>
        <a:xfrm>
          <a:off x="35452050" y="10487025"/>
          <a:ext cx="723900" cy="2667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0</xdr:colOff>
      <xdr:row>43</xdr:row>
      <xdr:rowOff>76200</xdr:rowOff>
    </xdr:from>
    <xdr:to>
      <xdr:col>50</xdr:col>
      <xdr:colOff>571500</xdr:colOff>
      <xdr:row>44</xdr:row>
      <xdr:rowOff>114300</xdr:rowOff>
    </xdr:to>
    <xdr:grpSp>
      <xdr:nvGrpSpPr>
        <xdr:cNvPr id="502" name="Group 1277"/>
        <xdr:cNvGrpSpPr>
          <a:grpSpLocks/>
        </xdr:cNvGrpSpPr>
      </xdr:nvGrpSpPr>
      <xdr:grpSpPr>
        <a:xfrm>
          <a:off x="36175950" y="10487025"/>
          <a:ext cx="1085850" cy="266700"/>
          <a:chOff x="114" y="180"/>
          <a:chExt cx="540" cy="40"/>
        </a:xfrm>
        <a:solidFill>
          <a:srgbClr val="FFFFFF"/>
        </a:solidFill>
      </xdr:grpSpPr>
      <xdr:sp>
        <xdr:nvSpPr>
          <xdr:cNvPr id="503" name="Rectangle 1278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1279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1280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Rectangle 1281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1282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1283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1284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247650</xdr:colOff>
      <xdr:row>36</xdr:row>
      <xdr:rowOff>76200</xdr:rowOff>
    </xdr:from>
    <xdr:to>
      <xdr:col>48</xdr:col>
      <xdr:colOff>495300</xdr:colOff>
      <xdr:row>37</xdr:row>
      <xdr:rowOff>152400</xdr:rowOff>
    </xdr:to>
    <xdr:sp>
      <xdr:nvSpPr>
        <xdr:cNvPr id="510" name="Rectangle 1285" descr="Vodorovné cihly"/>
        <xdr:cNvSpPr>
          <a:spLocks/>
        </xdr:cNvSpPr>
      </xdr:nvSpPr>
      <xdr:spPr>
        <a:xfrm>
          <a:off x="35452050" y="8886825"/>
          <a:ext cx="238125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581025</xdr:colOff>
      <xdr:row>27</xdr:row>
      <xdr:rowOff>57150</xdr:rowOff>
    </xdr:from>
    <xdr:to>
      <xdr:col>36</xdr:col>
      <xdr:colOff>933450</xdr:colOff>
      <xdr:row>27</xdr:row>
      <xdr:rowOff>180975</xdr:rowOff>
    </xdr:to>
    <xdr:sp>
      <xdr:nvSpPr>
        <xdr:cNvPr id="511" name="kreslení 417"/>
        <xdr:cNvSpPr>
          <a:spLocks/>
        </xdr:cNvSpPr>
      </xdr:nvSpPr>
      <xdr:spPr>
        <a:xfrm>
          <a:off x="26870025" y="68103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26</xdr:row>
      <xdr:rowOff>123825</xdr:rowOff>
    </xdr:from>
    <xdr:to>
      <xdr:col>40</xdr:col>
      <xdr:colOff>476250</xdr:colOff>
      <xdr:row>27</xdr:row>
      <xdr:rowOff>0</xdr:rowOff>
    </xdr:to>
    <xdr:sp>
      <xdr:nvSpPr>
        <xdr:cNvPr id="512" name="Line 1288"/>
        <xdr:cNvSpPr>
          <a:spLocks noChangeAspect="1"/>
        </xdr:cNvSpPr>
      </xdr:nvSpPr>
      <xdr:spPr>
        <a:xfrm>
          <a:off x="29737050" y="66484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323850</xdr:colOff>
      <xdr:row>25</xdr:row>
      <xdr:rowOff>85725</xdr:rowOff>
    </xdr:from>
    <xdr:to>
      <xdr:col>40</xdr:col>
      <xdr:colOff>628650</xdr:colOff>
      <xdr:row>26</xdr:row>
      <xdr:rowOff>123825</xdr:rowOff>
    </xdr:to>
    <xdr:sp>
      <xdr:nvSpPr>
        <xdr:cNvPr id="513" name="Oval 1289"/>
        <xdr:cNvSpPr>
          <a:spLocks noChangeAspect="1"/>
        </xdr:cNvSpPr>
      </xdr:nvSpPr>
      <xdr:spPr>
        <a:xfrm>
          <a:off x="29584650" y="63817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26</xdr:row>
      <xdr:rowOff>0</xdr:rowOff>
    </xdr:from>
    <xdr:ext cx="523875" cy="228600"/>
    <xdr:sp>
      <xdr:nvSpPr>
        <xdr:cNvPr id="514" name="text 7125"/>
        <xdr:cNvSpPr txBox="1">
          <a:spLocks noChangeArrowheads="1"/>
        </xdr:cNvSpPr>
      </xdr:nvSpPr>
      <xdr:spPr>
        <a:xfrm>
          <a:off x="25031700" y="6524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TO</a:t>
          </a:r>
        </a:p>
      </xdr:txBody>
    </xdr:sp>
    <xdr:clientData/>
  </xdr:oneCellAnchor>
  <xdr:twoCellAnchor>
    <xdr:from>
      <xdr:col>51</xdr:col>
      <xdr:colOff>0</xdr:colOff>
      <xdr:row>50</xdr:row>
      <xdr:rowOff>0</xdr:rowOff>
    </xdr:from>
    <xdr:to>
      <xdr:col>58</xdr:col>
      <xdr:colOff>0</xdr:colOff>
      <xdr:row>52</xdr:row>
      <xdr:rowOff>0</xdr:rowOff>
    </xdr:to>
    <xdr:sp>
      <xdr:nvSpPr>
        <xdr:cNvPr id="515" name="text 6"/>
        <xdr:cNvSpPr txBox="1">
          <a:spLocks noChangeArrowheads="1"/>
        </xdr:cNvSpPr>
      </xdr:nvSpPr>
      <xdr:spPr>
        <a:xfrm>
          <a:off x="37661850" y="12087225"/>
          <a:ext cx="49720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4.25390625" style="82" customWidth="1"/>
    <col min="3" max="18" width="14.2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19" customFormat="1" ht="24.75" customHeight="1">
      <c r="A4" s="11"/>
      <c r="B4" s="12" t="s">
        <v>0</v>
      </c>
      <c r="C4" s="13">
        <v>320</v>
      </c>
      <c r="D4" s="14"/>
      <c r="E4" s="11"/>
      <c r="F4" s="11"/>
      <c r="G4" s="11"/>
      <c r="H4" s="11"/>
      <c r="I4" s="14"/>
      <c r="J4" s="15" t="s">
        <v>88</v>
      </c>
      <c r="K4" s="14"/>
      <c r="L4" s="16"/>
      <c r="M4" s="14"/>
      <c r="N4" s="14"/>
      <c r="O4" s="14"/>
      <c r="P4" s="14"/>
      <c r="Q4" s="17" t="s">
        <v>1</v>
      </c>
      <c r="R4" s="212">
        <v>356055</v>
      </c>
      <c r="S4" s="14"/>
      <c r="T4" s="14"/>
      <c r="U4" s="18"/>
      <c r="V4" s="18"/>
    </row>
    <row r="5" spans="2:22" s="20" customFormat="1" ht="21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4.75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1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1" customHeight="1">
      <c r="A8" s="29"/>
      <c r="B8" s="34"/>
      <c r="C8" s="35" t="s">
        <v>2</v>
      </c>
      <c r="D8" s="36"/>
      <c r="E8" s="36"/>
      <c r="F8" s="36"/>
      <c r="G8" s="36"/>
      <c r="M8" s="36"/>
      <c r="N8" s="36"/>
      <c r="O8" s="36"/>
      <c r="P8" s="36"/>
      <c r="Q8" s="36"/>
      <c r="R8" s="39"/>
      <c r="S8" s="33"/>
      <c r="T8" s="9"/>
      <c r="U8" s="7"/>
    </row>
    <row r="9" spans="1:21" ht="24" customHeight="1">
      <c r="A9" s="29"/>
      <c r="B9" s="34"/>
      <c r="C9" s="40" t="s">
        <v>3</v>
      </c>
      <c r="D9" s="36"/>
      <c r="E9" s="36"/>
      <c r="F9" s="36"/>
      <c r="G9" s="368"/>
      <c r="H9" s="368"/>
      <c r="I9" s="37"/>
      <c r="J9" s="38" t="s">
        <v>162</v>
      </c>
      <c r="K9" s="37"/>
      <c r="L9" s="368"/>
      <c r="M9" s="36"/>
      <c r="N9" s="36"/>
      <c r="O9" s="36"/>
      <c r="P9" s="373" t="s">
        <v>64</v>
      </c>
      <c r="Q9" s="373"/>
      <c r="R9" s="42"/>
      <c r="S9" s="33"/>
      <c r="T9" s="9"/>
      <c r="U9" s="7"/>
    </row>
    <row r="10" spans="1:21" ht="21" customHeight="1">
      <c r="A10" s="29"/>
      <c r="B10" s="34"/>
      <c r="C10" s="40" t="s">
        <v>4</v>
      </c>
      <c r="D10" s="36"/>
      <c r="E10" s="36"/>
      <c r="F10" s="36"/>
      <c r="G10" s="36"/>
      <c r="H10" s="36"/>
      <c r="I10" s="36"/>
      <c r="J10" s="207" t="s">
        <v>163</v>
      </c>
      <c r="K10" s="36"/>
      <c r="L10" s="36"/>
      <c r="M10" s="36"/>
      <c r="N10" s="36"/>
      <c r="O10" s="36"/>
      <c r="P10" s="36"/>
      <c r="Q10" s="36"/>
      <c r="R10" s="39"/>
      <c r="S10" s="33"/>
      <c r="T10" s="9"/>
      <c r="U10" s="7"/>
    </row>
    <row r="11" spans="1:21" ht="21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1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1" customHeight="1">
      <c r="A13" s="29"/>
      <c r="B13" s="34"/>
      <c r="C13" s="46" t="s">
        <v>5</v>
      </c>
      <c r="D13" s="36"/>
      <c r="E13" s="36"/>
      <c r="F13" s="36"/>
      <c r="G13" s="36"/>
      <c r="H13" s="36"/>
      <c r="J13" s="47" t="s">
        <v>6</v>
      </c>
      <c r="L13" s="36"/>
      <c r="M13" s="48"/>
      <c r="N13" s="48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1" t="s">
        <v>7</v>
      </c>
      <c r="D14" s="36"/>
      <c r="E14" s="36"/>
      <c r="F14" s="36"/>
      <c r="G14" s="36"/>
      <c r="H14" s="36"/>
      <c r="J14" s="229">
        <v>94.207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65</v>
      </c>
      <c r="D15" s="36"/>
      <c r="E15" s="36"/>
      <c r="F15" s="36"/>
      <c r="G15" s="36"/>
      <c r="H15" s="36"/>
      <c r="J15" s="219" t="s">
        <v>164</v>
      </c>
      <c r="L15" s="36"/>
      <c r="O15" s="36"/>
      <c r="P15" s="36"/>
      <c r="Q15" s="36"/>
      <c r="R15" s="39"/>
      <c r="S15" s="33"/>
      <c r="T15" s="9"/>
      <c r="U15" s="7"/>
    </row>
    <row r="16" spans="1:20" s="7" customFormat="1" ht="21" customHeight="1">
      <c r="A16" s="29"/>
      <c r="B16" s="34"/>
      <c r="C16" s="36"/>
      <c r="D16" s="36"/>
      <c r="E16" s="36"/>
      <c r="F16" s="36"/>
      <c r="G16" s="36"/>
      <c r="H16" s="36"/>
      <c r="I16" s="36"/>
      <c r="J16" s="342" t="s">
        <v>165</v>
      </c>
      <c r="K16" s="36"/>
      <c r="L16" s="36"/>
      <c r="M16" s="36"/>
      <c r="N16" s="36"/>
      <c r="O16" s="36"/>
      <c r="P16" s="36"/>
      <c r="Q16" s="36"/>
      <c r="R16" s="39"/>
      <c r="S16" s="33"/>
      <c r="T16" s="9"/>
    </row>
    <row r="17" spans="1:20" s="7" customFormat="1" ht="21" customHeight="1">
      <c r="A17" s="29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5"/>
      <c r="S17" s="33"/>
      <c r="T17" s="9"/>
    </row>
    <row r="18" spans="1:21" ht="12.75" customHeight="1">
      <c r="A18" s="29"/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9"/>
      <c r="S18" s="33"/>
      <c r="T18" s="9"/>
      <c r="U18" s="7"/>
    </row>
    <row r="19" spans="1:21" ht="21" customHeight="1">
      <c r="A19" s="29"/>
      <c r="B19" s="34"/>
      <c r="C19" s="41" t="s">
        <v>40</v>
      </c>
      <c r="D19" s="36"/>
      <c r="E19" s="36"/>
      <c r="F19" s="36"/>
      <c r="G19" s="36"/>
      <c r="H19" s="36"/>
      <c r="J19" s="149" t="s">
        <v>51</v>
      </c>
      <c r="L19" s="36"/>
      <c r="M19" s="48"/>
      <c r="N19" s="48"/>
      <c r="O19" s="36"/>
      <c r="P19" s="373" t="s">
        <v>43</v>
      </c>
      <c r="Q19" s="373"/>
      <c r="R19" s="39"/>
      <c r="S19" s="33"/>
      <c r="T19" s="9"/>
      <c r="U19" s="7"/>
    </row>
    <row r="20" spans="1:21" ht="21" customHeight="1">
      <c r="A20" s="29"/>
      <c r="B20" s="34"/>
      <c r="C20" s="41" t="s">
        <v>41</v>
      </c>
      <c r="D20" s="36"/>
      <c r="E20" s="36"/>
      <c r="F20" s="36"/>
      <c r="G20" s="36"/>
      <c r="H20" s="36"/>
      <c r="J20" s="150" t="s">
        <v>42</v>
      </c>
      <c r="L20" s="36"/>
      <c r="M20" s="48"/>
      <c r="N20" s="48"/>
      <c r="O20" s="36"/>
      <c r="P20" s="373" t="s">
        <v>44</v>
      </c>
      <c r="Q20" s="373"/>
      <c r="R20" s="39"/>
      <c r="S20" s="33"/>
      <c r="T20" s="9"/>
      <c r="U20" s="7"/>
    </row>
    <row r="21" spans="1:21" ht="12.75" customHeight="1">
      <c r="A21" s="29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  <c r="S21" s="33"/>
      <c r="T21" s="9"/>
      <c r="U21" s="7"/>
    </row>
    <row r="22" spans="1:21" ht="24.75" customHeight="1">
      <c r="A22" s="29"/>
      <c r="B22" s="52"/>
      <c r="C22" s="53"/>
      <c r="D22" s="53"/>
      <c r="E22" s="54"/>
      <c r="F22" s="54"/>
      <c r="G22" s="54"/>
      <c r="H22" s="54"/>
      <c r="I22" s="53"/>
      <c r="J22" s="55"/>
      <c r="K22" s="53"/>
      <c r="L22" s="53"/>
      <c r="M22" s="53"/>
      <c r="N22" s="53"/>
      <c r="O22" s="53"/>
      <c r="P22" s="53"/>
      <c r="Q22" s="53"/>
      <c r="R22" s="53"/>
      <c r="S22" s="33"/>
      <c r="T22" s="9"/>
      <c r="U22" s="7"/>
    </row>
    <row r="23" spans="1:21" ht="21" customHeight="1">
      <c r="A23" s="2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3"/>
      <c r="T23" s="9"/>
      <c r="U23" s="7"/>
    </row>
    <row r="24" spans="1:21" ht="21" customHeight="1">
      <c r="A24" s="29"/>
      <c r="B24" s="34"/>
      <c r="C24" s="40" t="s">
        <v>38</v>
      </c>
      <c r="D24" s="36"/>
      <c r="E24" s="36"/>
      <c r="F24" s="36"/>
      <c r="G24" s="36"/>
      <c r="J24" s="172" t="s">
        <v>89</v>
      </c>
      <c r="M24" s="36"/>
      <c r="N24" s="36"/>
      <c r="O24" s="36"/>
      <c r="P24" s="36"/>
      <c r="Q24" s="36"/>
      <c r="R24" s="39"/>
      <c r="S24" s="33"/>
      <c r="T24" s="9"/>
      <c r="U24" s="7"/>
    </row>
    <row r="25" spans="1:21" ht="24" customHeight="1">
      <c r="A25" s="29"/>
      <c r="B25" s="34"/>
      <c r="C25" s="40" t="s">
        <v>3</v>
      </c>
      <c r="D25" s="36"/>
      <c r="E25" s="36"/>
      <c r="F25" s="36"/>
      <c r="G25" s="368"/>
      <c r="H25" s="368"/>
      <c r="I25" s="37"/>
      <c r="J25" s="38" t="s">
        <v>39</v>
      </c>
      <c r="K25" s="37"/>
      <c r="L25" s="368"/>
      <c r="M25" s="36"/>
      <c r="N25" s="36"/>
      <c r="O25" s="36"/>
      <c r="P25" s="373" t="s">
        <v>90</v>
      </c>
      <c r="Q25" s="373"/>
      <c r="R25" s="42"/>
      <c r="S25" s="33"/>
      <c r="T25" s="9"/>
      <c r="U25" s="7"/>
    </row>
    <row r="26" spans="1:21" ht="21" customHeight="1">
      <c r="A26" s="29"/>
      <c r="B26" s="34"/>
      <c r="C26" s="40" t="s">
        <v>4</v>
      </c>
      <c r="D26" s="36"/>
      <c r="E26" s="36"/>
      <c r="F26" s="36"/>
      <c r="G26" s="36"/>
      <c r="H26" s="36"/>
      <c r="I26" s="36"/>
      <c r="J26" s="207" t="s">
        <v>76</v>
      </c>
      <c r="K26" s="36"/>
      <c r="L26" s="36"/>
      <c r="M26" s="36"/>
      <c r="N26" s="36"/>
      <c r="O26" s="36"/>
      <c r="P26" s="36"/>
      <c r="Q26" s="36"/>
      <c r="R26" s="39"/>
      <c r="S26" s="33"/>
      <c r="T26" s="9"/>
      <c r="U26" s="7"/>
    </row>
    <row r="27" spans="1:21" ht="21" customHeight="1">
      <c r="A27" s="29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33"/>
      <c r="T27" s="9"/>
      <c r="U27" s="7"/>
    </row>
    <row r="28" spans="1:21" ht="12.75" customHeight="1">
      <c r="A28" s="29"/>
      <c r="B28" s="34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9"/>
      <c r="S28" s="33"/>
      <c r="T28" s="9"/>
      <c r="U28" s="7"/>
    </row>
    <row r="29" spans="1:21" ht="21" customHeight="1">
      <c r="A29" s="29"/>
      <c r="B29" s="34"/>
      <c r="C29" s="41" t="s">
        <v>40</v>
      </c>
      <c r="D29" s="36"/>
      <c r="E29" s="36"/>
      <c r="F29" s="36"/>
      <c r="G29" s="36"/>
      <c r="H29" s="36"/>
      <c r="J29" s="149" t="s">
        <v>51</v>
      </c>
      <c r="L29" s="36"/>
      <c r="M29" s="48"/>
      <c r="N29" s="48"/>
      <c r="O29" s="36"/>
      <c r="P29" s="373" t="s">
        <v>43</v>
      </c>
      <c r="Q29" s="373"/>
      <c r="R29" s="39"/>
      <c r="S29" s="33"/>
      <c r="T29" s="9"/>
      <c r="U29" s="7"/>
    </row>
    <row r="30" spans="1:21" ht="21" customHeight="1">
      <c r="A30" s="29"/>
      <c r="B30" s="34"/>
      <c r="C30" s="41" t="s">
        <v>41</v>
      </c>
      <c r="D30" s="36"/>
      <c r="E30" s="36"/>
      <c r="F30" s="36"/>
      <c r="G30" s="36"/>
      <c r="H30" s="36"/>
      <c r="J30" s="150" t="s">
        <v>42</v>
      </c>
      <c r="L30" s="36"/>
      <c r="M30" s="48"/>
      <c r="N30" s="48"/>
      <c r="O30" s="36"/>
      <c r="P30" s="373" t="s">
        <v>44</v>
      </c>
      <c r="Q30" s="373"/>
      <c r="R30" s="39"/>
      <c r="S30" s="33"/>
      <c r="T30" s="9"/>
      <c r="U30" s="7"/>
    </row>
    <row r="31" spans="1:21" ht="12.75" customHeight="1">
      <c r="A31" s="29"/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  <c r="S31" s="33"/>
      <c r="T31" s="9"/>
      <c r="U31" s="7"/>
    </row>
    <row r="32" spans="1:21" ht="24.75" customHeight="1">
      <c r="A32" s="29"/>
      <c r="B32" s="52"/>
      <c r="C32" s="53"/>
      <c r="D32" s="53"/>
      <c r="E32" s="54"/>
      <c r="F32" s="54"/>
      <c r="G32" s="54"/>
      <c r="H32" s="54"/>
      <c r="I32" s="53"/>
      <c r="J32" s="55"/>
      <c r="K32" s="53"/>
      <c r="L32" s="53"/>
      <c r="M32" s="53"/>
      <c r="N32" s="53"/>
      <c r="O32" s="53"/>
      <c r="P32" s="53"/>
      <c r="Q32" s="53"/>
      <c r="R32" s="53"/>
      <c r="S32" s="33"/>
      <c r="T32" s="9"/>
      <c r="U32" s="7"/>
    </row>
    <row r="33" spans="1:19" ht="30" customHeight="1">
      <c r="A33" s="56"/>
      <c r="B33" s="57"/>
      <c r="C33" s="58"/>
      <c r="D33" s="377" t="s">
        <v>8</v>
      </c>
      <c r="E33" s="378"/>
      <c r="F33" s="378"/>
      <c r="G33" s="378"/>
      <c r="H33" s="58"/>
      <c r="I33" s="59"/>
      <c r="J33" s="60"/>
      <c r="K33" s="57"/>
      <c r="L33" s="58"/>
      <c r="M33" s="377" t="s">
        <v>9</v>
      </c>
      <c r="N33" s="377"/>
      <c r="O33" s="377"/>
      <c r="P33" s="377"/>
      <c r="Q33" s="58"/>
      <c r="R33" s="59"/>
      <c r="S33" s="33"/>
    </row>
    <row r="34" spans="1:20" s="66" customFormat="1" ht="21" customHeight="1" thickBot="1">
      <c r="A34" s="61"/>
      <c r="B34" s="62" t="s">
        <v>10</v>
      </c>
      <c r="C34" s="63" t="s">
        <v>11</v>
      </c>
      <c r="D34" s="63" t="s">
        <v>12</v>
      </c>
      <c r="E34" s="64" t="s">
        <v>13</v>
      </c>
      <c r="F34" s="379" t="s">
        <v>14</v>
      </c>
      <c r="G34" s="380"/>
      <c r="H34" s="380"/>
      <c r="I34" s="381"/>
      <c r="J34" s="60"/>
      <c r="K34" s="62" t="s">
        <v>10</v>
      </c>
      <c r="L34" s="63" t="s">
        <v>11</v>
      </c>
      <c r="M34" s="63" t="s">
        <v>12</v>
      </c>
      <c r="N34" s="64" t="s">
        <v>13</v>
      </c>
      <c r="O34" s="379" t="s">
        <v>14</v>
      </c>
      <c r="P34" s="380"/>
      <c r="Q34" s="380"/>
      <c r="R34" s="381"/>
      <c r="S34" s="65"/>
      <c r="T34" s="5"/>
    </row>
    <row r="35" spans="1:20" s="269" customFormat="1" ht="21" customHeight="1" thickTop="1">
      <c r="A35" s="29"/>
      <c r="B35" s="67"/>
      <c r="C35" s="68"/>
      <c r="D35" s="220"/>
      <c r="E35" s="69"/>
      <c r="F35" s="70"/>
      <c r="G35" s="71"/>
      <c r="H35" s="71"/>
      <c r="I35" s="72"/>
      <c r="J35" s="60"/>
      <c r="K35" s="67"/>
      <c r="L35" s="68"/>
      <c r="M35" s="220"/>
      <c r="N35" s="69"/>
      <c r="O35" s="70"/>
      <c r="P35" s="71"/>
      <c r="Q35" s="71"/>
      <c r="R35" s="72"/>
      <c r="S35" s="267"/>
      <c r="T35" s="268"/>
    </row>
    <row r="36" spans="1:20" s="269" customFormat="1" ht="21" customHeight="1">
      <c r="A36" s="29"/>
      <c r="B36" s="211">
        <v>1</v>
      </c>
      <c r="C36" s="344">
        <v>94.018</v>
      </c>
      <c r="D36" s="344">
        <v>94.838</v>
      </c>
      <c r="E36" s="345">
        <f>(D36-C36)*1000</f>
        <v>819.9999999999932</v>
      </c>
      <c r="F36" s="385" t="s">
        <v>169</v>
      </c>
      <c r="G36" s="386"/>
      <c r="H36" s="386"/>
      <c r="I36" s="387"/>
      <c r="J36" s="60"/>
      <c r="K36" s="67"/>
      <c r="L36" s="68"/>
      <c r="M36" s="220"/>
      <c r="N36" s="69"/>
      <c r="O36" s="221"/>
      <c r="P36" s="222"/>
      <c r="Q36" s="222"/>
      <c r="R36" s="223"/>
      <c r="S36" s="267"/>
      <c r="T36" s="268"/>
    </row>
    <row r="37" spans="1:20" s="269" customFormat="1" ht="21" customHeight="1">
      <c r="A37" s="29"/>
      <c r="B37" s="67"/>
      <c r="C37" s="322"/>
      <c r="D37" s="323"/>
      <c r="E37" s="270"/>
      <c r="F37" s="70"/>
      <c r="G37" s="71"/>
      <c r="H37" s="71"/>
      <c r="I37" s="72"/>
      <c r="J37" s="60"/>
      <c r="K37" s="67"/>
      <c r="L37" s="68"/>
      <c r="M37" s="220"/>
      <c r="N37" s="69"/>
      <c r="O37" s="221"/>
      <c r="P37" s="222"/>
      <c r="Q37" s="222"/>
      <c r="R37" s="223"/>
      <c r="S37" s="267"/>
      <c r="T37" s="268"/>
    </row>
    <row r="38" spans="1:20" s="269" customFormat="1" ht="21" customHeight="1">
      <c r="A38" s="29"/>
      <c r="B38" s="211">
        <v>2</v>
      </c>
      <c r="C38" s="344">
        <v>94.061</v>
      </c>
      <c r="D38" s="344">
        <v>94.823</v>
      </c>
      <c r="E38" s="345">
        <f>(D38-C38)*1000</f>
        <v>761.9999999999862</v>
      </c>
      <c r="F38" s="385" t="s">
        <v>169</v>
      </c>
      <c r="G38" s="386"/>
      <c r="H38" s="386"/>
      <c r="I38" s="387"/>
      <c r="J38" s="60"/>
      <c r="K38" s="211">
        <v>1</v>
      </c>
      <c r="L38" s="344">
        <v>94.143</v>
      </c>
      <c r="M38" s="344">
        <v>94.37299999999999</v>
      </c>
      <c r="N38" s="345">
        <f>(M38-L38)*1000</f>
        <v>229.99999999998977</v>
      </c>
      <c r="O38" s="370" t="s">
        <v>167</v>
      </c>
      <c r="P38" s="371"/>
      <c r="Q38" s="371"/>
      <c r="R38" s="372"/>
      <c r="S38" s="267"/>
      <c r="T38" s="268"/>
    </row>
    <row r="39" spans="1:20" s="269" customFormat="1" ht="21" customHeight="1">
      <c r="A39" s="29"/>
      <c r="B39" s="67"/>
      <c r="C39" s="322"/>
      <c r="D39" s="323"/>
      <c r="E39" s="270"/>
      <c r="F39" s="70"/>
      <c r="G39" s="71"/>
      <c r="H39" s="71"/>
      <c r="I39" s="72"/>
      <c r="J39" s="60"/>
      <c r="K39" s="67"/>
      <c r="L39" s="68"/>
      <c r="M39" s="220"/>
      <c r="N39" s="69"/>
      <c r="O39" s="221"/>
      <c r="P39" s="222"/>
      <c r="Q39" s="222"/>
      <c r="R39" s="223"/>
      <c r="S39" s="267"/>
      <c r="T39" s="268"/>
    </row>
    <row r="40" spans="1:20" s="269" customFormat="1" ht="21" customHeight="1">
      <c r="A40" s="29"/>
      <c r="B40" s="211">
        <v>3</v>
      </c>
      <c r="C40" s="344">
        <v>94.056</v>
      </c>
      <c r="D40" s="344">
        <v>94.799</v>
      </c>
      <c r="E40" s="345">
        <f>(D40-C40)*1000</f>
        <v>743.0000000000092</v>
      </c>
      <c r="F40" s="388" t="s">
        <v>15</v>
      </c>
      <c r="G40" s="389"/>
      <c r="H40" s="389"/>
      <c r="I40" s="390"/>
      <c r="J40" s="60"/>
      <c r="K40" s="67"/>
      <c r="L40" s="68"/>
      <c r="M40" s="220"/>
      <c r="N40" s="69"/>
      <c r="O40" s="221"/>
      <c r="P40" s="222"/>
      <c r="Q40" s="222"/>
      <c r="R40" s="223"/>
      <c r="S40" s="267"/>
      <c r="T40" s="268"/>
    </row>
    <row r="41" spans="1:20" s="269" customFormat="1" ht="21" customHeight="1">
      <c r="A41" s="29"/>
      <c r="B41" s="67"/>
      <c r="C41" s="322"/>
      <c r="D41" s="323"/>
      <c r="E41" s="270"/>
      <c r="F41" s="70"/>
      <c r="G41" s="71"/>
      <c r="H41" s="71"/>
      <c r="I41" s="72"/>
      <c r="J41" s="60"/>
      <c r="K41" s="211" t="s">
        <v>166</v>
      </c>
      <c r="L41" s="344">
        <v>94.16699999999999</v>
      </c>
      <c r="M41" s="344">
        <v>94.387</v>
      </c>
      <c r="N41" s="345">
        <f>(M41-L41)*1000</f>
        <v>220.00000000001307</v>
      </c>
      <c r="O41" s="370" t="s">
        <v>87</v>
      </c>
      <c r="P41" s="371"/>
      <c r="Q41" s="371"/>
      <c r="R41" s="372"/>
      <c r="S41" s="267"/>
      <c r="T41" s="268"/>
    </row>
    <row r="42" spans="1:20" s="269" customFormat="1" ht="21" customHeight="1">
      <c r="A42" s="29"/>
      <c r="B42" s="211">
        <v>5</v>
      </c>
      <c r="C42" s="344">
        <v>94.093</v>
      </c>
      <c r="D42" s="344">
        <v>94.76</v>
      </c>
      <c r="E42" s="345">
        <f>(D42-C42)*1000</f>
        <v>667.0000000000016</v>
      </c>
      <c r="F42" s="388" t="s">
        <v>15</v>
      </c>
      <c r="G42" s="389"/>
      <c r="H42" s="389"/>
      <c r="I42" s="390"/>
      <c r="J42" s="60"/>
      <c r="K42" s="211">
        <v>6</v>
      </c>
      <c r="L42" s="344">
        <v>94.15</v>
      </c>
      <c r="M42" s="344">
        <v>94.387</v>
      </c>
      <c r="N42" s="345">
        <f>(M42-L42)*1000</f>
        <v>236.99999999999477</v>
      </c>
      <c r="O42" s="374" t="s">
        <v>176</v>
      </c>
      <c r="P42" s="375"/>
      <c r="Q42" s="375"/>
      <c r="R42" s="376"/>
      <c r="S42" s="267"/>
      <c r="T42" s="268"/>
    </row>
    <row r="43" spans="1:20" s="269" customFormat="1" ht="21" customHeight="1">
      <c r="A43" s="29"/>
      <c r="B43" s="67"/>
      <c r="C43" s="322"/>
      <c r="D43" s="323"/>
      <c r="E43" s="270"/>
      <c r="F43" s="70"/>
      <c r="G43" s="71"/>
      <c r="H43" s="71"/>
      <c r="I43" s="72"/>
      <c r="J43" s="60"/>
      <c r="K43" s="67"/>
      <c r="L43" s="68"/>
      <c r="M43" s="220"/>
      <c r="N43" s="69"/>
      <c r="O43" s="221"/>
      <c r="P43" s="222"/>
      <c r="Q43" s="222"/>
      <c r="R43" s="223"/>
      <c r="S43" s="267"/>
      <c r="T43" s="268"/>
    </row>
    <row r="44" spans="1:20" s="269" customFormat="1" ht="21" customHeight="1">
      <c r="A44" s="29"/>
      <c r="B44" s="211">
        <v>6</v>
      </c>
      <c r="C44" s="344">
        <v>94.071</v>
      </c>
      <c r="D44" s="344">
        <v>94.823</v>
      </c>
      <c r="E44" s="345">
        <f>(D44-C44)*1000</f>
        <v>751.9999999999953</v>
      </c>
      <c r="F44" s="388" t="s">
        <v>15</v>
      </c>
      <c r="G44" s="389"/>
      <c r="H44" s="389"/>
      <c r="I44" s="390"/>
      <c r="J44" s="60"/>
      <c r="K44" s="67"/>
      <c r="L44" s="68"/>
      <c r="M44" s="220"/>
      <c r="N44" s="69"/>
      <c r="O44" s="221"/>
      <c r="P44" s="222"/>
      <c r="Q44" s="222"/>
      <c r="R44" s="223"/>
      <c r="S44" s="267"/>
      <c r="T44" s="268"/>
    </row>
    <row r="45" spans="1:20" s="269" customFormat="1" ht="21" customHeight="1">
      <c r="A45" s="29"/>
      <c r="B45" s="67"/>
      <c r="C45" s="322"/>
      <c r="D45" s="323"/>
      <c r="E45" s="270"/>
      <c r="F45" s="70"/>
      <c r="G45" s="71"/>
      <c r="H45" s="71"/>
      <c r="I45" s="72"/>
      <c r="J45" s="60"/>
      <c r="K45" s="211">
        <v>3</v>
      </c>
      <c r="L45" s="344">
        <v>94.202</v>
      </c>
      <c r="M45" s="344">
        <v>94.44200000000001</v>
      </c>
      <c r="N45" s="345">
        <f>(M45-L45)*1000</f>
        <v>240.0000000000091</v>
      </c>
      <c r="O45" s="370" t="s">
        <v>168</v>
      </c>
      <c r="P45" s="371"/>
      <c r="Q45" s="371"/>
      <c r="R45" s="372"/>
      <c r="S45" s="267"/>
      <c r="T45" s="268"/>
    </row>
    <row r="46" spans="1:20" s="269" customFormat="1" ht="21" customHeight="1">
      <c r="A46" s="29"/>
      <c r="B46" s="292" t="s">
        <v>91</v>
      </c>
      <c r="C46" s="344">
        <v>94.125</v>
      </c>
      <c r="D46" s="346">
        <v>94.195</v>
      </c>
      <c r="E46" s="345">
        <f>(D46-C46)*1000</f>
        <v>69.99999999999318</v>
      </c>
      <c r="F46" s="388" t="s">
        <v>15</v>
      </c>
      <c r="G46" s="389"/>
      <c r="H46" s="389"/>
      <c r="I46" s="390"/>
      <c r="J46" s="60"/>
      <c r="K46" s="67"/>
      <c r="L46" s="68"/>
      <c r="M46" s="220"/>
      <c r="N46" s="69"/>
      <c r="O46" s="221"/>
      <c r="P46" s="222"/>
      <c r="Q46" s="222"/>
      <c r="R46" s="223"/>
      <c r="S46" s="267"/>
      <c r="T46" s="268"/>
    </row>
    <row r="47" spans="1:20" s="269" customFormat="1" ht="21" customHeight="1">
      <c r="A47" s="29"/>
      <c r="B47" s="211">
        <v>7</v>
      </c>
      <c r="C47" s="344">
        <v>94.277</v>
      </c>
      <c r="D47" s="344">
        <v>94.723</v>
      </c>
      <c r="E47" s="345">
        <f>(D47-C47)*1000</f>
        <v>445.99999999999795</v>
      </c>
      <c r="F47" s="382" t="s">
        <v>92</v>
      </c>
      <c r="G47" s="383"/>
      <c r="H47" s="383"/>
      <c r="I47" s="384"/>
      <c r="J47" s="60"/>
      <c r="K47" s="67"/>
      <c r="L47" s="68"/>
      <c r="M47" s="220"/>
      <c r="N47" s="69"/>
      <c r="O47" s="221"/>
      <c r="P47" s="222"/>
      <c r="Q47" s="222"/>
      <c r="R47" s="223"/>
      <c r="S47" s="267"/>
      <c r="T47" s="268"/>
    </row>
    <row r="48" spans="1:20" s="271" customFormat="1" ht="21" customHeight="1">
      <c r="A48" s="29"/>
      <c r="B48" s="73"/>
      <c r="C48" s="74"/>
      <c r="D48" s="224"/>
      <c r="E48" s="75"/>
      <c r="F48" s="76"/>
      <c r="G48" s="77"/>
      <c r="H48" s="77"/>
      <c r="I48" s="78"/>
      <c r="J48" s="60"/>
      <c r="K48" s="73"/>
      <c r="L48" s="74"/>
      <c r="M48" s="224"/>
      <c r="N48" s="75"/>
      <c r="O48" s="76"/>
      <c r="P48" s="77"/>
      <c r="Q48" s="77"/>
      <c r="R48" s="78"/>
      <c r="S48" s="267"/>
      <c r="T48" s="268"/>
    </row>
    <row r="49" spans="1:19" ht="24.75" customHeight="1" thickBot="1">
      <c r="A49" s="79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</sheetData>
  <sheetProtection password="E9A7" sheet="1" objects="1" scenarios="1"/>
  <mergeCells count="21">
    <mergeCell ref="F47:I47"/>
    <mergeCell ref="F36:I36"/>
    <mergeCell ref="F38:I38"/>
    <mergeCell ref="F42:I42"/>
    <mergeCell ref="F40:I40"/>
    <mergeCell ref="F46:I46"/>
    <mergeCell ref="F44:I44"/>
    <mergeCell ref="P9:Q9"/>
    <mergeCell ref="D33:G33"/>
    <mergeCell ref="M33:P33"/>
    <mergeCell ref="F34:I34"/>
    <mergeCell ref="O34:R34"/>
    <mergeCell ref="P25:Q25"/>
    <mergeCell ref="P29:Q29"/>
    <mergeCell ref="O45:R45"/>
    <mergeCell ref="O41:R41"/>
    <mergeCell ref="P19:Q19"/>
    <mergeCell ref="P20:Q20"/>
    <mergeCell ref="P30:Q30"/>
    <mergeCell ref="O38:R38"/>
    <mergeCell ref="O42:R42"/>
  </mergeCells>
  <printOptions horizontalCentered="1" verticalCentered="1"/>
  <pageMargins left="0.3937007874015748" right="0.3937007874015748" top="0.1968503937007874" bottom="0.1968503937007874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9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9.75" customHeight="1" thickBo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84"/>
      <c r="AE1" s="160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84"/>
      <c r="BI1" s="160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L1" s="84"/>
      <c r="CM1" s="160"/>
      <c r="DH1" s="175"/>
      <c r="DI1" s="175"/>
      <c r="DJ1" s="175"/>
      <c r="DK1" s="175"/>
      <c r="DL1" s="175"/>
      <c r="DM1" s="175"/>
      <c r="DN1" s="175"/>
      <c r="DO1" s="175"/>
      <c r="DP1" s="84"/>
      <c r="DQ1" s="160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J1" s="175"/>
      <c r="EK1" s="175"/>
      <c r="EL1" s="175"/>
      <c r="EM1" s="175"/>
      <c r="EN1" s="175"/>
      <c r="EO1" s="175"/>
      <c r="EP1" s="175"/>
      <c r="EQ1" s="175"/>
      <c r="ER1" s="175"/>
      <c r="ES1" s="175"/>
      <c r="ET1" s="175"/>
      <c r="EU1" s="175"/>
    </row>
    <row r="2" spans="2:149" ht="36" customHeight="1">
      <c r="B2" s="151"/>
      <c r="C2" s="152"/>
      <c r="D2" s="414" t="s">
        <v>45</v>
      </c>
      <c r="E2" s="414"/>
      <c r="F2" s="414"/>
      <c r="G2" s="414"/>
      <c r="H2" s="414"/>
      <c r="I2" s="414"/>
      <c r="J2" s="152"/>
      <c r="K2" s="153"/>
      <c r="M2" s="175"/>
      <c r="N2" s="154"/>
      <c r="O2" s="155"/>
      <c r="P2" s="155"/>
      <c r="Q2" s="155"/>
      <c r="R2" s="155"/>
      <c r="S2" s="155"/>
      <c r="T2" s="397" t="s">
        <v>46</v>
      </c>
      <c r="U2" s="397"/>
      <c r="V2" s="397"/>
      <c r="W2" s="397"/>
      <c r="X2" s="155"/>
      <c r="Y2" s="155"/>
      <c r="Z2" s="155"/>
      <c r="AA2" s="155"/>
      <c r="AB2" s="155"/>
      <c r="AC2" s="156"/>
      <c r="AE2" s="175"/>
      <c r="AF2" s="154"/>
      <c r="AG2" s="155"/>
      <c r="AH2" s="397" t="s">
        <v>46</v>
      </c>
      <c r="AI2" s="397"/>
      <c r="AJ2" s="397"/>
      <c r="AK2" s="397"/>
      <c r="AL2" s="155"/>
      <c r="AM2" s="156"/>
      <c r="AN2" s="175"/>
      <c r="AO2" s="175"/>
      <c r="AP2" s="175"/>
      <c r="AQ2" s="175"/>
      <c r="AR2" s="175"/>
      <c r="DH2" s="154"/>
      <c r="DI2" s="155"/>
      <c r="DJ2" s="397" t="s">
        <v>46</v>
      </c>
      <c r="DK2" s="397"/>
      <c r="DL2" s="397"/>
      <c r="DM2" s="397"/>
      <c r="DN2" s="155"/>
      <c r="DO2" s="156"/>
      <c r="DR2" s="154"/>
      <c r="DS2" s="155"/>
      <c r="DT2" s="155"/>
      <c r="DU2" s="155"/>
      <c r="DV2" s="397" t="s">
        <v>46</v>
      </c>
      <c r="DW2" s="397"/>
      <c r="DX2" s="397"/>
      <c r="DY2" s="397"/>
      <c r="DZ2" s="155"/>
      <c r="EA2" s="155"/>
      <c r="EB2" s="155"/>
      <c r="EC2" s="156"/>
      <c r="EJ2" s="151"/>
      <c r="EK2" s="152"/>
      <c r="EL2" s="414" t="s">
        <v>45</v>
      </c>
      <c r="EM2" s="414"/>
      <c r="EN2" s="414"/>
      <c r="EO2" s="414"/>
      <c r="EP2" s="414"/>
      <c r="EQ2" s="414"/>
      <c r="ER2" s="152"/>
      <c r="ES2" s="153"/>
    </row>
    <row r="3" spans="2:149" ht="21" customHeight="1" thickBot="1">
      <c r="B3" s="83"/>
      <c r="E3" s="84"/>
      <c r="G3" s="84"/>
      <c r="K3" s="85"/>
      <c r="M3" s="175"/>
      <c r="N3" s="421" t="s">
        <v>23</v>
      </c>
      <c r="O3" s="399"/>
      <c r="P3" s="399"/>
      <c r="Q3" s="422"/>
      <c r="R3" s="168"/>
      <c r="S3" s="176"/>
      <c r="T3" s="167"/>
      <c r="U3" s="168"/>
      <c r="V3" s="399" t="s">
        <v>24</v>
      </c>
      <c r="W3" s="399"/>
      <c r="X3" s="293"/>
      <c r="Y3" s="294"/>
      <c r="Z3" s="168"/>
      <c r="AA3" s="176"/>
      <c r="AB3" s="398" t="s">
        <v>71</v>
      </c>
      <c r="AC3" s="400"/>
      <c r="AD3" s="175"/>
      <c r="AE3" s="175"/>
      <c r="AF3" s="230"/>
      <c r="AG3" s="168"/>
      <c r="AH3" s="420" t="s">
        <v>25</v>
      </c>
      <c r="AI3" s="420"/>
      <c r="AJ3" s="420"/>
      <c r="AK3" s="420"/>
      <c r="AL3" s="168"/>
      <c r="AM3" s="228"/>
      <c r="AN3" s="175"/>
      <c r="AO3" s="175"/>
      <c r="AP3" s="175"/>
      <c r="AQ3" s="175"/>
      <c r="AR3" s="175"/>
      <c r="DH3" s="230"/>
      <c r="DI3" s="168"/>
      <c r="DJ3" s="420" t="s">
        <v>25</v>
      </c>
      <c r="DK3" s="420"/>
      <c r="DL3" s="420"/>
      <c r="DM3" s="420"/>
      <c r="DN3" s="168"/>
      <c r="DO3" s="228"/>
      <c r="DR3" s="230"/>
      <c r="DS3" s="168"/>
      <c r="DT3" s="399" t="s">
        <v>24</v>
      </c>
      <c r="DU3" s="399"/>
      <c r="DV3" s="168"/>
      <c r="DW3" s="176"/>
      <c r="DX3" s="168"/>
      <c r="DY3" s="168"/>
      <c r="DZ3" s="398" t="s">
        <v>23</v>
      </c>
      <c r="EA3" s="399"/>
      <c r="EB3" s="399"/>
      <c r="EC3" s="400"/>
      <c r="EJ3" s="83"/>
      <c r="EM3" s="84"/>
      <c r="EN3" s="175"/>
      <c r="EO3" s="179"/>
      <c r="ES3" s="85"/>
    </row>
    <row r="4" spans="2:149" ht="23.25" customHeight="1" thickTop="1">
      <c r="B4" s="415" t="s">
        <v>118</v>
      </c>
      <c r="C4" s="416"/>
      <c r="D4" s="416"/>
      <c r="E4" s="417"/>
      <c r="G4" s="84"/>
      <c r="H4" s="418" t="s">
        <v>119</v>
      </c>
      <c r="I4" s="416"/>
      <c r="J4" s="416"/>
      <c r="K4" s="419"/>
      <c r="M4" s="175"/>
      <c r="N4" s="157"/>
      <c r="O4" s="131"/>
      <c r="P4" s="131"/>
      <c r="Q4" s="131"/>
      <c r="R4" s="131"/>
      <c r="S4" s="131"/>
      <c r="T4" s="396" t="s">
        <v>158</v>
      </c>
      <c r="U4" s="396"/>
      <c r="V4" s="396"/>
      <c r="W4" s="396"/>
      <c r="X4" s="131"/>
      <c r="Y4" s="131"/>
      <c r="Z4" s="131"/>
      <c r="AA4" s="131"/>
      <c r="AB4" s="158"/>
      <c r="AC4" s="244"/>
      <c r="AD4" s="175"/>
      <c r="AE4" s="175"/>
      <c r="AF4" s="291"/>
      <c r="AG4" s="131"/>
      <c r="AH4" s="396" t="s">
        <v>158</v>
      </c>
      <c r="AI4" s="396"/>
      <c r="AJ4" s="396"/>
      <c r="AK4" s="396"/>
      <c r="AL4" s="131"/>
      <c r="AM4" s="159"/>
      <c r="AN4" s="175"/>
      <c r="AO4" s="175"/>
      <c r="AP4" s="175"/>
      <c r="AQ4" s="175"/>
      <c r="AR4" s="175"/>
      <c r="BW4" s="15" t="s">
        <v>88</v>
      </c>
      <c r="DH4" s="291"/>
      <c r="DI4" s="131"/>
      <c r="DJ4" s="396" t="s">
        <v>158</v>
      </c>
      <c r="DK4" s="396"/>
      <c r="DL4" s="396"/>
      <c r="DM4" s="396"/>
      <c r="DN4" s="131"/>
      <c r="DO4" s="159"/>
      <c r="DR4" s="157"/>
      <c r="DS4" s="131"/>
      <c r="DT4" s="131"/>
      <c r="DU4" s="131"/>
      <c r="DV4" s="396" t="s">
        <v>158</v>
      </c>
      <c r="DW4" s="396"/>
      <c r="DX4" s="396"/>
      <c r="DY4" s="396"/>
      <c r="DZ4" s="131"/>
      <c r="EA4" s="131"/>
      <c r="EB4" s="131"/>
      <c r="EC4" s="159"/>
      <c r="EJ4" s="415" t="s">
        <v>136</v>
      </c>
      <c r="EK4" s="416"/>
      <c r="EL4" s="416"/>
      <c r="EM4" s="417"/>
      <c r="EN4" s="175"/>
      <c r="EO4" s="179"/>
      <c r="EP4" s="418" t="s">
        <v>137</v>
      </c>
      <c r="EQ4" s="416"/>
      <c r="ER4" s="416"/>
      <c r="ES4" s="419"/>
    </row>
    <row r="5" spans="2:149" ht="21" customHeight="1">
      <c r="B5" s="403" t="s">
        <v>26</v>
      </c>
      <c r="C5" s="404"/>
      <c r="D5" s="404"/>
      <c r="E5" s="405"/>
      <c r="G5" s="84"/>
      <c r="H5" s="406" t="s">
        <v>26</v>
      </c>
      <c r="I5" s="404"/>
      <c r="J5" s="404"/>
      <c r="K5" s="407"/>
      <c r="M5" s="175"/>
      <c r="N5" s="202"/>
      <c r="O5" s="203"/>
      <c r="P5" s="103"/>
      <c r="Q5" s="245"/>
      <c r="R5" s="182"/>
      <c r="S5" s="88"/>
      <c r="T5" s="89"/>
      <c r="U5" s="166"/>
      <c r="V5" s="89"/>
      <c r="W5" s="166"/>
      <c r="X5" s="89"/>
      <c r="Y5" s="246"/>
      <c r="Z5" s="182"/>
      <c r="AA5" s="88"/>
      <c r="AB5" s="247"/>
      <c r="AC5" s="248"/>
      <c r="AD5" s="175"/>
      <c r="AE5" s="175"/>
      <c r="AF5" s="99"/>
      <c r="AG5" s="91"/>
      <c r="AH5" s="90"/>
      <c r="AI5" s="91"/>
      <c r="AJ5" s="90"/>
      <c r="AK5" s="91"/>
      <c r="AL5" s="90"/>
      <c r="AM5" s="93"/>
      <c r="AN5" s="175"/>
      <c r="AO5" s="175"/>
      <c r="AP5" s="175"/>
      <c r="AQ5" s="175"/>
      <c r="AR5" s="175"/>
      <c r="DH5" s="99"/>
      <c r="DI5" s="91"/>
      <c r="DJ5" s="90"/>
      <c r="DK5" s="91"/>
      <c r="DL5" s="90"/>
      <c r="DM5" s="91"/>
      <c r="DN5" s="90"/>
      <c r="DO5" s="93"/>
      <c r="DR5" s="304"/>
      <c r="DS5" s="94"/>
      <c r="DT5" s="89"/>
      <c r="DU5" s="166"/>
      <c r="DV5" s="89"/>
      <c r="DW5" s="264"/>
      <c r="DX5" s="87"/>
      <c r="DY5" s="305"/>
      <c r="DZ5" s="306"/>
      <c r="EA5" s="94"/>
      <c r="EB5" s="89"/>
      <c r="EC5" s="95"/>
      <c r="EJ5" s="403" t="s">
        <v>26</v>
      </c>
      <c r="EK5" s="404"/>
      <c r="EL5" s="404"/>
      <c r="EM5" s="405"/>
      <c r="EN5" s="175"/>
      <c r="EO5" s="179"/>
      <c r="EP5" s="406" t="s">
        <v>26</v>
      </c>
      <c r="EQ5" s="404"/>
      <c r="ER5" s="404"/>
      <c r="ES5" s="407"/>
    </row>
    <row r="6" spans="2:149" ht="21.75" customHeight="1" thickBot="1">
      <c r="B6" s="424" t="s">
        <v>29</v>
      </c>
      <c r="C6" s="413"/>
      <c r="D6" s="425" t="s">
        <v>30</v>
      </c>
      <c r="E6" s="426"/>
      <c r="F6" s="92"/>
      <c r="G6" s="100"/>
      <c r="H6" s="427" t="s">
        <v>29</v>
      </c>
      <c r="I6" s="428"/>
      <c r="J6" s="410" t="s">
        <v>30</v>
      </c>
      <c r="K6" s="429"/>
      <c r="M6" s="175"/>
      <c r="N6" s="430" t="s">
        <v>28</v>
      </c>
      <c r="O6" s="431"/>
      <c r="P6" s="432" t="s">
        <v>27</v>
      </c>
      <c r="Q6" s="433"/>
      <c r="R6" s="183"/>
      <c r="S6" s="88"/>
      <c r="T6" s="96"/>
      <c r="U6" s="254"/>
      <c r="V6" s="96"/>
      <c r="W6" s="254"/>
      <c r="X6" s="255"/>
      <c r="Y6" s="256"/>
      <c r="Z6" s="183"/>
      <c r="AA6" s="88"/>
      <c r="AB6" s="250"/>
      <c r="AC6" s="259"/>
      <c r="AD6" s="175"/>
      <c r="AE6" s="175"/>
      <c r="AF6" s="295"/>
      <c r="AG6" s="105"/>
      <c r="AH6" s="296"/>
      <c r="AI6" s="105"/>
      <c r="AJ6" s="297" t="s">
        <v>19</v>
      </c>
      <c r="AK6" s="287">
        <v>93.923</v>
      </c>
      <c r="AL6" s="98" t="s">
        <v>53</v>
      </c>
      <c r="AM6" s="298">
        <v>94.195</v>
      </c>
      <c r="AN6" s="175"/>
      <c r="AO6" s="175"/>
      <c r="AP6" s="175"/>
      <c r="AQ6" s="175"/>
      <c r="AR6" s="175"/>
      <c r="BV6" s="206" t="s">
        <v>159</v>
      </c>
      <c r="BW6" s="107" t="s">
        <v>31</v>
      </c>
      <c r="BX6" s="205" t="s">
        <v>32</v>
      </c>
      <c r="DH6" s="301" t="s">
        <v>67</v>
      </c>
      <c r="DI6" s="287">
        <v>94.619</v>
      </c>
      <c r="DJ6" s="296"/>
      <c r="DK6" s="105"/>
      <c r="DL6" s="296"/>
      <c r="DM6" s="105"/>
      <c r="DN6" s="98"/>
      <c r="DO6" s="298"/>
      <c r="DR6" s="99"/>
      <c r="DS6" s="307"/>
      <c r="DT6" s="89"/>
      <c r="DU6" s="94"/>
      <c r="DV6" s="89"/>
      <c r="DW6" s="264"/>
      <c r="DX6" s="87"/>
      <c r="DY6" s="88"/>
      <c r="DZ6" s="391" t="s">
        <v>28</v>
      </c>
      <c r="EA6" s="392"/>
      <c r="EB6" s="393" t="s">
        <v>27</v>
      </c>
      <c r="EC6" s="394"/>
      <c r="EJ6" s="408" t="s">
        <v>29</v>
      </c>
      <c r="EK6" s="409"/>
      <c r="EL6" s="410" t="s">
        <v>30</v>
      </c>
      <c r="EM6" s="411"/>
      <c r="EN6" s="180"/>
      <c r="EO6" s="177"/>
      <c r="EP6" s="412" t="s">
        <v>29</v>
      </c>
      <c r="EQ6" s="413"/>
      <c r="ER6" s="401" t="s">
        <v>30</v>
      </c>
      <c r="ES6" s="402"/>
    </row>
    <row r="7" spans="2:149" ht="21" customHeight="1" thickTop="1">
      <c r="B7" s="99"/>
      <c r="C7" s="100"/>
      <c r="D7" s="90"/>
      <c r="E7" s="100"/>
      <c r="F7" s="108"/>
      <c r="G7" s="84"/>
      <c r="H7" s="90"/>
      <c r="I7" s="100"/>
      <c r="J7" s="90"/>
      <c r="K7" s="141"/>
      <c r="M7" s="175"/>
      <c r="N7" s="101"/>
      <c r="O7" s="102"/>
      <c r="P7" s="103"/>
      <c r="Q7" s="231"/>
      <c r="R7" s="183"/>
      <c r="S7" s="88"/>
      <c r="T7" s="104" t="s">
        <v>55</v>
      </c>
      <c r="U7" s="249">
        <v>94.018</v>
      </c>
      <c r="V7" s="250" t="s">
        <v>113</v>
      </c>
      <c r="W7" s="249">
        <v>94.056</v>
      </c>
      <c r="X7" s="250" t="s">
        <v>70</v>
      </c>
      <c r="Y7" s="251">
        <v>94.071</v>
      </c>
      <c r="Z7" s="183"/>
      <c r="AA7" s="88"/>
      <c r="AB7" s="255"/>
      <c r="AC7" s="257"/>
      <c r="AD7" s="175"/>
      <c r="AE7" s="175"/>
      <c r="AF7" s="299" t="s">
        <v>60</v>
      </c>
      <c r="AG7" s="300">
        <v>93.451</v>
      </c>
      <c r="AH7" s="297" t="s">
        <v>20</v>
      </c>
      <c r="AI7" s="287">
        <v>93.726</v>
      </c>
      <c r="AJ7" s="296"/>
      <c r="AK7" s="105"/>
      <c r="AL7" s="162"/>
      <c r="AM7" s="106"/>
      <c r="AN7" s="175"/>
      <c r="AO7" s="175"/>
      <c r="AP7" s="175"/>
      <c r="AQ7" s="175"/>
      <c r="AR7" s="175"/>
      <c r="DH7" s="295"/>
      <c r="DI7" s="105"/>
      <c r="DJ7" s="297" t="s">
        <v>75</v>
      </c>
      <c r="DK7" s="287">
        <v>94.911</v>
      </c>
      <c r="DL7" s="297" t="s">
        <v>73</v>
      </c>
      <c r="DM7" s="287">
        <v>95.124</v>
      </c>
      <c r="DN7" s="302" t="s">
        <v>68</v>
      </c>
      <c r="DO7" s="303">
        <v>95.42</v>
      </c>
      <c r="DR7" s="308" t="s">
        <v>16</v>
      </c>
      <c r="DS7" s="97">
        <v>94.838</v>
      </c>
      <c r="DT7" s="309" t="s">
        <v>77</v>
      </c>
      <c r="DU7" s="97">
        <v>94.799</v>
      </c>
      <c r="DV7" s="309" t="s">
        <v>139</v>
      </c>
      <c r="DW7" s="310">
        <v>94.823</v>
      </c>
      <c r="DX7" s="87"/>
      <c r="DY7" s="88"/>
      <c r="DZ7" s="306"/>
      <c r="EA7" s="94"/>
      <c r="EB7" s="89"/>
      <c r="EC7" s="95"/>
      <c r="EJ7" s="99"/>
      <c r="EK7" s="100"/>
      <c r="EL7" s="90"/>
      <c r="EM7" s="100"/>
      <c r="EN7" s="108"/>
      <c r="EO7" s="84"/>
      <c r="EP7" s="90"/>
      <c r="EQ7" s="100"/>
      <c r="ER7" s="90"/>
      <c r="ES7" s="141"/>
    </row>
    <row r="8" spans="2:149" ht="21" customHeight="1">
      <c r="B8" s="351" t="s">
        <v>93</v>
      </c>
      <c r="C8" s="242">
        <v>87.01</v>
      </c>
      <c r="D8" s="336" t="s">
        <v>94</v>
      </c>
      <c r="E8" s="320">
        <v>87.01</v>
      </c>
      <c r="F8" s="162"/>
      <c r="G8" s="138"/>
      <c r="H8" s="354" t="s">
        <v>95</v>
      </c>
      <c r="I8" s="242">
        <v>92.37</v>
      </c>
      <c r="J8" s="336" t="s">
        <v>96</v>
      </c>
      <c r="K8" s="241">
        <v>92.37</v>
      </c>
      <c r="M8" s="175"/>
      <c r="N8" s="161" t="s">
        <v>62</v>
      </c>
      <c r="O8" s="227">
        <v>93.399</v>
      </c>
      <c r="P8" s="235" t="s">
        <v>54</v>
      </c>
      <c r="Q8" s="226">
        <v>93.399</v>
      </c>
      <c r="R8" s="183"/>
      <c r="S8" s="88"/>
      <c r="T8" s="96"/>
      <c r="U8" s="254"/>
      <c r="V8" s="255"/>
      <c r="W8" s="254"/>
      <c r="X8" s="255"/>
      <c r="Y8" s="256"/>
      <c r="Z8" s="183"/>
      <c r="AA8" s="88"/>
      <c r="AB8" s="250" t="s">
        <v>80</v>
      </c>
      <c r="AC8" s="259">
        <v>94.277</v>
      </c>
      <c r="AD8" s="175"/>
      <c r="AE8" s="175"/>
      <c r="AF8" s="295"/>
      <c r="AG8" s="105"/>
      <c r="AH8" s="296"/>
      <c r="AI8" s="105"/>
      <c r="AJ8" s="297" t="s">
        <v>21</v>
      </c>
      <c r="AK8" s="287">
        <v>93.957</v>
      </c>
      <c r="AL8" s="98" t="s">
        <v>116</v>
      </c>
      <c r="AM8" s="298">
        <v>94.277</v>
      </c>
      <c r="AN8" s="175"/>
      <c r="AO8" s="175"/>
      <c r="AP8" s="175"/>
      <c r="AQ8" s="175"/>
      <c r="AR8" s="175"/>
      <c r="BW8" s="109" t="s">
        <v>172</v>
      </c>
      <c r="DH8" s="301" t="s">
        <v>66</v>
      </c>
      <c r="DI8" s="287">
        <v>94.666</v>
      </c>
      <c r="DJ8" s="296"/>
      <c r="DK8" s="105"/>
      <c r="DL8" s="296"/>
      <c r="DM8" s="105"/>
      <c r="DN8" s="162"/>
      <c r="DO8" s="106"/>
      <c r="DR8" s="276"/>
      <c r="DS8" s="311"/>
      <c r="DT8" s="89"/>
      <c r="DU8" s="94"/>
      <c r="DV8" s="89"/>
      <c r="DW8" s="264"/>
      <c r="DX8" s="87"/>
      <c r="DY8" s="88"/>
      <c r="DZ8" s="312" t="s">
        <v>33</v>
      </c>
      <c r="EA8" s="97">
        <v>95.47</v>
      </c>
      <c r="EB8" s="313" t="s">
        <v>63</v>
      </c>
      <c r="EC8" s="314">
        <v>95.47</v>
      </c>
      <c r="EJ8" s="351" t="s">
        <v>120</v>
      </c>
      <c r="EK8" s="242">
        <v>96.488</v>
      </c>
      <c r="EL8" s="336" t="s">
        <v>121</v>
      </c>
      <c r="EM8" s="320">
        <v>96.488</v>
      </c>
      <c r="EN8" s="162"/>
      <c r="EO8" s="138"/>
      <c r="EP8" s="354" t="s">
        <v>122</v>
      </c>
      <c r="EQ8" s="242">
        <v>100.41</v>
      </c>
      <c r="ER8" s="336" t="s">
        <v>123</v>
      </c>
      <c r="ES8" s="241">
        <v>100.41</v>
      </c>
    </row>
    <row r="9" spans="2:149" ht="21" customHeight="1">
      <c r="B9" s="351" t="s">
        <v>97</v>
      </c>
      <c r="C9" s="242">
        <v>88.557</v>
      </c>
      <c r="D9" s="336" t="s">
        <v>98</v>
      </c>
      <c r="E9" s="320">
        <v>88.557</v>
      </c>
      <c r="F9" s="162"/>
      <c r="G9" s="138"/>
      <c r="H9" s="354" t="s">
        <v>99</v>
      </c>
      <c r="I9" s="242">
        <v>91.234</v>
      </c>
      <c r="J9" s="336" t="s">
        <v>100</v>
      </c>
      <c r="K9" s="241">
        <v>91.234</v>
      </c>
      <c r="M9" s="175"/>
      <c r="N9" s="101"/>
      <c r="O9" s="102"/>
      <c r="P9" s="103"/>
      <c r="Q9" s="245"/>
      <c r="R9" s="183"/>
      <c r="S9" s="88"/>
      <c r="T9" s="104" t="s">
        <v>56</v>
      </c>
      <c r="U9" s="249">
        <v>94.061</v>
      </c>
      <c r="V9" s="250" t="s">
        <v>114</v>
      </c>
      <c r="W9" s="249">
        <v>94.093</v>
      </c>
      <c r="X9" s="250" t="s">
        <v>115</v>
      </c>
      <c r="Y9" s="258">
        <v>94.125</v>
      </c>
      <c r="Z9" s="183"/>
      <c r="AA9" s="88"/>
      <c r="AB9" s="252"/>
      <c r="AC9" s="253"/>
      <c r="AD9" s="175"/>
      <c r="AE9" s="175"/>
      <c r="AF9" s="299" t="s">
        <v>61</v>
      </c>
      <c r="AG9" s="300">
        <v>93.451</v>
      </c>
      <c r="AH9" s="297" t="s">
        <v>18</v>
      </c>
      <c r="AI9" s="287">
        <v>93.753</v>
      </c>
      <c r="AJ9" s="296"/>
      <c r="AK9" s="105"/>
      <c r="AL9" s="162"/>
      <c r="AM9" s="106"/>
      <c r="AN9" s="175"/>
      <c r="AO9" s="175"/>
      <c r="AP9" s="175"/>
      <c r="AQ9" s="175"/>
      <c r="AR9" s="175"/>
      <c r="DH9" s="295"/>
      <c r="DI9" s="105"/>
      <c r="DJ9" s="297" t="s">
        <v>72</v>
      </c>
      <c r="DK9" s="287">
        <v>94.933</v>
      </c>
      <c r="DL9" s="297" t="s">
        <v>74</v>
      </c>
      <c r="DM9" s="287">
        <v>95.152</v>
      </c>
      <c r="DN9" s="302" t="s">
        <v>138</v>
      </c>
      <c r="DO9" s="303">
        <v>95.42</v>
      </c>
      <c r="DR9" s="308" t="s">
        <v>17</v>
      </c>
      <c r="DS9" s="97">
        <v>94.823</v>
      </c>
      <c r="DT9" s="309" t="s">
        <v>81</v>
      </c>
      <c r="DU9" s="97">
        <v>94.76</v>
      </c>
      <c r="DV9" s="309" t="s">
        <v>82</v>
      </c>
      <c r="DW9" s="310">
        <v>94.723</v>
      </c>
      <c r="DX9" s="87"/>
      <c r="DY9" s="88"/>
      <c r="DZ9" s="306"/>
      <c r="EA9" s="94"/>
      <c r="EB9" s="89"/>
      <c r="EC9" s="95"/>
      <c r="EJ9" s="351" t="s">
        <v>124</v>
      </c>
      <c r="EK9" s="242">
        <v>97.613</v>
      </c>
      <c r="EL9" s="336" t="s">
        <v>125</v>
      </c>
      <c r="EM9" s="320">
        <v>97.613</v>
      </c>
      <c r="EN9" s="162"/>
      <c r="EO9" s="138"/>
      <c r="EP9" s="354" t="s">
        <v>126</v>
      </c>
      <c r="EQ9" s="242">
        <v>98.921</v>
      </c>
      <c r="ER9" s="336" t="s">
        <v>127</v>
      </c>
      <c r="ES9" s="241">
        <v>98.921</v>
      </c>
    </row>
    <row r="10" spans="2:149" ht="21" customHeight="1">
      <c r="B10" s="351" t="s">
        <v>101</v>
      </c>
      <c r="C10" s="242">
        <v>89.915</v>
      </c>
      <c r="D10" s="336" t="s">
        <v>102</v>
      </c>
      <c r="E10" s="320">
        <v>89.915</v>
      </c>
      <c r="F10" s="162"/>
      <c r="G10" s="138"/>
      <c r="H10" s="354" t="s">
        <v>103</v>
      </c>
      <c r="I10" s="242">
        <v>89.915</v>
      </c>
      <c r="J10" s="336" t="s">
        <v>104</v>
      </c>
      <c r="K10" s="241">
        <v>89.915</v>
      </c>
      <c r="M10" s="175"/>
      <c r="N10" s="101"/>
      <c r="O10" s="102"/>
      <c r="P10" s="103"/>
      <c r="Q10" s="245"/>
      <c r="R10" s="183"/>
      <c r="S10" s="88"/>
      <c r="T10" s="103"/>
      <c r="U10" s="254"/>
      <c r="V10" s="103"/>
      <c r="W10" s="254"/>
      <c r="X10" s="255"/>
      <c r="Y10" s="256"/>
      <c r="Z10" s="183"/>
      <c r="AA10" s="88"/>
      <c r="AB10" s="250"/>
      <c r="AC10" s="259"/>
      <c r="AD10" s="175"/>
      <c r="AE10" s="175"/>
      <c r="AF10" s="295"/>
      <c r="AG10" s="105"/>
      <c r="AH10" s="296"/>
      <c r="AI10" s="105"/>
      <c r="AJ10" s="297" t="s">
        <v>117</v>
      </c>
      <c r="AK10" s="287">
        <v>94.073</v>
      </c>
      <c r="AL10" s="98" t="s">
        <v>59</v>
      </c>
      <c r="AM10" s="298">
        <v>94.276</v>
      </c>
      <c r="AN10" s="175"/>
      <c r="AO10" s="175"/>
      <c r="AP10" s="175"/>
      <c r="AQ10" s="175"/>
      <c r="AR10" s="175"/>
      <c r="BW10" s="173" t="s">
        <v>47</v>
      </c>
      <c r="DH10" s="301" t="s">
        <v>69</v>
      </c>
      <c r="DI10" s="287">
        <v>94.716</v>
      </c>
      <c r="DJ10" s="296"/>
      <c r="DK10" s="105"/>
      <c r="DL10" s="297"/>
      <c r="DM10" s="287"/>
      <c r="DN10" s="98"/>
      <c r="DO10" s="298"/>
      <c r="DR10" s="276"/>
      <c r="DS10" s="311"/>
      <c r="DT10" s="89"/>
      <c r="DU10" s="94"/>
      <c r="DV10" s="89"/>
      <c r="DW10" s="264"/>
      <c r="DX10" s="87"/>
      <c r="DY10" s="88"/>
      <c r="DZ10" s="306"/>
      <c r="EA10" s="94"/>
      <c r="EB10" s="89"/>
      <c r="EC10" s="95"/>
      <c r="EJ10" s="351" t="s">
        <v>128</v>
      </c>
      <c r="EK10" s="242">
        <v>98.921</v>
      </c>
      <c r="EL10" s="336" t="s">
        <v>129</v>
      </c>
      <c r="EM10" s="320">
        <v>98.921</v>
      </c>
      <c r="EN10" s="162"/>
      <c r="EO10" s="138"/>
      <c r="EP10" s="354" t="s">
        <v>130</v>
      </c>
      <c r="EQ10" s="242">
        <v>97.613</v>
      </c>
      <c r="ER10" s="336" t="s">
        <v>131</v>
      </c>
      <c r="ES10" s="241">
        <v>97.613</v>
      </c>
    </row>
    <row r="11" spans="2:149" ht="21" customHeight="1" thickBot="1">
      <c r="B11" s="351" t="s">
        <v>105</v>
      </c>
      <c r="C11" s="242">
        <v>91.234</v>
      </c>
      <c r="D11" s="336" t="s">
        <v>106</v>
      </c>
      <c r="E11" s="320">
        <v>91.234</v>
      </c>
      <c r="F11" s="162"/>
      <c r="G11" s="138"/>
      <c r="H11" s="354" t="s">
        <v>107</v>
      </c>
      <c r="I11" s="242">
        <v>88.557</v>
      </c>
      <c r="J11" s="336" t="s">
        <v>108</v>
      </c>
      <c r="K11" s="241">
        <v>88.557</v>
      </c>
      <c r="M11" s="175"/>
      <c r="N11" s="110"/>
      <c r="O11" s="260"/>
      <c r="P11" s="204"/>
      <c r="Q11" s="261"/>
      <c r="R11" s="184"/>
      <c r="S11" s="112"/>
      <c r="T11" s="111"/>
      <c r="U11" s="260"/>
      <c r="V11" s="111"/>
      <c r="W11" s="260"/>
      <c r="X11" s="111"/>
      <c r="Y11" s="262"/>
      <c r="Z11" s="184"/>
      <c r="AA11" s="112"/>
      <c r="AB11" s="118"/>
      <c r="AC11" s="263"/>
      <c r="AD11" s="175"/>
      <c r="AE11" s="175"/>
      <c r="AF11" s="198"/>
      <c r="AG11" s="114"/>
      <c r="AH11" s="113"/>
      <c r="AI11" s="114"/>
      <c r="AJ11" s="113"/>
      <c r="AK11" s="114"/>
      <c r="AL11" s="113"/>
      <c r="AM11" s="115"/>
      <c r="AN11" s="175"/>
      <c r="AO11" s="175"/>
      <c r="AP11" s="175"/>
      <c r="AQ11" s="175"/>
      <c r="AR11" s="175"/>
      <c r="BW11" s="163" t="s">
        <v>48</v>
      </c>
      <c r="CN11" s="330" t="s">
        <v>149</v>
      </c>
      <c r="DH11" s="198"/>
      <c r="DI11" s="114"/>
      <c r="DJ11" s="113"/>
      <c r="DK11" s="114"/>
      <c r="DL11" s="113"/>
      <c r="DM11" s="114"/>
      <c r="DN11" s="113"/>
      <c r="DO11" s="115"/>
      <c r="DR11" s="198"/>
      <c r="DS11" s="315"/>
      <c r="DT11" s="113"/>
      <c r="DU11" s="315"/>
      <c r="DV11" s="113"/>
      <c r="DW11" s="117"/>
      <c r="DX11" s="111"/>
      <c r="DY11" s="112"/>
      <c r="DZ11" s="118"/>
      <c r="EA11" s="316"/>
      <c r="EB11" s="111"/>
      <c r="EC11" s="119"/>
      <c r="EJ11" s="355"/>
      <c r="EK11" s="337"/>
      <c r="EL11" s="281"/>
      <c r="EM11" s="337"/>
      <c r="EN11" s="281"/>
      <c r="EO11" s="359"/>
      <c r="EP11" s="281"/>
      <c r="EQ11" s="337"/>
      <c r="ER11" s="281"/>
      <c r="ES11" s="353"/>
    </row>
    <row r="12" spans="2:149" ht="21" customHeight="1">
      <c r="B12" s="355"/>
      <c r="C12" s="337"/>
      <c r="D12" s="281"/>
      <c r="E12" s="337"/>
      <c r="F12" s="281"/>
      <c r="G12" s="338"/>
      <c r="H12" s="281"/>
      <c r="I12" s="337"/>
      <c r="J12" s="281"/>
      <c r="K12" s="353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BW12" s="288" t="s">
        <v>148</v>
      </c>
      <c r="CN12" s="232" t="s">
        <v>150</v>
      </c>
      <c r="CS12" s="340" t="s">
        <v>161</v>
      </c>
      <c r="EJ12" s="356" t="s">
        <v>132</v>
      </c>
      <c r="EK12" s="243">
        <v>100.156</v>
      </c>
      <c r="EL12" s="357" t="s">
        <v>133</v>
      </c>
      <c r="EM12" s="358">
        <v>100.156</v>
      </c>
      <c r="EN12" s="296"/>
      <c r="EO12" s="138"/>
      <c r="EP12" s="352" t="s">
        <v>134</v>
      </c>
      <c r="EQ12" s="243">
        <v>96.488</v>
      </c>
      <c r="ER12" s="352" t="s">
        <v>135</v>
      </c>
      <c r="ES12" s="321">
        <v>96.488</v>
      </c>
    </row>
    <row r="13" spans="2:149" ht="21" customHeight="1" thickBot="1">
      <c r="B13" s="356" t="s">
        <v>109</v>
      </c>
      <c r="C13" s="243">
        <v>92.37</v>
      </c>
      <c r="D13" s="357" t="s">
        <v>110</v>
      </c>
      <c r="E13" s="358">
        <v>92.37</v>
      </c>
      <c r="F13" s="296"/>
      <c r="G13" s="138"/>
      <c r="H13" s="352" t="s">
        <v>111</v>
      </c>
      <c r="I13" s="243">
        <v>87.01</v>
      </c>
      <c r="J13" s="352" t="s">
        <v>112</v>
      </c>
      <c r="K13" s="321">
        <v>87.01</v>
      </c>
      <c r="M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CR13" s="120"/>
      <c r="CS13" s="341">
        <v>5183</v>
      </c>
      <c r="EJ13" s="110"/>
      <c r="EK13" s="112"/>
      <c r="EL13" s="111"/>
      <c r="EM13" s="112"/>
      <c r="EN13" s="111"/>
      <c r="EO13" s="112"/>
      <c r="EP13" s="111"/>
      <c r="EQ13" s="112"/>
      <c r="ER13" s="111"/>
      <c r="ES13" s="119"/>
    </row>
    <row r="14" spans="2:92" ht="18" customHeight="1" thickBot="1">
      <c r="B14" s="110"/>
      <c r="C14" s="112"/>
      <c r="D14" s="111"/>
      <c r="E14" s="112"/>
      <c r="F14" s="111"/>
      <c r="G14" s="112"/>
      <c r="H14" s="111"/>
      <c r="I14" s="112"/>
      <c r="J14" s="111"/>
      <c r="K14" s="119"/>
      <c r="AU14" s="120"/>
      <c r="BE14" s="120"/>
      <c r="CM14" s="332" t="s">
        <v>155</v>
      </c>
      <c r="CN14" s="120"/>
    </row>
    <row r="15" spans="71:97" ht="18" customHeight="1">
      <c r="BS15" s="120"/>
      <c r="BT15" s="120"/>
      <c r="BU15" s="120"/>
      <c r="BV15" s="120"/>
      <c r="BW15" s="120"/>
      <c r="BY15" s="120"/>
      <c r="CB15" s="120"/>
      <c r="CC15" s="120"/>
      <c r="CD15" s="120"/>
      <c r="CE15" s="120"/>
      <c r="CF15" s="120"/>
      <c r="CG15" s="120"/>
      <c r="CM15" s="120"/>
      <c r="CN15" s="120"/>
      <c r="CO15" s="120"/>
      <c r="CP15" s="120"/>
      <c r="CQ15" s="120"/>
      <c r="CS15" s="120"/>
    </row>
    <row r="16" spans="23:96" ht="18" customHeight="1">
      <c r="W16" s="340" t="s">
        <v>161</v>
      </c>
      <c r="BR16" s="120"/>
      <c r="CE16" s="120"/>
      <c r="CF16" s="120"/>
      <c r="CG16" s="120"/>
      <c r="CL16" s="120"/>
      <c r="CR16" s="234" t="s">
        <v>66</v>
      </c>
    </row>
    <row r="17" spans="23:99" ht="18" customHeight="1">
      <c r="W17" s="369">
        <v>5182</v>
      </c>
      <c r="BG17" s="333">
        <v>94.235</v>
      </c>
      <c r="BP17" s="239">
        <v>12</v>
      </c>
      <c r="BQ17" s="120"/>
      <c r="CH17" s="239">
        <v>14</v>
      </c>
      <c r="CI17" s="239">
        <v>15</v>
      </c>
      <c r="CJ17" s="120"/>
      <c r="CK17" s="120"/>
      <c r="CN17" s="239">
        <v>16</v>
      </c>
      <c r="CU17" s="348">
        <v>94.698</v>
      </c>
    </row>
    <row r="18" spans="23:138" ht="18" customHeight="1">
      <c r="W18" s="347" t="s">
        <v>170</v>
      </c>
      <c r="BK18" s="120"/>
      <c r="BO18" s="120"/>
      <c r="BW18" s="120"/>
      <c r="CA18" s="120"/>
      <c r="CC18" s="120"/>
      <c r="CH18" s="120"/>
      <c r="CI18" s="120"/>
      <c r="CN18" s="120"/>
      <c r="CO18" s="120"/>
      <c r="CP18" s="120"/>
      <c r="CQ18" s="120"/>
      <c r="CR18" s="120"/>
      <c r="CS18" s="120"/>
      <c r="EH18" s="120"/>
    </row>
    <row r="19" spans="15:104" ht="18" customHeight="1">
      <c r="O19" s="349" t="s">
        <v>171</v>
      </c>
      <c r="CP19" s="120"/>
      <c r="CQ19" s="120"/>
      <c r="CR19" s="120"/>
      <c r="CW19" s="120"/>
      <c r="CY19" s="120"/>
      <c r="CZ19" s="120"/>
    </row>
    <row r="20" spans="29:137" ht="18" customHeight="1">
      <c r="AC20" s="120"/>
      <c r="AD20" s="120"/>
      <c r="AE20" s="120"/>
      <c r="AF20" s="120"/>
      <c r="AG20" s="120"/>
      <c r="AH20" s="120"/>
      <c r="AI20" s="120"/>
      <c r="CN20" s="232" t="s">
        <v>67</v>
      </c>
      <c r="CR20" s="120"/>
      <c r="CX20" s="120"/>
      <c r="CY20" s="120"/>
      <c r="DM20" s="178"/>
      <c r="EG20" s="120"/>
    </row>
    <row r="21" spans="34:35" ht="18" customHeight="1">
      <c r="AH21" s="120"/>
      <c r="AI21" s="120"/>
    </row>
    <row r="22" spans="35:62" ht="18" customHeight="1">
      <c r="AI22" s="120"/>
      <c r="BJ22" s="234" t="s">
        <v>59</v>
      </c>
    </row>
    <row r="23" ht="18" customHeight="1">
      <c r="BI23" s="331" t="s">
        <v>156</v>
      </c>
    </row>
    <row r="24" ht="18" customHeight="1"/>
    <row r="25" spans="35:100" ht="18" customHeight="1">
      <c r="AI25" s="339" t="s">
        <v>160</v>
      </c>
      <c r="BI25" s="120"/>
      <c r="BK25" s="334" t="s">
        <v>116</v>
      </c>
      <c r="CV25" s="331" t="s">
        <v>154</v>
      </c>
    </row>
    <row r="26" spans="33:102" ht="18" customHeight="1">
      <c r="AG26">
        <v>93.975</v>
      </c>
      <c r="AO26" s="395" t="s">
        <v>143</v>
      </c>
      <c r="AS26" s="120"/>
      <c r="AT26" s="120"/>
      <c r="BI26" s="335" t="s">
        <v>157</v>
      </c>
      <c r="BJ26" s="120"/>
      <c r="BK26" s="120"/>
      <c r="BM26" s="120"/>
      <c r="BW26" s="120"/>
      <c r="CB26" s="120"/>
      <c r="CF26" s="121"/>
      <c r="CG26" s="121"/>
      <c r="CJ26" s="120"/>
      <c r="CS26" s="120"/>
      <c r="CT26" s="120"/>
      <c r="CU26" s="120"/>
      <c r="CV26" s="120"/>
      <c r="CW26" s="120"/>
      <c r="CX26" s="120"/>
    </row>
    <row r="27" spans="33:136" ht="18" customHeight="1">
      <c r="AG27" s="120"/>
      <c r="AI27" s="120"/>
      <c r="AJ27" s="120"/>
      <c r="AM27" s="120"/>
      <c r="AN27" s="120"/>
      <c r="AO27" s="395"/>
      <c r="AQ27" s="361" t="s">
        <v>146</v>
      </c>
      <c r="AR27" s="120"/>
      <c r="AU27" s="324" t="s">
        <v>115</v>
      </c>
      <c r="AX27" s="120"/>
      <c r="BF27" s="239">
        <v>11</v>
      </c>
      <c r="BG27" s="120"/>
      <c r="BH27" s="120"/>
      <c r="BI27" s="120"/>
      <c r="CT27" s="120"/>
      <c r="CU27" s="120"/>
      <c r="CV27" s="120"/>
      <c r="CY27" s="120"/>
      <c r="CZ27" s="239">
        <v>17</v>
      </c>
      <c r="DM27" s="121"/>
      <c r="EA27" s="178"/>
      <c r="EF27" s="120"/>
    </row>
    <row r="28" spans="43:135" ht="18" customHeight="1">
      <c r="AQ28" s="120"/>
      <c r="AU28" s="120"/>
      <c r="AV28" s="120"/>
      <c r="AW28" s="120"/>
      <c r="BE28" s="120"/>
      <c r="BF28" s="120"/>
      <c r="BJ28" s="208" t="s">
        <v>80</v>
      </c>
      <c r="CH28" s="120"/>
      <c r="CW28" s="367" t="s">
        <v>69</v>
      </c>
      <c r="CZ28" s="120"/>
      <c r="DE28" s="120"/>
      <c r="DM28" s="121"/>
      <c r="EA28" s="120"/>
      <c r="EE28" s="120"/>
    </row>
    <row r="29" spans="37:134" ht="18" customHeight="1">
      <c r="AK29" s="360" t="s">
        <v>151</v>
      </c>
      <c r="AR29" s="120"/>
      <c r="AS29" s="120"/>
      <c r="AT29" s="120"/>
      <c r="AU29" s="174">
        <v>9</v>
      </c>
      <c r="BB29" s="174">
        <v>10</v>
      </c>
      <c r="CY29" s="120"/>
      <c r="DM29" s="120"/>
      <c r="EA29" s="121"/>
      <c r="ED29" s="120"/>
    </row>
    <row r="30" spans="29:150" ht="18" customHeight="1">
      <c r="AC30" s="175"/>
      <c r="AE30" s="120"/>
      <c r="AI30" s="175"/>
      <c r="AQ30" s="171" t="s">
        <v>117</v>
      </c>
      <c r="AR30" s="120"/>
      <c r="AS30" s="120"/>
      <c r="AT30" s="120"/>
      <c r="AU30" s="120"/>
      <c r="AW30" s="120"/>
      <c r="AY30" s="121"/>
      <c r="BB30" s="120"/>
      <c r="BC30" s="121"/>
      <c r="BJ30" s="120"/>
      <c r="BK30" s="120"/>
      <c r="BN30" s="120"/>
      <c r="BQ30" s="120"/>
      <c r="BR30" s="120"/>
      <c r="BW30" s="121"/>
      <c r="CJ30" s="120"/>
      <c r="CO30" s="121"/>
      <c r="CY30" s="120"/>
      <c r="CZ30" s="120"/>
      <c r="DA30" s="120"/>
      <c r="DB30" s="120"/>
      <c r="DC30" s="174">
        <v>18</v>
      </c>
      <c r="DM30" s="120"/>
      <c r="EA30" s="121"/>
      <c r="EC30" s="120"/>
      <c r="ET30" s="87"/>
    </row>
    <row r="31" spans="32:138" ht="18" customHeight="1">
      <c r="AF31" s="120"/>
      <c r="AG31" s="120"/>
      <c r="AP31" s="120"/>
      <c r="AQ31" s="120"/>
      <c r="AR31" s="208" t="s">
        <v>114</v>
      </c>
      <c r="CK31" s="120"/>
      <c r="DC31" s="120"/>
      <c r="DM31" s="120"/>
      <c r="EA31" s="120"/>
      <c r="EG31" s="120"/>
      <c r="EH31" s="120"/>
    </row>
    <row r="32" spans="29:145" ht="18" customHeight="1">
      <c r="AC32" s="120"/>
      <c r="AG32" s="120"/>
      <c r="BA32" s="350" t="s">
        <v>53</v>
      </c>
      <c r="BI32" s="120"/>
      <c r="CQ32" s="120"/>
      <c r="CR32" s="120"/>
      <c r="CS32" s="120"/>
      <c r="CW32" s="209" t="s">
        <v>82</v>
      </c>
      <c r="DM32" s="120"/>
      <c r="DW32" s="120"/>
      <c r="DX32" s="120"/>
      <c r="EA32" s="120"/>
      <c r="EF32" s="120"/>
      <c r="EG32" s="120"/>
      <c r="EK32" s="120"/>
      <c r="EL32" s="120"/>
      <c r="EM32" s="120"/>
      <c r="EN32" s="120"/>
      <c r="EO32" s="120"/>
    </row>
    <row r="33" spans="31:131" ht="18" customHeight="1">
      <c r="AE33" s="120"/>
      <c r="AG33" s="178"/>
      <c r="AI33" s="120"/>
      <c r="AJ33" s="120"/>
      <c r="AL33" s="174">
        <v>8</v>
      </c>
      <c r="AM33" s="120"/>
      <c r="AN33" s="120"/>
      <c r="AO33" s="120"/>
      <c r="AQ33" s="120"/>
      <c r="AR33" s="120"/>
      <c r="AS33" s="120"/>
      <c r="AW33" s="120"/>
      <c r="BC33" s="121"/>
      <c r="BJ33" s="120"/>
      <c r="BK33" s="120"/>
      <c r="BM33" s="120"/>
      <c r="BN33" s="120"/>
      <c r="BQ33" s="120"/>
      <c r="BR33" s="120"/>
      <c r="BW33" s="121"/>
      <c r="CL33" s="120"/>
      <c r="CO33" s="121"/>
      <c r="CX33" s="120"/>
      <c r="DD33" s="120"/>
      <c r="DE33" s="120"/>
      <c r="DF33" s="120"/>
      <c r="DG33" s="174">
        <v>19</v>
      </c>
      <c r="DY33" s="120"/>
      <c r="EA33" s="120"/>
    </row>
    <row r="34" spans="30:147" ht="18" customHeight="1">
      <c r="AD34" s="120"/>
      <c r="AG34" s="120"/>
      <c r="AJ34" s="120"/>
      <c r="AL34" s="120"/>
      <c r="AO34" s="324" t="s">
        <v>113</v>
      </c>
      <c r="AQ34" s="178"/>
      <c r="AW34" s="120"/>
      <c r="BI34" s="120"/>
      <c r="BK34" s="120"/>
      <c r="BO34" s="120"/>
      <c r="BX34" s="170"/>
      <c r="CT34" s="120"/>
      <c r="DG34" s="120"/>
      <c r="EA34" s="120"/>
      <c r="EB34" s="120"/>
      <c r="EC34" s="120"/>
      <c r="ED34" s="120"/>
      <c r="EL34" s="170"/>
      <c r="EM34" s="170"/>
      <c r="EN34" s="170"/>
      <c r="EO34" s="170"/>
      <c r="EP34" s="170"/>
      <c r="EQ34" s="170"/>
    </row>
    <row r="35" spans="28:147" ht="18" customHeight="1">
      <c r="AB35" s="120"/>
      <c r="AD35" s="174"/>
      <c r="AG35" s="121"/>
      <c r="AQ35" s="120"/>
      <c r="BR35" s="120"/>
      <c r="BS35" s="120"/>
      <c r="CZ35" s="209" t="s">
        <v>81</v>
      </c>
      <c r="DG35" s="120"/>
      <c r="DQ35" s="120"/>
      <c r="DR35" s="120"/>
      <c r="DT35" s="120"/>
      <c r="DU35" s="120"/>
      <c r="DV35" s="120"/>
      <c r="DW35" s="120"/>
      <c r="EL35" s="170"/>
      <c r="EM35" s="178"/>
      <c r="EN35" s="170"/>
      <c r="EO35" s="170"/>
      <c r="EP35" s="170"/>
      <c r="EQ35" s="170"/>
    </row>
    <row r="36" spans="13:147" ht="18" customHeight="1">
      <c r="M36" s="120"/>
      <c r="N36" s="120"/>
      <c r="O36" s="120"/>
      <c r="P36" s="120"/>
      <c r="Q36" s="121"/>
      <c r="AC36" s="120"/>
      <c r="AD36" s="120"/>
      <c r="AG36" s="121"/>
      <c r="AH36" s="174">
        <v>7</v>
      </c>
      <c r="AI36" s="120"/>
      <c r="AJ36" s="120"/>
      <c r="AK36" s="120"/>
      <c r="AQ36" s="121"/>
      <c r="AR36" s="120"/>
      <c r="BA36" s="121"/>
      <c r="BC36" s="121"/>
      <c r="BI36" s="120"/>
      <c r="BJ36" s="120"/>
      <c r="BK36" s="120"/>
      <c r="BL36" s="120"/>
      <c r="BM36" s="120"/>
      <c r="BP36" s="120"/>
      <c r="BQ36" s="120"/>
      <c r="BS36" s="120"/>
      <c r="BT36" s="120"/>
      <c r="BU36" s="120"/>
      <c r="BW36" s="121"/>
      <c r="BY36" s="120"/>
      <c r="BZ36" s="120"/>
      <c r="CO36" s="121"/>
      <c r="DB36" s="120"/>
      <c r="DH36" s="120"/>
      <c r="DI36" s="120"/>
      <c r="DJ36" s="120"/>
      <c r="DK36" s="174">
        <v>21</v>
      </c>
      <c r="DL36" s="120"/>
      <c r="DM36" s="120"/>
      <c r="DO36" s="233" t="s">
        <v>72</v>
      </c>
      <c r="DP36" s="120"/>
      <c r="DQ36" s="120"/>
      <c r="EL36" s="170"/>
      <c r="EM36" s="170"/>
      <c r="EN36" s="170"/>
      <c r="EQ36" s="170"/>
    </row>
    <row r="37" spans="4:148" ht="18" customHeight="1">
      <c r="D37" s="265" t="s">
        <v>54</v>
      </c>
      <c r="F37" s="215" t="s">
        <v>60</v>
      </c>
      <c r="Y37" s="121"/>
      <c r="AG37" s="120"/>
      <c r="AH37" s="120"/>
      <c r="AI37" s="120"/>
      <c r="AJ37" s="120"/>
      <c r="AL37" s="272" t="s">
        <v>55</v>
      </c>
      <c r="AM37" s="120"/>
      <c r="AP37" s="170"/>
      <c r="AQ37" s="121"/>
      <c r="AR37" s="170"/>
      <c r="AU37" s="170"/>
      <c r="AV37" s="170"/>
      <c r="AW37" s="120"/>
      <c r="AX37" s="170"/>
      <c r="AY37" s="170"/>
      <c r="AZ37" s="170"/>
      <c r="BB37" s="170"/>
      <c r="BC37" s="170"/>
      <c r="BD37" s="170"/>
      <c r="BE37" s="170"/>
      <c r="BF37" s="170"/>
      <c r="BG37" s="120"/>
      <c r="BK37" s="170"/>
      <c r="DK37" s="120"/>
      <c r="DR37" s="120"/>
      <c r="DT37" s="120"/>
      <c r="EG37" s="233" t="s">
        <v>73</v>
      </c>
      <c r="EL37" s="170"/>
      <c r="EM37" s="170"/>
      <c r="EP37" s="218" t="s">
        <v>68</v>
      </c>
      <c r="EQ37" s="170"/>
      <c r="ER37" s="225" t="s">
        <v>63</v>
      </c>
    </row>
    <row r="38" spans="20:147" ht="18" customHeight="1">
      <c r="T38" s="174">
        <v>2</v>
      </c>
      <c r="U38" s="174">
        <v>3</v>
      </c>
      <c r="AD38" s="174">
        <v>4</v>
      </c>
      <c r="AG38" s="120"/>
      <c r="AH38" s="120"/>
      <c r="AP38" s="170"/>
      <c r="AQ38" s="120"/>
      <c r="AR38" s="170"/>
      <c r="AS38" s="170"/>
      <c r="AT38" s="170"/>
      <c r="AU38" s="170"/>
      <c r="AV38" s="170"/>
      <c r="AW38" s="170"/>
      <c r="AX38" s="170"/>
      <c r="AY38" s="170"/>
      <c r="AZ38" s="170"/>
      <c r="BB38" s="170"/>
      <c r="BC38" s="170"/>
      <c r="BD38" s="170"/>
      <c r="BE38" s="170"/>
      <c r="BF38" s="170"/>
      <c r="BI38" s="120"/>
      <c r="BJ38" s="120"/>
      <c r="BK38" s="170"/>
      <c r="BL38" s="120"/>
      <c r="DD38" s="240" t="s">
        <v>77</v>
      </c>
      <c r="DO38" s="174">
        <v>24</v>
      </c>
      <c r="DZ38" s="174">
        <v>25</v>
      </c>
      <c r="EA38" s="174">
        <v>26</v>
      </c>
      <c r="EM38" s="170"/>
      <c r="EQ38" s="170"/>
    </row>
    <row r="39" spans="1:150" ht="18" customHeight="1">
      <c r="A39" s="120"/>
      <c r="B39" s="178"/>
      <c r="K39" s="120"/>
      <c r="L39" s="120"/>
      <c r="O39" s="120"/>
      <c r="R39" s="120"/>
      <c r="S39" s="120"/>
      <c r="T39" s="120"/>
      <c r="U39" s="120"/>
      <c r="V39" s="120"/>
      <c r="X39" s="120"/>
      <c r="Y39" s="120"/>
      <c r="Z39" s="120"/>
      <c r="AA39" s="120"/>
      <c r="AC39" s="120"/>
      <c r="AD39" s="120"/>
      <c r="AF39" s="120"/>
      <c r="AG39" s="120"/>
      <c r="AI39" s="120"/>
      <c r="AJ39" s="120"/>
      <c r="AK39" s="120"/>
      <c r="AL39" s="120"/>
      <c r="AN39" s="120"/>
      <c r="AQ39" s="120"/>
      <c r="AR39" s="121"/>
      <c r="AS39" s="121"/>
      <c r="AV39" s="120"/>
      <c r="AW39" s="120"/>
      <c r="BA39" s="121"/>
      <c r="BM39" s="120"/>
      <c r="BQ39" s="121"/>
      <c r="BS39" s="120"/>
      <c r="BW39" s="121"/>
      <c r="BX39" s="120"/>
      <c r="BY39" s="120"/>
      <c r="DE39" s="120"/>
      <c r="DM39" s="120"/>
      <c r="DO39" s="120"/>
      <c r="DP39" s="120"/>
      <c r="DQ39" s="120"/>
      <c r="DT39" s="120"/>
      <c r="DU39" s="120"/>
      <c r="DV39" s="120"/>
      <c r="DW39" s="120"/>
      <c r="DX39" s="120"/>
      <c r="DZ39" s="120"/>
      <c r="EA39" s="120"/>
      <c r="EB39" s="120"/>
      <c r="EC39" s="120"/>
      <c r="ED39" s="120"/>
      <c r="EF39" s="120"/>
      <c r="EH39" s="120"/>
      <c r="EL39" s="170"/>
      <c r="EM39" s="170"/>
      <c r="EP39" s="120"/>
      <c r="EQ39" s="170"/>
      <c r="ER39" s="122"/>
      <c r="ET39" s="122"/>
    </row>
    <row r="40" spans="16:147" ht="18" customHeight="1">
      <c r="P40" s="120"/>
      <c r="Q40" s="120"/>
      <c r="Y40" s="120"/>
      <c r="AA40" s="120"/>
      <c r="AF40" s="120"/>
      <c r="AG40" s="120"/>
      <c r="AN40" s="120"/>
      <c r="AO40" s="208" t="s">
        <v>56</v>
      </c>
      <c r="AQ40" s="120"/>
      <c r="AR40" s="170"/>
      <c r="BF40" s="170"/>
      <c r="BY40" s="170"/>
      <c r="DE40" s="274"/>
      <c r="DN40" s="234" t="s">
        <v>75</v>
      </c>
      <c r="DT40" s="120"/>
      <c r="DU40" s="120"/>
      <c r="DX40" s="120"/>
      <c r="EE40" s="120"/>
      <c r="EI40" s="233" t="s">
        <v>74</v>
      </c>
      <c r="EL40" s="170"/>
      <c r="EM40" s="170"/>
      <c r="EP40" s="170"/>
      <c r="EQ40" s="170"/>
    </row>
    <row r="41" spans="14:147" ht="18" customHeight="1">
      <c r="N41" s="171" t="s">
        <v>18</v>
      </c>
      <c r="Y41" s="120"/>
      <c r="AD41" s="232" t="s">
        <v>19</v>
      </c>
      <c r="AM41" s="120"/>
      <c r="AN41" s="120"/>
      <c r="AO41" s="120"/>
      <c r="AP41" s="120"/>
      <c r="AQ41" s="120"/>
      <c r="AR41" s="170"/>
      <c r="AS41" s="170"/>
      <c r="BM41" s="120"/>
      <c r="BY41" s="170"/>
      <c r="CA41" s="120"/>
      <c r="DG41" s="275" t="s">
        <v>16</v>
      </c>
      <c r="EL41" s="170"/>
      <c r="EM41" s="170"/>
      <c r="EP41" s="170"/>
      <c r="EQ41" s="170"/>
    </row>
    <row r="42" spans="2:149" ht="18" customHeight="1">
      <c r="B42" s="122"/>
      <c r="K42" s="120"/>
      <c r="L42" s="120"/>
      <c r="M42" s="120"/>
      <c r="Q42" s="120"/>
      <c r="R42" s="120"/>
      <c r="S42" s="120"/>
      <c r="U42" s="120"/>
      <c r="V42" s="120"/>
      <c r="W42" s="120"/>
      <c r="X42" s="120"/>
      <c r="Y42" s="120"/>
      <c r="Z42" s="120"/>
      <c r="AA42" s="120"/>
      <c r="AB42" s="120"/>
      <c r="AC42" s="120"/>
      <c r="AE42" s="120"/>
      <c r="AF42" s="120"/>
      <c r="AH42" s="120"/>
      <c r="AI42" s="120"/>
      <c r="AL42" s="120"/>
      <c r="AP42" s="120"/>
      <c r="AQ42" s="120"/>
      <c r="AR42" s="121"/>
      <c r="AS42" s="120"/>
      <c r="BA42" s="121"/>
      <c r="BL42" s="120"/>
      <c r="BS42" s="120"/>
      <c r="BW42" s="121"/>
      <c r="BX42" s="120"/>
      <c r="BY42" s="170"/>
      <c r="DE42" s="120"/>
      <c r="DM42" s="120"/>
      <c r="DN42" s="120"/>
      <c r="DO42" s="120"/>
      <c r="DR42" s="120"/>
      <c r="DS42" s="120"/>
      <c r="DT42" s="120"/>
      <c r="DU42" s="120"/>
      <c r="DV42" s="120"/>
      <c r="DW42" s="120"/>
      <c r="DZ42" s="120"/>
      <c r="EA42" s="120"/>
      <c r="EB42" s="120"/>
      <c r="ED42" s="120"/>
      <c r="EF42" s="120"/>
      <c r="EH42" s="120"/>
      <c r="EI42" s="120"/>
      <c r="EJ42" s="120"/>
      <c r="EK42" s="120"/>
      <c r="EL42" s="170"/>
      <c r="EM42" s="170"/>
      <c r="EP42" s="170"/>
      <c r="EQ42" s="170"/>
      <c r="ER42" s="178"/>
      <c r="ES42" s="178"/>
    </row>
    <row r="43" spans="12:147" ht="18" customHeight="1">
      <c r="L43" s="174">
        <v>1</v>
      </c>
      <c r="AF43" s="174">
        <v>5</v>
      </c>
      <c r="AH43" s="174">
        <v>6</v>
      </c>
      <c r="AM43" s="120"/>
      <c r="AO43" s="120"/>
      <c r="AU43" s="170"/>
      <c r="AY43" s="120"/>
      <c r="BC43" s="120"/>
      <c r="BP43" s="170"/>
      <c r="DE43" s="274"/>
      <c r="DN43" s="174">
        <v>22</v>
      </c>
      <c r="DO43" s="174">
        <v>23</v>
      </c>
      <c r="EI43" s="174">
        <v>27</v>
      </c>
      <c r="EL43" s="170"/>
      <c r="EM43" s="170"/>
      <c r="EP43" s="170"/>
      <c r="EQ43" s="170"/>
    </row>
    <row r="44" spans="4:148" ht="18" customHeight="1">
      <c r="D44" s="266" t="s">
        <v>62</v>
      </c>
      <c r="F44" s="216" t="s">
        <v>61</v>
      </c>
      <c r="AA44" s="120"/>
      <c r="AB44" s="120"/>
      <c r="AC44" s="120"/>
      <c r="AF44" s="120"/>
      <c r="AQ44" s="272" t="s">
        <v>70</v>
      </c>
      <c r="AR44" s="170"/>
      <c r="AU44" s="170"/>
      <c r="BL44" s="343"/>
      <c r="BP44" s="170"/>
      <c r="DF44" s="273" t="s">
        <v>78</v>
      </c>
      <c r="DH44" s="120"/>
      <c r="DN44" s="120"/>
      <c r="DO44" s="120"/>
      <c r="DP44" s="120"/>
      <c r="DQ44" s="120"/>
      <c r="DS44" s="120"/>
      <c r="DT44" s="120"/>
      <c r="DV44" s="120"/>
      <c r="EL44" s="170"/>
      <c r="EM44" s="170"/>
      <c r="EP44" s="217" t="s">
        <v>138</v>
      </c>
      <c r="EQ44" s="170"/>
      <c r="ER44" s="181" t="s">
        <v>33</v>
      </c>
    </row>
    <row r="45" spans="2:147" ht="18" customHeight="1">
      <c r="B45" s="122"/>
      <c r="L45" s="232" t="s">
        <v>20</v>
      </c>
      <c r="AG45" s="171" t="s">
        <v>21</v>
      </c>
      <c r="AO45" s="120"/>
      <c r="AP45" s="120"/>
      <c r="AR45" s="120"/>
      <c r="CF45" s="120"/>
      <c r="CG45" s="120"/>
      <c r="CI45" s="120"/>
      <c r="CJ45" s="120"/>
      <c r="DF45" s="120"/>
      <c r="DG45" s="120"/>
      <c r="DM45" s="120"/>
      <c r="DN45" s="120"/>
      <c r="DO45" s="120"/>
      <c r="DS45" s="120"/>
      <c r="DT45" s="120"/>
      <c r="DU45" s="120"/>
      <c r="DW45" s="120"/>
      <c r="EA45" s="120"/>
      <c r="EC45" s="120"/>
      <c r="EM45" s="170"/>
      <c r="EN45" s="170"/>
      <c r="EO45" s="170"/>
      <c r="EP45" s="170"/>
      <c r="EQ45" s="170"/>
    </row>
    <row r="46" spans="41:147" ht="18" customHeight="1">
      <c r="AO46" s="120"/>
      <c r="AQ46" s="120"/>
      <c r="AR46" s="120"/>
      <c r="AV46" s="120"/>
      <c r="BA46" s="120"/>
      <c r="BC46" s="121"/>
      <c r="BG46" s="121"/>
      <c r="BM46" s="120"/>
      <c r="BW46" s="121"/>
      <c r="CL46" s="120"/>
      <c r="CM46" s="120"/>
      <c r="CO46" s="121"/>
      <c r="DB46" s="120"/>
      <c r="DD46" s="120"/>
      <c r="DE46" s="120"/>
      <c r="DF46" s="120"/>
      <c r="DM46" s="120"/>
      <c r="DR46" s="120"/>
      <c r="DS46" s="120"/>
      <c r="DT46" s="120"/>
      <c r="DW46" s="170"/>
      <c r="DX46" s="170"/>
      <c r="EL46" s="170"/>
      <c r="EM46" s="170"/>
      <c r="EN46" s="170"/>
      <c r="EO46" s="170"/>
      <c r="EP46" s="170"/>
      <c r="EQ46" s="170"/>
    </row>
    <row r="47" spans="64:75" ht="18" customHeight="1">
      <c r="BL47" s="120"/>
      <c r="BQ47" s="120"/>
      <c r="BW47" s="120"/>
    </row>
    <row r="48" spans="61:123" ht="18" customHeight="1">
      <c r="BI48" s="86"/>
      <c r="BJ48" s="120"/>
      <c r="BK48" s="120"/>
      <c r="BP48" s="121"/>
      <c r="BQ48" s="121"/>
      <c r="CD48" s="121"/>
      <c r="CE48" s="121"/>
      <c r="CF48" s="121"/>
      <c r="CO48" s="120"/>
      <c r="CT48" s="120"/>
      <c r="DF48" s="209" t="s">
        <v>139</v>
      </c>
      <c r="DS48" s="120"/>
    </row>
    <row r="49" spans="2:150" ht="21" customHeight="1" thickBot="1">
      <c r="B49" s="123" t="s">
        <v>10</v>
      </c>
      <c r="C49" s="124" t="s">
        <v>34</v>
      </c>
      <c r="D49" s="124" t="s">
        <v>22</v>
      </c>
      <c r="E49" s="124" t="s">
        <v>35</v>
      </c>
      <c r="F49" s="125" t="s">
        <v>36</v>
      </c>
      <c r="G49" s="126"/>
      <c r="H49" s="124" t="s">
        <v>10</v>
      </c>
      <c r="I49" s="124" t="s">
        <v>34</v>
      </c>
      <c r="J49" s="124" t="s">
        <v>22</v>
      </c>
      <c r="K49" s="124" t="s">
        <v>35</v>
      </c>
      <c r="L49" s="125" t="s">
        <v>36</v>
      </c>
      <c r="M49" s="126"/>
      <c r="N49" s="124" t="s">
        <v>10</v>
      </c>
      <c r="O49" s="124" t="s">
        <v>34</v>
      </c>
      <c r="P49" s="124" t="s">
        <v>22</v>
      </c>
      <c r="Q49" s="124" t="s">
        <v>35</v>
      </c>
      <c r="R49" s="289" t="s">
        <v>36</v>
      </c>
      <c r="S49" s="327"/>
      <c r="T49" s="124" t="s">
        <v>10</v>
      </c>
      <c r="U49" s="124" t="s">
        <v>34</v>
      </c>
      <c r="V49" s="124" t="s">
        <v>22</v>
      </c>
      <c r="W49" s="124" t="s">
        <v>35</v>
      </c>
      <c r="X49" s="277" t="s">
        <v>36</v>
      </c>
      <c r="Y49" s="290"/>
      <c r="Z49" s="289"/>
      <c r="AA49" s="289" t="s">
        <v>83</v>
      </c>
      <c r="AB49" s="329"/>
      <c r="AC49" s="129"/>
      <c r="BI49" s="86"/>
      <c r="BJ49" s="120"/>
      <c r="BP49" s="121"/>
      <c r="BQ49" s="121"/>
      <c r="CD49" s="121"/>
      <c r="CE49" s="121"/>
      <c r="CF49" s="121"/>
      <c r="DR49" s="123" t="s">
        <v>10</v>
      </c>
      <c r="DS49" s="124" t="s">
        <v>34</v>
      </c>
      <c r="DT49" s="124" t="s">
        <v>22</v>
      </c>
      <c r="DU49" s="124" t="s">
        <v>35</v>
      </c>
      <c r="DV49" s="277" t="s">
        <v>36</v>
      </c>
      <c r="DW49" s="290"/>
      <c r="DX49" s="289"/>
      <c r="DY49" s="423" t="s">
        <v>83</v>
      </c>
      <c r="DZ49" s="423"/>
      <c r="EA49" s="289"/>
      <c r="EB49" s="289"/>
      <c r="EC49" s="327"/>
      <c r="ED49" s="124" t="s">
        <v>10</v>
      </c>
      <c r="EE49" s="127" t="s">
        <v>34</v>
      </c>
      <c r="EF49" s="124" t="s">
        <v>22</v>
      </c>
      <c r="EG49" s="124" t="s">
        <v>35</v>
      </c>
      <c r="EH49" s="128" t="s">
        <v>36</v>
      </c>
      <c r="EI49" s="126"/>
      <c r="EJ49" s="124" t="s">
        <v>10</v>
      </c>
      <c r="EK49" s="124" t="s">
        <v>34</v>
      </c>
      <c r="EL49" s="124" t="s">
        <v>22</v>
      </c>
      <c r="EM49" s="124" t="s">
        <v>35</v>
      </c>
      <c r="EN49" s="125" t="s">
        <v>36</v>
      </c>
      <c r="EO49" s="126"/>
      <c r="EP49" s="124" t="s">
        <v>10</v>
      </c>
      <c r="EQ49" s="124" t="s">
        <v>34</v>
      </c>
      <c r="ER49" s="124" t="s">
        <v>22</v>
      </c>
      <c r="ES49" s="124" t="s">
        <v>35</v>
      </c>
      <c r="ET49" s="129" t="s">
        <v>36</v>
      </c>
    </row>
    <row r="50" spans="2:150" ht="21" customHeight="1" thickTop="1">
      <c r="B50" s="130"/>
      <c r="C50" s="164"/>
      <c r="D50" s="164"/>
      <c r="E50" s="164"/>
      <c r="F50" s="164"/>
      <c r="G50" s="164"/>
      <c r="H50" s="164"/>
      <c r="I50" s="165"/>
      <c r="J50" s="158" t="s">
        <v>158</v>
      </c>
      <c r="K50" s="164"/>
      <c r="L50" s="131"/>
      <c r="M50" s="131"/>
      <c r="N50" s="164"/>
      <c r="O50" s="164"/>
      <c r="P50" s="164"/>
      <c r="Q50" s="164"/>
      <c r="R50" s="363"/>
      <c r="S50" s="325"/>
      <c r="T50" s="164"/>
      <c r="U50" s="164"/>
      <c r="V50" s="164"/>
      <c r="W50" s="164"/>
      <c r="X50" s="396" t="s">
        <v>84</v>
      </c>
      <c r="Y50" s="396"/>
      <c r="Z50" s="164"/>
      <c r="AA50" s="164"/>
      <c r="AB50" s="164"/>
      <c r="AC50" s="186"/>
      <c r="BI50" s="86"/>
      <c r="BJ50" s="120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DR50" s="169"/>
      <c r="DS50" s="164"/>
      <c r="DT50" s="164"/>
      <c r="DU50" s="164"/>
      <c r="DV50" s="164"/>
      <c r="DW50" s="158" t="s">
        <v>84</v>
      </c>
      <c r="DX50" s="164"/>
      <c r="DY50" s="164"/>
      <c r="DZ50" s="164"/>
      <c r="EA50" s="164"/>
      <c r="EB50" s="164"/>
      <c r="EC50" s="325"/>
      <c r="ED50" s="164"/>
      <c r="EE50" s="164"/>
      <c r="EF50" s="164"/>
      <c r="EG50" s="164"/>
      <c r="EH50" s="164"/>
      <c r="EI50" s="164"/>
      <c r="EJ50" s="131"/>
      <c r="EK50" s="164"/>
      <c r="EL50" s="158" t="s">
        <v>158</v>
      </c>
      <c r="EM50" s="164"/>
      <c r="EN50" s="164"/>
      <c r="EO50" s="164"/>
      <c r="EP50" s="164"/>
      <c r="EQ50" s="164"/>
      <c r="ER50" s="164"/>
      <c r="ES50" s="164"/>
      <c r="ET50" s="132"/>
    </row>
    <row r="51" spans="2:150" ht="21" customHeight="1">
      <c r="B51" s="133"/>
      <c r="C51" s="134"/>
      <c r="D51" s="134"/>
      <c r="E51" s="134"/>
      <c r="F51" s="135"/>
      <c r="G51" s="135"/>
      <c r="H51" s="134"/>
      <c r="I51" s="134"/>
      <c r="J51" s="134"/>
      <c r="K51" s="134"/>
      <c r="L51" s="135"/>
      <c r="M51" s="135"/>
      <c r="N51" s="134"/>
      <c r="O51" s="134"/>
      <c r="P51" s="134"/>
      <c r="Q51" s="134"/>
      <c r="R51" s="96"/>
      <c r="S51" s="325"/>
      <c r="T51" s="134"/>
      <c r="U51" s="134"/>
      <c r="V51" s="134"/>
      <c r="W51" s="134"/>
      <c r="X51" s="278"/>
      <c r="Y51" s="96"/>
      <c r="AC51" s="85"/>
      <c r="BI51" s="86"/>
      <c r="BJ51" s="86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DR51" s="133"/>
      <c r="DS51" s="134"/>
      <c r="DT51" s="134"/>
      <c r="DU51" s="134"/>
      <c r="DV51" s="278"/>
      <c r="DW51" s="96"/>
      <c r="EB51" s="86"/>
      <c r="EC51" s="325"/>
      <c r="ED51" s="134"/>
      <c r="EE51" s="134"/>
      <c r="EF51" s="134"/>
      <c r="EG51" s="134"/>
      <c r="EH51" s="135"/>
      <c r="EI51" s="135"/>
      <c r="EJ51" s="134"/>
      <c r="EK51" s="134"/>
      <c r="EL51" s="134"/>
      <c r="EM51" s="134"/>
      <c r="EN51" s="135"/>
      <c r="EO51" s="138"/>
      <c r="EP51" s="134"/>
      <c r="EQ51" s="134"/>
      <c r="ER51" s="134"/>
      <c r="ES51" s="134"/>
      <c r="ET51" s="136"/>
    </row>
    <row r="52" spans="2:150" ht="21" customHeight="1">
      <c r="B52" s="133"/>
      <c r="C52" s="134"/>
      <c r="D52" s="134"/>
      <c r="E52" s="134"/>
      <c r="F52" s="135"/>
      <c r="G52" s="138"/>
      <c r="H52" s="213">
        <v>4</v>
      </c>
      <c r="I52" s="97">
        <v>93.924</v>
      </c>
      <c r="J52" s="139">
        <v>69</v>
      </c>
      <c r="K52" s="140">
        <f>I52+J52*0.001</f>
        <v>93.99300000000001</v>
      </c>
      <c r="L52" s="137" t="s">
        <v>37</v>
      </c>
      <c r="M52" s="138"/>
      <c r="N52" s="213">
        <v>8</v>
      </c>
      <c r="O52" s="97">
        <v>94.019</v>
      </c>
      <c r="P52" s="139">
        <v>52</v>
      </c>
      <c r="Q52" s="140">
        <f>O52+P52*0.001</f>
        <v>94.07100000000001</v>
      </c>
      <c r="R52" s="296" t="s">
        <v>37</v>
      </c>
      <c r="S52" s="325"/>
      <c r="T52" s="236" t="s">
        <v>152</v>
      </c>
      <c r="U52" s="237">
        <v>94.355</v>
      </c>
      <c r="V52" s="139">
        <v>-25</v>
      </c>
      <c r="W52" s="140">
        <f>U52+V52*0.001</f>
        <v>94.33</v>
      </c>
      <c r="X52" s="279" t="s">
        <v>85</v>
      </c>
      <c r="Y52" s="280" t="s">
        <v>86</v>
      </c>
      <c r="AC52" s="85"/>
      <c r="AZ52" s="86"/>
      <c r="BA52" s="86"/>
      <c r="BB52" s="86"/>
      <c r="BC52" s="86"/>
      <c r="BD52" s="86"/>
      <c r="BE52" s="86"/>
      <c r="BF52" s="86"/>
      <c r="BI52" s="86"/>
      <c r="BJ52" s="86"/>
      <c r="BP52" s="121"/>
      <c r="BQ52" s="121"/>
      <c r="BR52" s="121"/>
      <c r="BS52" s="121"/>
      <c r="BT52" s="121"/>
      <c r="BV52" s="121"/>
      <c r="BX52" s="121"/>
      <c r="BY52" s="121"/>
      <c r="BZ52" s="121"/>
      <c r="CA52" s="121"/>
      <c r="CB52" s="121"/>
      <c r="CC52" s="121"/>
      <c r="CR52" s="120"/>
      <c r="DR52" s="133"/>
      <c r="DS52" s="134"/>
      <c r="DT52" s="134"/>
      <c r="DU52" s="134"/>
      <c r="DV52" s="278"/>
      <c r="DW52" s="96"/>
      <c r="EB52" s="86"/>
      <c r="EC52" s="325"/>
      <c r="ED52" s="236">
        <v>16</v>
      </c>
      <c r="EE52" s="237">
        <v>94.619</v>
      </c>
      <c r="EF52" s="139">
        <v>43</v>
      </c>
      <c r="EG52" s="140">
        <f>EE52+EF52*0.001</f>
        <v>94.662</v>
      </c>
      <c r="EH52" s="137" t="s">
        <v>37</v>
      </c>
      <c r="EI52" s="138"/>
      <c r="EJ52" s="213">
        <v>21</v>
      </c>
      <c r="EK52" s="97">
        <v>94.873</v>
      </c>
      <c r="EL52" s="139">
        <v>-55</v>
      </c>
      <c r="EM52" s="140">
        <f>EK52+EL52*0.001</f>
        <v>94.818</v>
      </c>
      <c r="EN52" s="137" t="s">
        <v>37</v>
      </c>
      <c r="EO52" s="138"/>
      <c r="EP52" s="213">
        <v>25</v>
      </c>
      <c r="EQ52" s="97">
        <v>95.046</v>
      </c>
      <c r="ER52" s="139">
        <v>-83</v>
      </c>
      <c r="ES52" s="140">
        <f>EQ52+ER52*0.001</f>
        <v>94.96300000000001</v>
      </c>
      <c r="ET52" s="106" t="s">
        <v>37</v>
      </c>
    </row>
    <row r="53" spans="2:150" ht="21" customHeight="1" thickBot="1">
      <c r="B53" s="317">
        <v>1</v>
      </c>
      <c r="C53" s="318">
        <v>93.729</v>
      </c>
      <c r="D53" s="139">
        <v>68</v>
      </c>
      <c r="E53" s="140">
        <f>C53+D53*0.001</f>
        <v>93.797</v>
      </c>
      <c r="F53" s="137" t="s">
        <v>37</v>
      </c>
      <c r="G53" s="138"/>
      <c r="H53" s="134"/>
      <c r="I53" s="134"/>
      <c r="J53" s="134"/>
      <c r="K53" s="134"/>
      <c r="L53" s="135"/>
      <c r="M53" s="138"/>
      <c r="N53" s="134"/>
      <c r="O53" s="134"/>
      <c r="P53" s="134"/>
      <c r="Q53" s="134"/>
      <c r="R53" s="296"/>
      <c r="S53" s="325"/>
      <c r="T53" s="134"/>
      <c r="U53" s="134"/>
      <c r="V53" s="134"/>
      <c r="W53" s="282"/>
      <c r="X53" s="279"/>
      <c r="Y53" s="162"/>
      <c r="AC53" s="85"/>
      <c r="AZ53" s="123" t="s">
        <v>10</v>
      </c>
      <c r="BA53" s="124" t="s">
        <v>34</v>
      </c>
      <c r="BB53" s="289" t="s">
        <v>36</v>
      </c>
      <c r="BC53" s="327"/>
      <c r="BD53" s="124" t="s">
        <v>10</v>
      </c>
      <c r="BE53" s="124" t="s">
        <v>34</v>
      </c>
      <c r="BF53" s="129" t="s">
        <v>36</v>
      </c>
      <c r="BI53" s="86"/>
      <c r="BJ53" s="86"/>
      <c r="BP53" s="121"/>
      <c r="BQ53" s="121"/>
      <c r="BR53" s="121"/>
      <c r="BS53" s="121"/>
      <c r="BT53" s="121"/>
      <c r="BV53" s="121"/>
      <c r="BX53" s="121"/>
      <c r="BY53" s="121"/>
      <c r="BZ53" s="121"/>
      <c r="CA53" s="121"/>
      <c r="CB53" s="121"/>
      <c r="CC53" s="121"/>
      <c r="DR53" s="238">
        <v>14</v>
      </c>
      <c r="DS53" s="237">
        <v>94.556</v>
      </c>
      <c r="DT53" s="139">
        <v>-45</v>
      </c>
      <c r="DU53" s="140">
        <f>DS53+DT53*0.001</f>
        <v>94.511</v>
      </c>
      <c r="DV53" s="279" t="s">
        <v>85</v>
      </c>
      <c r="DW53" s="280" t="s">
        <v>86</v>
      </c>
      <c r="EB53" s="86"/>
      <c r="EC53" s="325"/>
      <c r="ED53" s="134"/>
      <c r="EE53" s="134"/>
      <c r="EF53" s="134"/>
      <c r="EG53" s="134"/>
      <c r="EH53" s="135"/>
      <c r="EI53" s="138"/>
      <c r="EJ53" s="134"/>
      <c r="EK53" s="134"/>
      <c r="EL53" s="134"/>
      <c r="EM53" s="134"/>
      <c r="EN53" s="135"/>
      <c r="EO53" s="138"/>
      <c r="EP53" s="134"/>
      <c r="EQ53" s="134"/>
      <c r="ER53" s="134"/>
      <c r="ES53" s="134"/>
      <c r="ET53" s="136"/>
    </row>
    <row r="54" spans="2:150" ht="21" customHeight="1" thickTop="1">
      <c r="B54" s="133"/>
      <c r="C54" s="134"/>
      <c r="D54" s="134"/>
      <c r="E54" s="134"/>
      <c r="F54" s="135"/>
      <c r="G54" s="138"/>
      <c r="H54" s="213">
        <v>5</v>
      </c>
      <c r="I54" s="97">
        <v>93.955</v>
      </c>
      <c r="J54" s="139">
        <v>-84</v>
      </c>
      <c r="K54" s="140">
        <f>I54+J54*0.001</f>
        <v>93.871</v>
      </c>
      <c r="L54" s="137" t="s">
        <v>37</v>
      </c>
      <c r="M54" s="138"/>
      <c r="N54" s="213">
        <v>9</v>
      </c>
      <c r="O54" s="97">
        <v>94.121</v>
      </c>
      <c r="P54" s="139">
        <v>-46</v>
      </c>
      <c r="Q54" s="140">
        <f>O54+P54*0.001</f>
        <v>94.07499999999999</v>
      </c>
      <c r="R54" s="296" t="s">
        <v>37</v>
      </c>
      <c r="S54" s="325"/>
      <c r="T54" s="236" t="s">
        <v>153</v>
      </c>
      <c r="U54" s="237">
        <v>94.355</v>
      </c>
      <c r="V54" s="139">
        <v>33</v>
      </c>
      <c r="W54" s="140">
        <f>U54+V54*0.001</f>
        <v>94.388</v>
      </c>
      <c r="X54" s="279" t="s">
        <v>85</v>
      </c>
      <c r="Y54" s="280" t="s">
        <v>86</v>
      </c>
      <c r="Z54" s="281"/>
      <c r="AA54" s="281"/>
      <c r="AB54" s="281"/>
      <c r="AC54" s="85"/>
      <c r="AZ54" s="169"/>
      <c r="BA54" s="164"/>
      <c r="BB54" s="164"/>
      <c r="BC54" s="158" t="s">
        <v>158</v>
      </c>
      <c r="BD54" s="164"/>
      <c r="BE54" s="164"/>
      <c r="BF54" s="186"/>
      <c r="BI54" s="86"/>
      <c r="BJ54" s="86"/>
      <c r="BP54" s="121"/>
      <c r="BQ54" s="121"/>
      <c r="BR54" s="121"/>
      <c r="BS54" s="121"/>
      <c r="BT54" s="121"/>
      <c r="BV54" s="121"/>
      <c r="BX54" s="121"/>
      <c r="BY54" s="121"/>
      <c r="BZ54" s="121"/>
      <c r="CA54" s="121"/>
      <c r="CB54" s="121"/>
      <c r="CC54" s="121"/>
      <c r="DR54" s="133"/>
      <c r="DS54" s="134"/>
      <c r="DT54" s="134"/>
      <c r="DU54" s="282"/>
      <c r="DV54" s="279"/>
      <c r="DW54" s="162"/>
      <c r="DX54" s="281"/>
      <c r="DY54" s="281"/>
      <c r="DZ54" s="281"/>
      <c r="EA54" s="281"/>
      <c r="EB54" s="86"/>
      <c r="EC54" s="325"/>
      <c r="ED54" s="213">
        <v>17</v>
      </c>
      <c r="EE54" s="97">
        <v>94.76</v>
      </c>
      <c r="EF54" s="139">
        <v>-37</v>
      </c>
      <c r="EG54" s="140">
        <f>EE54+EF54*0.001</f>
        <v>94.723</v>
      </c>
      <c r="EH54" s="137" t="s">
        <v>37</v>
      </c>
      <c r="EI54" s="138"/>
      <c r="EJ54" s="213">
        <v>22</v>
      </c>
      <c r="EK54" s="97">
        <v>94.909</v>
      </c>
      <c r="EL54" s="139">
        <v>-65</v>
      </c>
      <c r="EM54" s="140">
        <f>EK54+EL54*0.001</f>
        <v>94.84400000000001</v>
      </c>
      <c r="EN54" s="137" t="s">
        <v>37</v>
      </c>
      <c r="EO54" s="138"/>
      <c r="EP54" s="134"/>
      <c r="EQ54" s="134"/>
      <c r="ER54" s="134"/>
      <c r="ES54" s="134"/>
      <c r="ET54" s="136"/>
    </row>
    <row r="55" spans="2:150" ht="21" customHeight="1">
      <c r="B55" s="317">
        <v>2</v>
      </c>
      <c r="C55" s="318">
        <v>93.827</v>
      </c>
      <c r="D55" s="139">
        <v>-67</v>
      </c>
      <c r="E55" s="140">
        <f>C55+D55*0.001</f>
        <v>93.76</v>
      </c>
      <c r="F55" s="137" t="s">
        <v>37</v>
      </c>
      <c r="G55" s="138"/>
      <c r="H55" s="134"/>
      <c r="I55" s="134"/>
      <c r="J55" s="134"/>
      <c r="K55" s="282"/>
      <c r="L55" s="137"/>
      <c r="M55" s="138"/>
      <c r="N55" s="134"/>
      <c r="O55" s="134"/>
      <c r="P55" s="134"/>
      <c r="Q55" s="282"/>
      <c r="R55" s="296"/>
      <c r="S55" s="325"/>
      <c r="T55" s="134"/>
      <c r="U55" s="134"/>
      <c r="V55" s="134"/>
      <c r="W55" s="282"/>
      <c r="X55" s="279"/>
      <c r="Y55" s="162"/>
      <c r="AC55" s="85"/>
      <c r="AF55" s="187"/>
      <c r="AG55" s="188"/>
      <c r="AH55" s="188"/>
      <c r="AI55" s="189" t="s">
        <v>140</v>
      </c>
      <c r="AJ55" s="188"/>
      <c r="AK55" s="188"/>
      <c r="AL55" s="190"/>
      <c r="AZ55" s="133"/>
      <c r="BA55" s="134"/>
      <c r="BB55" s="96"/>
      <c r="BC55" s="325"/>
      <c r="BD55" s="134"/>
      <c r="BE55" s="134"/>
      <c r="BF55" s="136"/>
      <c r="BI55" s="86"/>
      <c r="BJ55" s="86"/>
      <c r="BP55" s="121"/>
      <c r="BQ55" s="121"/>
      <c r="BR55" s="121"/>
      <c r="BS55" s="121"/>
      <c r="BT55" s="121"/>
      <c r="BV55" s="121"/>
      <c r="BX55" s="121"/>
      <c r="BY55" s="121"/>
      <c r="BZ55" s="121"/>
      <c r="CA55" s="121"/>
      <c r="CB55" s="121"/>
      <c r="CC55" s="121"/>
      <c r="DH55" s="187"/>
      <c r="DI55" s="188"/>
      <c r="DJ55" s="188"/>
      <c r="DK55" s="189" t="s">
        <v>144</v>
      </c>
      <c r="DL55" s="188"/>
      <c r="DM55" s="188"/>
      <c r="DN55" s="190"/>
      <c r="DR55" s="238">
        <v>15</v>
      </c>
      <c r="DS55" s="237">
        <v>94.568</v>
      </c>
      <c r="DT55" s="139">
        <v>39</v>
      </c>
      <c r="DU55" s="140">
        <f>DS55+DT55*0.001</f>
        <v>94.607</v>
      </c>
      <c r="DV55" s="279" t="s">
        <v>85</v>
      </c>
      <c r="DW55" s="280" t="s">
        <v>174</v>
      </c>
      <c r="EB55" s="86"/>
      <c r="EC55" s="325"/>
      <c r="ED55" s="134"/>
      <c r="EE55" s="134"/>
      <c r="EF55" s="134"/>
      <c r="EG55" s="134"/>
      <c r="EH55" s="135"/>
      <c r="EI55" s="138"/>
      <c r="EJ55" s="134"/>
      <c r="EK55" s="134"/>
      <c r="EL55" s="134"/>
      <c r="EM55" s="134"/>
      <c r="EN55" s="135"/>
      <c r="EO55" s="138"/>
      <c r="EP55" s="214">
        <v>26</v>
      </c>
      <c r="EQ55" s="210">
        <v>95.052</v>
      </c>
      <c r="ER55" s="139">
        <v>67</v>
      </c>
      <c r="ES55" s="140">
        <f>EQ55+ER55*0.001</f>
        <v>95.119</v>
      </c>
      <c r="ET55" s="106" t="s">
        <v>37</v>
      </c>
    </row>
    <row r="56" spans="2:150" ht="21" customHeight="1" thickBot="1">
      <c r="B56" s="319"/>
      <c r="C56" s="105"/>
      <c r="D56" s="134"/>
      <c r="E56" s="282"/>
      <c r="F56" s="137"/>
      <c r="G56" s="138"/>
      <c r="H56" s="213">
        <v>6</v>
      </c>
      <c r="I56" s="97">
        <v>93.973</v>
      </c>
      <c r="J56" s="139">
        <v>67</v>
      </c>
      <c r="K56" s="140">
        <f>I56+J56*0.001</f>
        <v>94.03999999999999</v>
      </c>
      <c r="L56" s="137" t="s">
        <v>37</v>
      </c>
      <c r="M56" s="138"/>
      <c r="N56" s="213">
        <v>10</v>
      </c>
      <c r="O56" s="97">
        <v>94.201</v>
      </c>
      <c r="P56" s="139">
        <v>49</v>
      </c>
      <c r="Q56" s="140">
        <f>O56+P56*0.001</f>
        <v>94.25</v>
      </c>
      <c r="R56" s="296" t="s">
        <v>37</v>
      </c>
      <c r="S56" s="325"/>
      <c r="T56" s="236" t="s">
        <v>143</v>
      </c>
      <c r="U56" s="237">
        <v>94.087</v>
      </c>
      <c r="V56" s="139">
        <v>-64</v>
      </c>
      <c r="W56" s="140">
        <f>U56+V56*0.001</f>
        <v>94.02300000000001</v>
      </c>
      <c r="X56" s="279" t="s">
        <v>85</v>
      </c>
      <c r="Y56" s="280" t="s">
        <v>173</v>
      </c>
      <c r="AC56" s="85"/>
      <c r="AF56" s="191"/>
      <c r="AG56" s="192" t="s">
        <v>57</v>
      </c>
      <c r="AH56" s="193"/>
      <c r="AI56" s="194" t="s">
        <v>58</v>
      </c>
      <c r="AJ56" s="195"/>
      <c r="AK56" s="192" t="s">
        <v>177</v>
      </c>
      <c r="AL56" s="196"/>
      <c r="AZ56" s="238" t="s">
        <v>146</v>
      </c>
      <c r="BA56" s="237">
        <v>94.079</v>
      </c>
      <c r="BB56" s="296" t="s">
        <v>37</v>
      </c>
      <c r="BC56" s="325"/>
      <c r="BD56" s="236" t="s">
        <v>157</v>
      </c>
      <c r="BE56" s="237">
        <v>94.269</v>
      </c>
      <c r="BF56" s="106" t="s">
        <v>37</v>
      </c>
      <c r="BI56" s="86"/>
      <c r="BJ56" s="86"/>
      <c r="BP56" s="121"/>
      <c r="BQ56" s="121"/>
      <c r="BR56" s="121"/>
      <c r="BS56" s="121"/>
      <c r="BT56" s="121"/>
      <c r="BU56" s="121"/>
      <c r="BV56" s="121"/>
      <c r="BW56" s="116" t="s">
        <v>49</v>
      </c>
      <c r="BX56" s="121"/>
      <c r="BY56" s="121"/>
      <c r="BZ56" s="121"/>
      <c r="CA56" s="121"/>
      <c r="CB56" s="121"/>
      <c r="CC56" s="121"/>
      <c r="DH56" s="191"/>
      <c r="DI56" s="192" t="s">
        <v>57</v>
      </c>
      <c r="DJ56" s="193"/>
      <c r="DK56" s="194" t="s">
        <v>58</v>
      </c>
      <c r="DL56" s="195"/>
      <c r="DM56" s="192" t="s">
        <v>177</v>
      </c>
      <c r="DN56" s="196"/>
      <c r="DR56" s="133"/>
      <c r="DS56" s="134"/>
      <c r="DT56" s="134"/>
      <c r="DU56" s="282"/>
      <c r="DV56" s="279"/>
      <c r="DW56" s="162"/>
      <c r="DX56" s="281"/>
      <c r="EB56" s="86"/>
      <c r="EC56" s="325"/>
      <c r="ED56" s="213">
        <v>18</v>
      </c>
      <c r="EE56" s="97">
        <v>94.797</v>
      </c>
      <c r="EF56" s="139">
        <v>-54</v>
      </c>
      <c r="EG56" s="140">
        <f>EE56+EF56*0.001</f>
        <v>94.743</v>
      </c>
      <c r="EH56" s="137" t="s">
        <v>37</v>
      </c>
      <c r="EI56" s="138"/>
      <c r="EJ56" s="213">
        <v>23</v>
      </c>
      <c r="EK56" s="97">
        <v>94.924</v>
      </c>
      <c r="EL56" s="139">
        <v>83</v>
      </c>
      <c r="EM56" s="140">
        <f>EK56+EL56*0.001</f>
        <v>95.007</v>
      </c>
      <c r="EN56" s="137" t="s">
        <v>37</v>
      </c>
      <c r="EO56" s="138"/>
      <c r="EP56" s="134"/>
      <c r="EQ56" s="134"/>
      <c r="ER56" s="134"/>
      <c r="ES56" s="134"/>
      <c r="ET56" s="136"/>
    </row>
    <row r="57" spans="2:150" ht="21" customHeight="1" thickTop="1">
      <c r="B57" s="319"/>
      <c r="C57" s="105"/>
      <c r="D57" s="134"/>
      <c r="E57" s="282"/>
      <c r="F57" s="137"/>
      <c r="G57" s="138"/>
      <c r="H57" s="134"/>
      <c r="I57" s="134"/>
      <c r="J57" s="134"/>
      <c r="K57" s="282"/>
      <c r="L57" s="137"/>
      <c r="M57" s="138"/>
      <c r="N57" s="134"/>
      <c r="O57" s="134"/>
      <c r="P57" s="134"/>
      <c r="Q57" s="282"/>
      <c r="R57" s="296"/>
      <c r="S57" s="325"/>
      <c r="T57" s="134"/>
      <c r="U57" s="134"/>
      <c r="V57" s="134"/>
      <c r="W57" s="282"/>
      <c r="X57" s="279"/>
      <c r="Y57" s="162"/>
      <c r="AC57" s="85"/>
      <c r="AF57" s="99"/>
      <c r="AG57" s="90"/>
      <c r="AH57" s="100"/>
      <c r="AI57" s="100"/>
      <c r="AJ57" s="90"/>
      <c r="AK57" s="90"/>
      <c r="AL57" s="141"/>
      <c r="AZ57" s="133"/>
      <c r="BA57" s="134"/>
      <c r="BB57" s="296"/>
      <c r="BC57" s="325"/>
      <c r="BD57" s="134"/>
      <c r="BE57" s="134"/>
      <c r="BF57" s="106"/>
      <c r="BP57" s="121"/>
      <c r="BQ57" s="121"/>
      <c r="BR57" s="121"/>
      <c r="BS57" s="121"/>
      <c r="BT57" s="121"/>
      <c r="BU57" s="121"/>
      <c r="BV57" s="121"/>
      <c r="BW57" s="163" t="s">
        <v>52</v>
      </c>
      <c r="BX57" s="121"/>
      <c r="BY57" s="121"/>
      <c r="BZ57" s="121"/>
      <c r="CA57" s="121"/>
      <c r="CB57" s="121"/>
      <c r="CC57" s="121"/>
      <c r="DH57" s="99"/>
      <c r="DI57" s="90"/>
      <c r="DJ57" s="100"/>
      <c r="DK57" s="100"/>
      <c r="DL57" s="90"/>
      <c r="DM57" s="90"/>
      <c r="DN57" s="141"/>
      <c r="DR57" s="364" t="s">
        <v>155</v>
      </c>
      <c r="DS57" s="237">
        <v>94.611</v>
      </c>
      <c r="DT57" s="139"/>
      <c r="DU57" s="140"/>
      <c r="DV57" s="279" t="s">
        <v>85</v>
      </c>
      <c r="DW57" s="280" t="s">
        <v>145</v>
      </c>
      <c r="DX57" s="281"/>
      <c r="EB57" s="86"/>
      <c r="EC57" s="325"/>
      <c r="ED57" s="134"/>
      <c r="EE57" s="134"/>
      <c r="EF57" s="134"/>
      <c r="EG57" s="134"/>
      <c r="EH57" s="135"/>
      <c r="EI57" s="138"/>
      <c r="EJ57" s="134"/>
      <c r="EK57" s="134"/>
      <c r="EL57" s="134"/>
      <c r="EM57" s="134"/>
      <c r="EN57" s="135"/>
      <c r="EO57" s="138"/>
      <c r="EP57" s="214">
        <v>27</v>
      </c>
      <c r="EQ57" s="210">
        <v>95.15</v>
      </c>
      <c r="ER57" s="139">
        <v>-67</v>
      </c>
      <c r="ES57" s="140">
        <f>EQ57+ER57*0.001</f>
        <v>95.08300000000001</v>
      </c>
      <c r="ET57" s="106" t="s">
        <v>37</v>
      </c>
    </row>
    <row r="58" spans="2:150" ht="21" customHeight="1">
      <c r="B58" s="362">
        <v>3</v>
      </c>
      <c r="C58" s="226">
        <v>93.833</v>
      </c>
      <c r="D58" s="139">
        <v>83</v>
      </c>
      <c r="E58" s="140">
        <f>C58+D58*0.001</f>
        <v>93.916</v>
      </c>
      <c r="F58" s="137" t="s">
        <v>37</v>
      </c>
      <c r="G58" s="138"/>
      <c r="H58" s="213">
        <v>7</v>
      </c>
      <c r="I58" s="97">
        <v>93.98</v>
      </c>
      <c r="J58" s="139">
        <v>53</v>
      </c>
      <c r="K58" s="140">
        <f>I58+J58*0.001</f>
        <v>94.033</v>
      </c>
      <c r="L58" s="137" t="s">
        <v>37</v>
      </c>
      <c r="M58" s="138"/>
      <c r="N58" s="236">
        <v>11</v>
      </c>
      <c r="O58" s="237">
        <v>94.229</v>
      </c>
      <c r="P58" s="139">
        <v>36</v>
      </c>
      <c r="Q58" s="140">
        <f>O58+P58*0.001</f>
        <v>94.265</v>
      </c>
      <c r="R58" s="296" t="s">
        <v>37</v>
      </c>
      <c r="S58" s="325"/>
      <c r="T58" s="365" t="s">
        <v>151</v>
      </c>
      <c r="U58" s="237">
        <v>94.042</v>
      </c>
      <c r="V58" s="139"/>
      <c r="W58" s="140"/>
      <c r="X58" s="279" t="s">
        <v>85</v>
      </c>
      <c r="Y58" s="280" t="s">
        <v>175</v>
      </c>
      <c r="AC58" s="85"/>
      <c r="AF58" s="99"/>
      <c r="AG58" s="185" t="s">
        <v>79</v>
      </c>
      <c r="AH58" s="100"/>
      <c r="AI58" s="197" t="s">
        <v>141</v>
      </c>
      <c r="AJ58" s="90"/>
      <c r="AK58" s="185" t="s">
        <v>142</v>
      </c>
      <c r="AL58" s="141"/>
      <c r="AZ58" s="238" t="s">
        <v>156</v>
      </c>
      <c r="BA58" s="237">
        <v>94.268</v>
      </c>
      <c r="BB58" s="296" t="s">
        <v>37</v>
      </c>
      <c r="BC58" s="325"/>
      <c r="BD58" s="236" t="s">
        <v>154</v>
      </c>
      <c r="BE58" s="237">
        <v>94.72</v>
      </c>
      <c r="BF58" s="106" t="s">
        <v>37</v>
      </c>
      <c r="BP58" s="121"/>
      <c r="BQ58" s="121"/>
      <c r="BR58" s="121"/>
      <c r="BS58" s="121"/>
      <c r="BT58" s="121"/>
      <c r="BU58" s="121"/>
      <c r="BV58" s="121"/>
      <c r="BW58" s="163" t="s">
        <v>50</v>
      </c>
      <c r="BX58" s="121"/>
      <c r="BY58" s="121"/>
      <c r="BZ58" s="121"/>
      <c r="CA58" s="121"/>
      <c r="CB58" s="121"/>
      <c r="CC58" s="121"/>
      <c r="DH58" s="99"/>
      <c r="DI58" s="185" t="s">
        <v>79</v>
      </c>
      <c r="DJ58" s="100"/>
      <c r="DK58" s="197" t="s">
        <v>141</v>
      </c>
      <c r="DL58" s="90"/>
      <c r="DM58" s="185" t="s">
        <v>147</v>
      </c>
      <c r="DN58" s="141"/>
      <c r="DR58" s="133"/>
      <c r="DS58" s="134"/>
      <c r="DT58" s="134"/>
      <c r="DU58" s="282"/>
      <c r="DV58" s="279"/>
      <c r="DW58" s="162"/>
      <c r="EB58" s="86"/>
      <c r="EC58" s="325"/>
      <c r="ED58" s="213">
        <v>19</v>
      </c>
      <c r="EE58" s="97">
        <v>94.834</v>
      </c>
      <c r="EF58" s="139">
        <v>-53</v>
      </c>
      <c r="EG58" s="140">
        <f>EE58+EF58*0.001</f>
        <v>94.781</v>
      </c>
      <c r="EH58" s="137" t="s">
        <v>37</v>
      </c>
      <c r="EI58" s="138"/>
      <c r="EJ58" s="213">
        <v>24</v>
      </c>
      <c r="EK58" s="97">
        <v>94.93</v>
      </c>
      <c r="EL58" s="139">
        <v>-69</v>
      </c>
      <c r="EM58" s="140">
        <f>EK58+EL58*0.001</f>
        <v>94.861</v>
      </c>
      <c r="EN58" s="137" t="s">
        <v>37</v>
      </c>
      <c r="EO58" s="138"/>
      <c r="EP58" s="134"/>
      <c r="EQ58" s="134"/>
      <c r="ER58" s="134"/>
      <c r="ES58" s="134"/>
      <c r="ET58" s="136"/>
    </row>
    <row r="59" spans="2:150" ht="21" customHeight="1" thickBot="1">
      <c r="B59" s="142"/>
      <c r="C59" s="143"/>
      <c r="D59" s="144"/>
      <c r="E59" s="144"/>
      <c r="F59" s="145"/>
      <c r="G59" s="146"/>
      <c r="H59" s="147"/>
      <c r="I59" s="143"/>
      <c r="J59" s="144"/>
      <c r="K59" s="144"/>
      <c r="L59" s="145"/>
      <c r="M59" s="146"/>
      <c r="N59" s="147"/>
      <c r="O59" s="143"/>
      <c r="P59" s="144"/>
      <c r="Q59" s="144"/>
      <c r="R59" s="328"/>
      <c r="S59" s="326"/>
      <c r="T59" s="147"/>
      <c r="U59" s="143"/>
      <c r="V59" s="144"/>
      <c r="W59" s="144"/>
      <c r="X59" s="283"/>
      <c r="Y59" s="284"/>
      <c r="Z59" s="285"/>
      <c r="AA59" s="285"/>
      <c r="AB59" s="285"/>
      <c r="AC59" s="286"/>
      <c r="AD59" s="84"/>
      <c r="AE59" s="160"/>
      <c r="AF59" s="198"/>
      <c r="AG59" s="113"/>
      <c r="AH59" s="117"/>
      <c r="AI59" s="200"/>
      <c r="AJ59" s="113"/>
      <c r="AK59" s="201"/>
      <c r="AL59" s="199"/>
      <c r="AZ59" s="142"/>
      <c r="BA59" s="143"/>
      <c r="BB59" s="328"/>
      <c r="BC59" s="326"/>
      <c r="BD59" s="366"/>
      <c r="BE59" s="366"/>
      <c r="BF59" s="148"/>
      <c r="BH59" s="84"/>
      <c r="BI59" s="160"/>
      <c r="CL59" s="84"/>
      <c r="CM59" s="160"/>
      <c r="DH59" s="198"/>
      <c r="DI59" s="113"/>
      <c r="DJ59" s="117"/>
      <c r="DK59" s="200"/>
      <c r="DL59" s="113"/>
      <c r="DM59" s="201"/>
      <c r="DN59" s="199"/>
      <c r="DP59" s="84"/>
      <c r="DQ59" s="160"/>
      <c r="DR59" s="142"/>
      <c r="DS59" s="143"/>
      <c r="DT59" s="144"/>
      <c r="DU59" s="144"/>
      <c r="DV59" s="283"/>
      <c r="DW59" s="284"/>
      <c r="DX59" s="285"/>
      <c r="DY59" s="285"/>
      <c r="DZ59" s="285"/>
      <c r="EA59" s="285"/>
      <c r="EB59" s="285"/>
      <c r="EC59" s="326"/>
      <c r="ED59" s="147"/>
      <c r="EE59" s="143"/>
      <c r="EF59" s="144"/>
      <c r="EG59" s="144"/>
      <c r="EH59" s="145"/>
      <c r="EI59" s="146"/>
      <c r="EJ59" s="147"/>
      <c r="EK59" s="143"/>
      <c r="EL59" s="144"/>
      <c r="EM59" s="144"/>
      <c r="EN59" s="145"/>
      <c r="EO59" s="146"/>
      <c r="EP59" s="147"/>
      <c r="EQ59" s="143"/>
      <c r="ER59" s="144"/>
      <c r="ES59" s="144"/>
      <c r="ET59" s="148"/>
    </row>
  </sheetData>
  <sheetProtection password="E9A7" sheet="1" objects="1" scenarios="1"/>
  <mergeCells count="40">
    <mergeCell ref="DY49:DZ49"/>
    <mergeCell ref="X50:Y50"/>
    <mergeCell ref="B4:E4"/>
    <mergeCell ref="H4:K4"/>
    <mergeCell ref="B6:C6"/>
    <mergeCell ref="D6:E6"/>
    <mergeCell ref="H6:I6"/>
    <mergeCell ref="J6:K6"/>
    <mergeCell ref="N6:O6"/>
    <mergeCell ref="P6:Q6"/>
    <mergeCell ref="EL2:EQ2"/>
    <mergeCell ref="N3:Q3"/>
    <mergeCell ref="AB3:AC3"/>
    <mergeCell ref="DT3:DU3"/>
    <mergeCell ref="T2:W2"/>
    <mergeCell ref="AH2:AK2"/>
    <mergeCell ref="AH3:AK3"/>
    <mergeCell ref="D2:I2"/>
    <mergeCell ref="EJ4:EM4"/>
    <mergeCell ref="EP4:ES4"/>
    <mergeCell ref="B5:E5"/>
    <mergeCell ref="H5:K5"/>
    <mergeCell ref="DJ2:DM2"/>
    <mergeCell ref="DJ3:DM3"/>
    <mergeCell ref="DJ4:DM4"/>
    <mergeCell ref="V3:W3"/>
    <mergeCell ref="T4:W4"/>
    <mergeCell ref="ER6:ES6"/>
    <mergeCell ref="EJ5:EM5"/>
    <mergeCell ref="EP5:ES5"/>
    <mergeCell ref="EJ6:EK6"/>
    <mergeCell ref="EL6:EM6"/>
    <mergeCell ref="EP6:EQ6"/>
    <mergeCell ref="DZ6:EA6"/>
    <mergeCell ref="EB6:EC6"/>
    <mergeCell ref="AO26:AO27"/>
    <mergeCell ref="AH4:AK4"/>
    <mergeCell ref="DV2:DY2"/>
    <mergeCell ref="DZ3:EC3"/>
    <mergeCell ref="DV4:DY4"/>
  </mergeCells>
  <printOptions horizontalCentered="1" verticalCentered="1"/>
  <pageMargins left="0.11811023622047245" right="0.11811023622047245" top="0.1968503937007874" bottom="0.1968503937007874" header="0" footer="0"/>
  <pageSetup horizontalDpi="600" verticalDpi="600" orientation="landscape" pageOrder="overThenDown" paperSize="9" scale="50" r:id="rId7"/>
  <drawing r:id="rId6"/>
  <legacyDrawing r:id="rId5"/>
  <oleObjects>
    <oleObject progId="Paint.Picture" shapeId="1289097" r:id="rId1"/>
    <oleObject progId="Paint.Picture" shapeId="1333441" r:id="rId2"/>
    <oleObject progId="Paint.Picture" shapeId="1333738" r:id="rId3"/>
    <oleObject progId="Paint.Picture" shapeId="137030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2017-02-16T14:03:58Z</cp:lastPrinted>
  <dcterms:created xsi:type="dcterms:W3CDTF">2004-05-28T09:30:30Z</dcterms:created>
  <dcterms:modified xsi:type="dcterms:W3CDTF">2017-02-17T14:37:57Z</dcterms:modified>
  <cp:category/>
  <cp:version/>
  <cp:contentType/>
  <cp:contentStatus/>
</cp:coreProperties>
</file>