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8085" tabRatio="663" activeTab="1"/>
  </bookViews>
  <sheets>
    <sheet name="titul" sheetId="1" r:id="rId1"/>
    <sheet name="Velká nad Veličkou" sheetId="2" r:id="rId2"/>
  </sheets>
  <definedNames/>
  <calcPr fullCalcOnLoad="1"/>
</workbook>
</file>

<file path=xl/sharedStrings.xml><?xml version="1.0" encoding="utf-8"?>
<sst xmlns="http://schemas.openxmlformats.org/spreadsheetml/2006/main" count="180" uniqueCount="102">
  <si>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</si>
  <si>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</si>
  <si>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</si>
  <si>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</si>
  <si>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</si>
  <si>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</si>
  <si>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</si>
  <si>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</si>
  <si>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</si>
  <si>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</si>
  <si>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</si>
  <si>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</si>
  <si>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</si>
  <si>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</si>
  <si>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</si>
  <si>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</si>
  <si>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</si>
  <si>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</si>
  <si>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</si>
  <si>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</si>
  <si>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</si>
  <si>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</si>
  <si>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</si>
  <si>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</si>
  <si>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</si>
  <si>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</si>
  <si>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</si>
  <si>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</si>
  <si>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</si>
  <si>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</si>
  <si>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</si>
  <si>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</si>
  <si>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</si>
  <si>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</si>
  <si>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</si>
  <si>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</si>
  <si>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</si>
  <si>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</si>
  <si>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</si>
  <si>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</si>
  <si>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</si>
  <si>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Stanice  bez</t>
  </si>
  <si>
    <t>seřaďovacích</t>
  </si>
  <si>
    <t>návěstidel</t>
  </si>
  <si>
    <t>Stanice bez</t>
  </si>
  <si>
    <t>ručně</t>
  </si>
  <si>
    <t>poznámka</t>
  </si>
  <si>
    <t>Zabezpečovací zařízení neumožňuje současné vlakové cesty</t>
  </si>
  <si>
    <t>vyjma současných odjezdů</t>
  </si>
  <si>
    <t>Mechanické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</si>
  <si>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</si>
  <si>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</si>
  <si>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</si>
  <si>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</si>
  <si>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</si>
  <si>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</si>
  <si>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</si>
  <si>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</si>
  <si>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Stanoviště I.</t>
  </si>
  <si>
    <t>Stanoviště II.</t>
  </si>
  <si>
    <t>Km  50,369</t>
  </si>
  <si>
    <t>Zhlaví  bez</t>
  </si>
  <si>
    <t>odjezdových</t>
  </si>
  <si>
    <t>Směr  :  Vrbovce  ( ŽSR )</t>
  </si>
  <si>
    <t>Odjezdová</t>
  </si>
  <si>
    <t>Obvod  dozorce  výhybek</t>
  </si>
  <si>
    <t>výměnový zámek v závislosti na Vk 1</t>
  </si>
  <si>
    <t>výměnový zámek v závislosti na v.č. 4</t>
  </si>
  <si>
    <t>SVk 1</t>
  </si>
  <si>
    <t>mechanická vjezdová na sobě nezávislá návěstidla</t>
  </si>
  <si>
    <t>Kód :  1</t>
  </si>
  <si>
    <t>výsledný klíč K je uzamčen ve stavědlovém kozlíku</t>
  </si>
  <si>
    <t>výměnový zámek, klíč v.č. 4 / 5 držen ve sběrném zámku</t>
  </si>
  <si>
    <t>Pro zajištění výluky dopravní služby jsou návěstidla v závislosti na klíči VDS / 1t / 2t / 7t / 8t / K1</t>
  </si>
  <si>
    <t>Výpravčí  -  1 §)</t>
  </si>
  <si>
    <t>* ) = obsazení v době stanovené rozvrhem služby. V době nepřítomnosti přebírá jeho povinnosti výpravčí.</t>
  </si>
  <si>
    <t>Dozorce výhybek  -  1 *)</t>
  </si>
  <si>
    <t>výpravčí  //  dozorce výhybek ruční návěstí  *)</t>
  </si>
  <si>
    <t>zast. - 00  //  41  *)</t>
  </si>
  <si>
    <t>00 // 41 *)</t>
  </si>
  <si>
    <t>Obvod  posunu</t>
  </si>
  <si>
    <t>Směr  :  Lipov  § )</t>
  </si>
  <si>
    <t>Státní  hranice</t>
  </si>
  <si>
    <t>Km  44,685</t>
  </si>
  <si>
    <t>Vlečka č.:</t>
  </si>
  <si>
    <t>výhybky a výkolejky jsou ručně stavěny a při vlakové cestě zajištěny výměnovými zámky</t>
  </si>
  <si>
    <t>klíče od výhybek a výkolejek uschovává výpravčí na závěsné tabuli v uzamykatelné skříňce pro úschovu hlavních klíčů v DK</t>
  </si>
  <si>
    <t>Dozorce výhybek dle pokynu výpravčího</t>
  </si>
  <si>
    <t>č. II,  úrovňové, jednostranné</t>
  </si>
  <si>
    <t>č. I,  úrovňové, jednostranné</t>
  </si>
  <si>
    <t>provoz podle SŽDC D 1</t>
  </si>
  <si>
    <t>KANGO</t>
  </si>
  <si>
    <t>VIII. / 2015</t>
  </si>
  <si>
    <t>§ ) = obsazení v době stanovené  "Rozkazem o výluce dopravní služby "</t>
  </si>
  <si>
    <t>§ ) =  v ŽST Lipov je zavedena trvalá výluka dopravní služby.</t>
  </si>
  <si>
    <t>Při zavedené VDS jsou vlaky vypravovány v prostorovém oddílu Velká n/V. - Veselí nad Moravou</t>
  </si>
  <si>
    <t>Výprava vlaků s přepravou cestujících návěstí Odjezd</t>
  </si>
  <si>
    <t>provoz podle SŽDC D 1 a MÚ</t>
  </si>
  <si>
    <t>Účelová kolej SŽDC</t>
  </si>
  <si>
    <t>klíč Vk 1 / 3 držen ve sběrném zámku, výsledný klíč K</t>
  </si>
  <si>
    <t>je uzamčen ve stavědlovém kozlíku</t>
  </si>
  <si>
    <t>klíč SVk 1 zavěšen ve skříňce s hlavními klíči u výpravčího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</si>
</sst>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2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164" fontId="6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47" applyFont="1" applyAlignment="1">
      <alignment horizontal="right" vertical="center"/>
      <protection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0" xfId="0" applyFont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6" fillId="0" borderId="15" xfId="0" applyNumberFormat="1" applyFont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7" borderId="19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0" fillId="36" borderId="52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34" fillId="0" borderId="0" xfId="47" applyFont="1" applyAlignment="1">
      <alignment/>
      <protection/>
    </xf>
    <xf numFmtId="0" fontId="34" fillId="0" borderId="0" xfId="47" applyFont="1" applyBorder="1" applyAlignment="1">
      <alignment/>
      <protection/>
    </xf>
    <xf numFmtId="0" fontId="34" fillId="0" borderId="0" xfId="47" applyFont="1" applyBorder="1">
      <alignment/>
      <protection/>
    </xf>
    <xf numFmtId="0" fontId="3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4" fillId="0" borderId="0" xfId="47" applyFont="1" applyAlignment="1">
      <alignment vertical="center"/>
      <protection/>
    </xf>
    <xf numFmtId="0" fontId="34" fillId="0" borderId="0" xfId="47" applyFont="1" applyAlignment="1" quotePrefix="1">
      <alignment vertical="center"/>
      <protection/>
    </xf>
    <xf numFmtId="0" fontId="3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7" fillId="37" borderId="66" xfId="47" applyFont="1" applyFill="1" applyBorder="1" applyAlignment="1">
      <alignment horizontal="center" vertical="center"/>
      <protection/>
    </xf>
    <xf numFmtId="0" fontId="7" fillId="37" borderId="2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5" fillId="0" borderId="67" xfId="47" applyNumberFormat="1" applyFont="1" applyBorder="1" applyAlignment="1">
      <alignment horizontal="center" vertical="center"/>
      <protection/>
    </xf>
    <xf numFmtId="164" fontId="36" fillId="0" borderId="15" xfId="47" applyNumberFormat="1" applyFont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164" fontId="37" fillId="0" borderId="15" xfId="47" applyNumberFormat="1" applyFont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7" fillId="33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6" fillId="0" borderId="0" xfId="47" applyFont="1" applyBorder="1" applyAlignment="1">
      <alignment horizontal="center"/>
      <protection/>
    </xf>
    <xf numFmtId="0" fontId="7" fillId="33" borderId="76" xfId="0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47" applyFont="1" applyBorder="1" applyAlignment="1">
      <alignment horizontal="center" vertical="center"/>
      <protection/>
    </xf>
    <xf numFmtId="164" fontId="37" fillId="0" borderId="15" xfId="47" applyNumberFormat="1" applyFont="1" applyFill="1" applyBorder="1" applyAlignment="1">
      <alignment horizontal="center" vertical="center"/>
      <protection/>
    </xf>
    <xf numFmtId="1" fontId="37" fillId="0" borderId="14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42" xfId="0" applyBorder="1" applyAlignment="1">
      <alignment horizontal="center" vertical="center"/>
    </xf>
    <xf numFmtId="0" fontId="0" fillId="0" borderId="59" xfId="47" applyFont="1" applyBorder="1">
      <alignment/>
      <protection/>
    </xf>
    <xf numFmtId="0" fontId="0" fillId="0" borderId="0" xfId="47" applyFont="1" applyBorder="1">
      <alignment/>
      <protection/>
    </xf>
    <xf numFmtId="0" fontId="7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40" fillId="0" borderId="0" xfId="0" applyFont="1" applyAlignment="1">
      <alignment horizontal="center"/>
    </xf>
    <xf numFmtId="0" fontId="0" fillId="0" borderId="0" xfId="0" applyFill="1" applyAlignment="1">
      <alignment horizontal="right" vertical="top"/>
    </xf>
    <xf numFmtId="164" fontId="0" fillId="0" borderId="0" xfId="0" applyNumberFormat="1" applyFill="1" applyAlignment="1">
      <alignment horizontal="center" vertical="top"/>
    </xf>
    <xf numFmtId="0" fontId="0" fillId="0" borderId="7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1" fillId="0" borderId="21" xfId="0" applyNumberFormat="1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24" fillId="37" borderId="64" xfId="47" applyFont="1" applyFill="1" applyBorder="1" applyAlignment="1">
      <alignment horizontal="center" vertical="center"/>
      <protection/>
    </xf>
    <xf numFmtId="0" fontId="24" fillId="37" borderId="64" xfId="47" applyFont="1" applyFill="1" applyBorder="1" applyAlignment="1" quotePrefix="1">
      <alignment horizontal="center" vertical="center"/>
      <protection/>
    </xf>
    <xf numFmtId="0" fontId="7" fillId="37" borderId="80" xfId="47" applyFont="1" applyFill="1" applyBorder="1" applyAlignment="1">
      <alignment horizontal="center" vertical="center"/>
      <protection/>
    </xf>
    <xf numFmtId="0" fontId="7" fillId="37" borderId="81" xfId="47" applyFont="1" applyFill="1" applyBorder="1" applyAlignment="1">
      <alignment horizontal="center" vertical="center"/>
      <protection/>
    </xf>
    <xf numFmtId="0" fontId="7" fillId="37" borderId="82" xfId="47" applyFont="1" applyFill="1" applyBorder="1" applyAlignment="1">
      <alignment horizontal="center" vertical="center"/>
      <protection/>
    </xf>
    <xf numFmtId="0" fontId="12" fillId="0" borderId="42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6" fillId="0" borderId="42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8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Velká nad Veličkou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247650</xdr:colOff>
      <xdr:row>31</xdr:row>
      <xdr:rowOff>114300</xdr:rowOff>
    </xdr:from>
    <xdr:to>
      <xdr:col>73</xdr:col>
      <xdr:colOff>28575</xdr:colOff>
      <xdr:row>31</xdr:row>
      <xdr:rowOff>114300</xdr:rowOff>
    </xdr:to>
    <xdr:sp>
      <xdr:nvSpPr>
        <xdr:cNvPr id="1" name="Line 362"/>
        <xdr:cNvSpPr>
          <a:spLocks/>
        </xdr:cNvSpPr>
      </xdr:nvSpPr>
      <xdr:spPr>
        <a:xfrm flipV="1">
          <a:off x="47129700" y="7800975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2" name="Line 1147"/>
        <xdr:cNvSpPr>
          <a:spLocks/>
        </xdr:cNvSpPr>
      </xdr:nvSpPr>
      <xdr:spPr>
        <a:xfrm flipV="1">
          <a:off x="18611850" y="78009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73</xdr:col>
      <xdr:colOff>247650</xdr:colOff>
      <xdr:row>22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37500" y="57435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1182350" y="7115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22</xdr:row>
      <xdr:rowOff>152400</xdr:rowOff>
    </xdr:from>
    <xdr:to>
      <xdr:col>17</xdr:col>
      <xdr:colOff>266700</xdr:colOff>
      <xdr:row>23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9253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13</xdr:col>
      <xdr:colOff>266700</xdr:colOff>
      <xdr:row>28</xdr:row>
      <xdr:rowOff>0</xdr:rowOff>
    </xdr:to>
    <xdr:sp>
      <xdr:nvSpPr>
        <xdr:cNvPr id="8" name="Line 10"/>
        <xdr:cNvSpPr>
          <a:spLocks/>
        </xdr:cNvSpPr>
      </xdr:nvSpPr>
      <xdr:spPr>
        <a:xfrm>
          <a:off x="598170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495300</xdr:colOff>
      <xdr:row>28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37500" y="711517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77</xdr:col>
      <xdr:colOff>266700</xdr:colOff>
      <xdr:row>28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53816250" y="6429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Velká  nad  Veličkou</a:t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3411200" y="5743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0</xdr:rowOff>
    </xdr:from>
    <xdr:to>
      <xdr:col>80</xdr:col>
      <xdr:colOff>495300</xdr:colOff>
      <xdr:row>25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6045100" y="5857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18</xdr:col>
      <xdr:colOff>495300</xdr:colOff>
      <xdr:row>22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26682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</xdr:col>
      <xdr:colOff>266700</xdr:colOff>
      <xdr:row>23</xdr:row>
      <xdr:rowOff>0</xdr:rowOff>
    </xdr:from>
    <xdr:to>
      <xdr:col>16</xdr:col>
      <xdr:colOff>495300</xdr:colOff>
      <xdr:row>25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8210550" y="5857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76200</xdr:rowOff>
    </xdr:from>
    <xdr:to>
      <xdr:col>71</xdr:col>
      <xdr:colOff>247650</xdr:colOff>
      <xdr:row>28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2349400" y="70770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74</xdr:col>
      <xdr:colOff>476250</xdr:colOff>
      <xdr:row>22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45592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762000</xdr:colOff>
      <xdr:row>31</xdr:row>
      <xdr:rowOff>114300</xdr:rowOff>
    </xdr:from>
    <xdr:to>
      <xdr:col>63</xdr:col>
      <xdr:colOff>247650</xdr:colOff>
      <xdr:row>31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47000" y="7800975"/>
          <a:ext cx="1398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22</xdr:row>
      <xdr:rowOff>152400</xdr:rowOff>
    </xdr:from>
    <xdr:to>
      <xdr:col>75</xdr:col>
      <xdr:colOff>247650</xdr:colOff>
      <xdr:row>23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53021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0</xdr:rowOff>
    </xdr:from>
    <xdr:to>
      <xdr:col>14</xdr:col>
      <xdr:colOff>495300</xdr:colOff>
      <xdr:row>28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96964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76200</xdr:rowOff>
    </xdr:from>
    <xdr:to>
      <xdr:col>15</xdr:col>
      <xdr:colOff>266700</xdr:colOff>
      <xdr:row>28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04394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72</xdr:col>
      <xdr:colOff>476250</xdr:colOff>
      <xdr:row>28</xdr:row>
      <xdr:rowOff>76200</xdr:rowOff>
    </xdr:to>
    <xdr:sp>
      <xdr:nvSpPr>
        <xdr:cNvPr id="33" name="Line 665"/>
        <xdr:cNvSpPr>
          <a:spLocks/>
        </xdr:cNvSpPr>
      </xdr:nvSpPr>
      <xdr:spPr>
        <a:xfrm flipH="1">
          <a:off x="530733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228600</xdr:colOff>
      <xdr:row>33</xdr:row>
      <xdr:rowOff>9525</xdr:rowOff>
    </xdr:from>
    <xdr:to>
      <xdr:col>56</xdr:col>
      <xdr:colOff>0</xdr:colOff>
      <xdr:row>35</xdr:row>
      <xdr:rowOff>28575</xdr:rowOff>
    </xdr:to>
    <xdr:pic>
      <xdr:nvPicPr>
        <xdr:cNvPr id="34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0" y="81534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6" name="Line 863"/>
        <xdr:cNvSpPr>
          <a:spLocks/>
        </xdr:cNvSpPr>
      </xdr:nvSpPr>
      <xdr:spPr>
        <a:xfrm>
          <a:off x="5715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52450" cy="228600"/>
    <xdr:sp>
      <xdr:nvSpPr>
        <xdr:cNvPr id="37" name="text 7125"/>
        <xdr:cNvSpPr txBox="1">
          <a:spLocks noChangeArrowheads="1"/>
        </xdr:cNvSpPr>
      </xdr:nvSpPr>
      <xdr:spPr>
        <a:xfrm>
          <a:off x="32613600" y="7686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63</xdr:col>
      <xdr:colOff>247650</xdr:colOff>
      <xdr:row>28</xdr:row>
      <xdr:rowOff>114300</xdr:rowOff>
    </xdr:from>
    <xdr:to>
      <xdr:col>69</xdr:col>
      <xdr:colOff>266700</xdr:colOff>
      <xdr:row>31</xdr:row>
      <xdr:rowOff>114300</xdr:rowOff>
    </xdr:to>
    <xdr:sp>
      <xdr:nvSpPr>
        <xdr:cNvPr id="39" name="Line 1150"/>
        <xdr:cNvSpPr>
          <a:spLocks/>
        </xdr:cNvSpPr>
      </xdr:nvSpPr>
      <xdr:spPr>
        <a:xfrm flipV="1">
          <a:off x="47129700" y="711517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23</xdr:col>
      <xdr:colOff>266700</xdr:colOff>
      <xdr:row>31</xdr:row>
      <xdr:rowOff>0</xdr:rowOff>
    </xdr:to>
    <xdr:sp>
      <xdr:nvSpPr>
        <xdr:cNvPr id="40" name="Line 1201"/>
        <xdr:cNvSpPr>
          <a:spLocks/>
        </xdr:cNvSpPr>
      </xdr:nvSpPr>
      <xdr:spPr>
        <a:xfrm>
          <a:off x="13411200" y="7115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114300</xdr:rowOff>
    </xdr:from>
    <xdr:to>
      <xdr:col>85</xdr:col>
      <xdr:colOff>0</xdr:colOff>
      <xdr:row>28</xdr:row>
      <xdr:rowOff>114300</xdr:rowOff>
    </xdr:to>
    <xdr:sp>
      <xdr:nvSpPr>
        <xdr:cNvPr id="41" name="Line 1202"/>
        <xdr:cNvSpPr>
          <a:spLocks/>
        </xdr:cNvSpPr>
      </xdr:nvSpPr>
      <xdr:spPr>
        <a:xfrm flipV="1">
          <a:off x="52349400" y="7115175"/>
          <a:ext cx="1087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76200</xdr:rowOff>
    </xdr:from>
    <xdr:to>
      <xdr:col>25</xdr:col>
      <xdr:colOff>266700</xdr:colOff>
      <xdr:row>31</xdr:row>
      <xdr:rowOff>114300</xdr:rowOff>
    </xdr:to>
    <xdr:sp>
      <xdr:nvSpPr>
        <xdr:cNvPr id="42" name="Line 1204"/>
        <xdr:cNvSpPr>
          <a:spLocks/>
        </xdr:cNvSpPr>
      </xdr:nvSpPr>
      <xdr:spPr>
        <a:xfrm flipH="1" flipV="1">
          <a:off x="1786890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0</xdr:rowOff>
    </xdr:from>
    <xdr:to>
      <xdr:col>24</xdr:col>
      <xdr:colOff>495300</xdr:colOff>
      <xdr:row>31</xdr:row>
      <xdr:rowOff>76200</xdr:rowOff>
    </xdr:to>
    <xdr:sp>
      <xdr:nvSpPr>
        <xdr:cNvPr id="43" name="Line 1205"/>
        <xdr:cNvSpPr>
          <a:spLocks/>
        </xdr:cNvSpPr>
      </xdr:nvSpPr>
      <xdr:spPr>
        <a:xfrm flipH="1" flipV="1">
          <a:off x="1712595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30</xdr:row>
      <xdr:rowOff>0</xdr:rowOff>
    </xdr:from>
    <xdr:to>
      <xdr:col>80</xdr:col>
      <xdr:colOff>514350</xdr:colOff>
      <xdr:row>31</xdr:row>
      <xdr:rowOff>0</xdr:rowOff>
    </xdr:to>
    <xdr:sp>
      <xdr:nvSpPr>
        <xdr:cNvPr id="44" name="text 207"/>
        <xdr:cNvSpPr txBox="1">
          <a:spLocks noChangeArrowheads="1"/>
        </xdr:cNvSpPr>
      </xdr:nvSpPr>
      <xdr:spPr>
        <a:xfrm>
          <a:off x="5928360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>
      <xdr:nvSpPr>
        <xdr:cNvPr id="45" name="text 207"/>
        <xdr:cNvSpPr txBox="1">
          <a:spLocks noChangeArrowheads="1"/>
        </xdr:cNvSpPr>
      </xdr:nvSpPr>
      <xdr:spPr>
        <a:xfrm>
          <a:off x="64579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128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70</xdr:col>
      <xdr:colOff>228600</xdr:colOff>
      <xdr:row>31</xdr:row>
      <xdr:rowOff>0</xdr:rowOff>
    </xdr:from>
    <xdr:ext cx="552450" cy="228600"/>
    <xdr:sp>
      <xdr:nvSpPr>
        <xdr:cNvPr id="48" name="text 7125"/>
        <xdr:cNvSpPr txBox="1">
          <a:spLocks noChangeArrowheads="1"/>
        </xdr:cNvSpPr>
      </xdr:nvSpPr>
      <xdr:spPr>
        <a:xfrm>
          <a:off x="52082700" y="7686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73</xdr:col>
      <xdr:colOff>0</xdr:colOff>
      <xdr:row>30</xdr:row>
      <xdr:rowOff>114300</xdr:rowOff>
    </xdr:from>
    <xdr:to>
      <xdr:col>74</xdr:col>
      <xdr:colOff>457200</xdr:colOff>
      <xdr:row>32</xdr:row>
      <xdr:rowOff>114300</xdr:rowOff>
    </xdr:to>
    <xdr:sp>
      <xdr:nvSpPr>
        <xdr:cNvPr id="49" name="Text Box 1447"/>
        <xdr:cNvSpPr txBox="1">
          <a:spLocks noChangeArrowheads="1"/>
        </xdr:cNvSpPr>
      </xdr:nvSpPr>
      <xdr:spPr>
        <a:xfrm>
          <a:off x="54311550" y="75723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 editAs="absolute">
    <xdr:from>
      <xdr:col>2</xdr:col>
      <xdr:colOff>847725</xdr:colOff>
      <xdr:row>26</xdr:row>
      <xdr:rowOff>19050</xdr:rowOff>
    </xdr:from>
    <xdr:to>
      <xdr:col>3</xdr:col>
      <xdr:colOff>304800</xdr:colOff>
      <xdr:row>26</xdr:row>
      <xdr:rowOff>209550</xdr:rowOff>
    </xdr:to>
    <xdr:grpSp>
      <xdr:nvGrpSpPr>
        <xdr:cNvPr id="50" name="Group 1448"/>
        <xdr:cNvGrpSpPr>
          <a:grpSpLocks noChangeAspect="1"/>
        </xdr:cNvGrpSpPr>
      </xdr:nvGrpSpPr>
      <xdr:grpSpPr>
        <a:xfrm>
          <a:off x="1876425" y="65627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51" name="Line 1449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450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451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238125</xdr:colOff>
      <xdr:row>24</xdr:row>
      <xdr:rowOff>19050</xdr:rowOff>
    </xdr:from>
    <xdr:to>
      <xdr:col>86</xdr:col>
      <xdr:colOff>152400</xdr:colOff>
      <xdr:row>24</xdr:row>
      <xdr:rowOff>209550</xdr:rowOff>
    </xdr:to>
    <xdr:grpSp>
      <xdr:nvGrpSpPr>
        <xdr:cNvPr id="54" name="Group 1452"/>
        <xdr:cNvGrpSpPr>
          <a:grpSpLocks noChangeAspect="1"/>
        </xdr:cNvGrpSpPr>
      </xdr:nvGrpSpPr>
      <xdr:grpSpPr>
        <a:xfrm>
          <a:off x="63465075" y="61055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55" name="Line 145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45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45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23</xdr:row>
      <xdr:rowOff>219075</xdr:rowOff>
    </xdr:from>
    <xdr:to>
      <xdr:col>8</xdr:col>
      <xdr:colOff>647700</xdr:colOff>
      <xdr:row>25</xdr:row>
      <xdr:rowOff>114300</xdr:rowOff>
    </xdr:to>
    <xdr:grpSp>
      <xdr:nvGrpSpPr>
        <xdr:cNvPr id="58" name="Group 1456"/>
        <xdr:cNvGrpSpPr>
          <a:grpSpLocks noChangeAspect="1"/>
        </xdr:cNvGrpSpPr>
      </xdr:nvGrpSpPr>
      <xdr:grpSpPr>
        <a:xfrm>
          <a:off x="582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61" name="Group 1459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14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4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24</xdr:row>
      <xdr:rowOff>0</xdr:rowOff>
    </xdr:from>
    <xdr:to>
      <xdr:col>16</xdr:col>
      <xdr:colOff>752475</xdr:colOff>
      <xdr:row>25</xdr:row>
      <xdr:rowOff>0</xdr:rowOff>
    </xdr:to>
    <xdr:grpSp>
      <xdr:nvGrpSpPr>
        <xdr:cNvPr id="64" name="Group 1462"/>
        <xdr:cNvGrpSpPr>
          <a:grpSpLocks/>
        </xdr:cNvGrpSpPr>
      </xdr:nvGrpSpPr>
      <xdr:grpSpPr>
        <a:xfrm>
          <a:off x="1214437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5" name="Rectangle 14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4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4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47625</xdr:colOff>
      <xdr:row>27</xdr:row>
      <xdr:rowOff>0</xdr:rowOff>
    </xdr:to>
    <xdr:grpSp>
      <xdr:nvGrpSpPr>
        <xdr:cNvPr id="68" name="Group 1466"/>
        <xdr:cNvGrpSpPr>
          <a:grpSpLocks/>
        </xdr:cNvGrpSpPr>
      </xdr:nvGrpSpPr>
      <xdr:grpSpPr>
        <a:xfrm>
          <a:off x="942975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9" name="Rectangle 146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46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46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72" name="Group 1470"/>
        <xdr:cNvGrpSpPr>
          <a:grpSpLocks noChangeAspect="1"/>
        </xdr:cNvGrpSpPr>
      </xdr:nvGrpSpPr>
      <xdr:grpSpPr>
        <a:xfrm>
          <a:off x="1325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14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4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31</xdr:row>
      <xdr:rowOff>76200</xdr:rowOff>
    </xdr:from>
    <xdr:to>
      <xdr:col>23</xdr:col>
      <xdr:colOff>0</xdr:colOff>
      <xdr:row>31</xdr:row>
      <xdr:rowOff>190500</xdr:rowOff>
    </xdr:to>
    <xdr:sp>
      <xdr:nvSpPr>
        <xdr:cNvPr id="75" name="kreslení 427"/>
        <xdr:cNvSpPr>
          <a:spLocks/>
        </xdr:cNvSpPr>
      </xdr:nvSpPr>
      <xdr:spPr>
        <a:xfrm>
          <a:off x="16506825" y="77628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29</xdr:row>
      <xdr:rowOff>76200</xdr:rowOff>
    </xdr:from>
    <xdr:to>
      <xdr:col>64</xdr:col>
      <xdr:colOff>0</xdr:colOff>
      <xdr:row>30</xdr:row>
      <xdr:rowOff>152400</xdr:rowOff>
    </xdr:to>
    <xdr:grpSp>
      <xdr:nvGrpSpPr>
        <xdr:cNvPr id="76" name="Group 1483"/>
        <xdr:cNvGrpSpPr>
          <a:grpSpLocks/>
        </xdr:cNvGrpSpPr>
      </xdr:nvGrpSpPr>
      <xdr:grpSpPr>
        <a:xfrm>
          <a:off x="34194750" y="7305675"/>
          <a:ext cx="13201650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14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4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4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4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4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4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4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4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4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171450</xdr:colOff>
      <xdr:row>26</xdr:row>
      <xdr:rowOff>76200</xdr:rowOff>
    </xdr:from>
    <xdr:to>
      <xdr:col>64</xdr:col>
      <xdr:colOff>0</xdr:colOff>
      <xdr:row>27</xdr:row>
      <xdr:rowOff>152400</xdr:rowOff>
    </xdr:to>
    <xdr:grpSp>
      <xdr:nvGrpSpPr>
        <xdr:cNvPr id="86" name="Group 1493"/>
        <xdr:cNvGrpSpPr>
          <a:grpSpLocks/>
        </xdr:cNvGrpSpPr>
      </xdr:nvGrpSpPr>
      <xdr:grpSpPr>
        <a:xfrm>
          <a:off x="34194750" y="6619875"/>
          <a:ext cx="13201650" cy="304800"/>
          <a:chOff x="115" y="388"/>
          <a:chExt cx="1117" cy="40"/>
        </a:xfrm>
        <a:solidFill>
          <a:srgbClr val="FFFFFF"/>
        </a:solidFill>
      </xdr:grpSpPr>
      <xdr:sp>
        <xdr:nvSpPr>
          <xdr:cNvPr id="87" name="Rectangle 149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49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49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49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49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49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50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50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50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31</xdr:row>
      <xdr:rowOff>114300</xdr:rowOff>
    </xdr:from>
    <xdr:to>
      <xdr:col>63</xdr:col>
      <xdr:colOff>409575</xdr:colOff>
      <xdr:row>33</xdr:row>
      <xdr:rowOff>28575</xdr:rowOff>
    </xdr:to>
    <xdr:grpSp>
      <xdr:nvGrpSpPr>
        <xdr:cNvPr id="96" name="Group 1505"/>
        <xdr:cNvGrpSpPr>
          <a:grpSpLocks/>
        </xdr:cNvGrpSpPr>
      </xdr:nvGrpSpPr>
      <xdr:grpSpPr>
        <a:xfrm>
          <a:off x="469773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15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5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24</xdr:row>
      <xdr:rowOff>0</xdr:rowOff>
    </xdr:from>
    <xdr:to>
      <xdr:col>75</xdr:col>
      <xdr:colOff>276225</xdr:colOff>
      <xdr:row>25</xdr:row>
      <xdr:rowOff>0</xdr:rowOff>
    </xdr:to>
    <xdr:grpSp>
      <xdr:nvGrpSpPr>
        <xdr:cNvPr id="99" name="Group 1508"/>
        <xdr:cNvGrpSpPr>
          <a:grpSpLocks/>
        </xdr:cNvGrpSpPr>
      </xdr:nvGrpSpPr>
      <xdr:grpSpPr>
        <a:xfrm>
          <a:off x="5602605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" name="Rectangle 15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5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5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26</xdr:row>
      <xdr:rowOff>0</xdr:rowOff>
    </xdr:from>
    <xdr:to>
      <xdr:col>72</xdr:col>
      <xdr:colOff>47625</xdr:colOff>
      <xdr:row>27</xdr:row>
      <xdr:rowOff>0</xdr:rowOff>
    </xdr:to>
    <xdr:grpSp>
      <xdr:nvGrpSpPr>
        <xdr:cNvPr id="103" name="Group 1512"/>
        <xdr:cNvGrpSpPr>
          <a:grpSpLocks/>
        </xdr:cNvGrpSpPr>
      </xdr:nvGrpSpPr>
      <xdr:grpSpPr>
        <a:xfrm>
          <a:off x="5334000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" name="Rectangle 15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5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5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238125</xdr:colOff>
      <xdr:row>29</xdr:row>
      <xdr:rowOff>0</xdr:rowOff>
    </xdr:from>
    <xdr:to>
      <xdr:col>65</xdr:col>
      <xdr:colOff>285750</xdr:colOff>
      <xdr:row>30</xdr:row>
      <xdr:rowOff>0</xdr:rowOff>
    </xdr:to>
    <xdr:grpSp>
      <xdr:nvGrpSpPr>
        <xdr:cNvPr id="107" name="Group 1516"/>
        <xdr:cNvGrpSpPr>
          <a:grpSpLocks/>
        </xdr:cNvGrpSpPr>
      </xdr:nvGrpSpPr>
      <xdr:grpSpPr>
        <a:xfrm>
          <a:off x="486060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" name="Rectangle 15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5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5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23</xdr:row>
      <xdr:rowOff>219075</xdr:rowOff>
    </xdr:from>
    <xdr:to>
      <xdr:col>80</xdr:col>
      <xdr:colOff>647700</xdr:colOff>
      <xdr:row>25</xdr:row>
      <xdr:rowOff>114300</xdr:rowOff>
    </xdr:to>
    <xdr:grpSp>
      <xdr:nvGrpSpPr>
        <xdr:cNvPr id="111" name="Group 1520"/>
        <xdr:cNvGrpSpPr>
          <a:grpSpLocks noChangeAspect="1"/>
        </xdr:cNvGrpSpPr>
      </xdr:nvGrpSpPr>
      <xdr:grpSpPr>
        <a:xfrm>
          <a:off x="596265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114" name="Group 1523"/>
        <xdr:cNvGrpSpPr>
          <a:grpSpLocks noChangeAspect="1"/>
        </xdr:cNvGrpSpPr>
      </xdr:nvGrpSpPr>
      <xdr:grpSpPr>
        <a:xfrm>
          <a:off x="5144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15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5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114300</xdr:rowOff>
    </xdr:from>
    <xdr:to>
      <xdr:col>70</xdr:col>
      <xdr:colOff>647700</xdr:colOff>
      <xdr:row>30</xdr:row>
      <xdr:rowOff>28575</xdr:rowOff>
    </xdr:to>
    <xdr:grpSp>
      <xdr:nvGrpSpPr>
        <xdr:cNvPr id="117" name="Group 1526"/>
        <xdr:cNvGrpSpPr>
          <a:grpSpLocks noChangeAspect="1"/>
        </xdr:cNvGrpSpPr>
      </xdr:nvGrpSpPr>
      <xdr:grpSpPr>
        <a:xfrm>
          <a:off x="5219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5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114300</xdr:rowOff>
    </xdr:from>
    <xdr:to>
      <xdr:col>77</xdr:col>
      <xdr:colOff>419100</xdr:colOff>
      <xdr:row>27</xdr:row>
      <xdr:rowOff>28575</xdr:rowOff>
    </xdr:to>
    <xdr:grpSp>
      <xdr:nvGrpSpPr>
        <xdr:cNvPr id="120" name="Group 1529"/>
        <xdr:cNvGrpSpPr>
          <a:grpSpLocks noChangeAspect="1"/>
        </xdr:cNvGrpSpPr>
      </xdr:nvGrpSpPr>
      <xdr:grpSpPr>
        <a:xfrm>
          <a:off x="573881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15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5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29</xdr:row>
      <xdr:rowOff>57150</xdr:rowOff>
    </xdr:from>
    <xdr:to>
      <xdr:col>75</xdr:col>
      <xdr:colOff>457200</xdr:colOff>
      <xdr:row>29</xdr:row>
      <xdr:rowOff>171450</xdr:rowOff>
    </xdr:to>
    <xdr:sp>
      <xdr:nvSpPr>
        <xdr:cNvPr id="123" name="kreslení 427"/>
        <xdr:cNvSpPr>
          <a:spLocks/>
        </xdr:cNvSpPr>
      </xdr:nvSpPr>
      <xdr:spPr>
        <a:xfrm>
          <a:off x="55902225" y="72866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571500</xdr:colOff>
      <xdr:row>26</xdr:row>
      <xdr:rowOff>114300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405384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54</xdr:col>
      <xdr:colOff>571500</xdr:colOff>
      <xdr:row>29</xdr:row>
      <xdr:rowOff>114300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405384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26" name="Line 462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27" name="Line 463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28" name="Line 464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29" name="Line 465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0" name="Line 466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1" name="Line 46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2" name="Line 46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3" name="Line 46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34" name="Line 470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35" name="Line 471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6" name="Line 472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7" name="Line 473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38" name="Line 474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39" name="Line 475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" name="Line 476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1" name="Line 47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42" name="Line 478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43" name="Line 479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44" name="Line 480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45" name="Line 481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6" name="Line 482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7" name="Line 483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8" name="Line 484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9" name="Line 485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50" name="Line 486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51" name="Line 48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52" name="Line 488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53" name="Line 489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54" name="Line 49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55" name="Line 491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56" name="Line 492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57" name="Line 493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58" name="Line 494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59" name="Line 495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60" name="Line 496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161" name="Line 497"/>
        <xdr:cNvSpPr>
          <a:spLocks/>
        </xdr:cNvSpPr>
      </xdr:nvSpPr>
      <xdr:spPr>
        <a:xfrm flipH="1">
          <a:off x="51854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62" name="Line 49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63" name="Line 49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64" name="Line 50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65" name="Line 501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66" name="Line 502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67" name="Line 503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168" name="text 6"/>
        <xdr:cNvSpPr txBox="1">
          <a:spLocks noChangeArrowheads="1"/>
        </xdr:cNvSpPr>
      </xdr:nvSpPr>
      <xdr:spPr>
        <a:xfrm>
          <a:off x="138874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8" customWidth="1"/>
    <col min="2" max="2" width="11.75390625" style="219" customWidth="1"/>
    <col min="3" max="18" width="11.75390625" style="139" customWidth="1"/>
    <col min="19" max="19" width="4.75390625" style="138" customWidth="1"/>
    <col min="20" max="20" width="1.75390625" style="138" customWidth="1"/>
    <col min="21" max="16384" width="9.125" style="139" customWidth="1"/>
  </cols>
  <sheetData>
    <row r="1" spans="1:20" s="137" customFormat="1" ht="9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S1" s="134"/>
      <c r="T1" s="134"/>
    </row>
    <row r="2" spans="2:18" ht="36" customHeight="1">
      <c r="B2" s="139"/>
      <c r="D2" s="140"/>
      <c r="E2" s="140"/>
      <c r="F2" s="140"/>
      <c r="G2" s="140"/>
      <c r="H2" s="140"/>
      <c r="I2" s="140"/>
      <c r="J2" s="140"/>
      <c r="K2" s="140"/>
      <c r="L2" s="140"/>
      <c r="R2" s="141"/>
    </row>
    <row r="3" spans="2:12" s="138" customFormat="1" ht="21" customHeight="1">
      <c r="B3" s="142"/>
      <c r="C3" s="142"/>
      <c r="D3" s="142"/>
      <c r="J3" s="143"/>
      <c r="K3" s="142"/>
      <c r="L3" s="142"/>
    </row>
    <row r="4" spans="1:22" s="151" customFormat="1" ht="24.75" customHeight="1">
      <c r="A4" s="144"/>
      <c r="B4" s="102" t="s">
        <v>50</v>
      </c>
      <c r="C4" s="145">
        <v>317</v>
      </c>
      <c r="D4" s="146"/>
      <c r="E4" s="144"/>
      <c r="F4" s="144"/>
      <c r="G4" s="144"/>
      <c r="H4" s="144"/>
      <c r="I4" s="146"/>
      <c r="J4" s="125" t="s">
        <v>60</v>
      </c>
      <c r="K4" s="146"/>
      <c r="L4" s="147"/>
      <c r="M4" s="146"/>
      <c r="N4" s="146"/>
      <c r="O4" s="146"/>
      <c r="P4" s="146"/>
      <c r="Q4" s="148" t="s">
        <v>51</v>
      </c>
      <c r="R4" s="149">
        <v>371450</v>
      </c>
      <c r="S4" s="146"/>
      <c r="T4" s="146"/>
      <c r="U4" s="150"/>
      <c r="V4" s="150"/>
    </row>
    <row r="5" spans="2:22" s="152" customFormat="1" ht="21" customHeight="1" thickBot="1">
      <c r="B5" s="153"/>
      <c r="C5" s="154"/>
      <c r="D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160" customFormat="1" ht="24.75" customHeight="1">
      <c r="A6" s="155"/>
      <c r="B6" s="156"/>
      <c r="C6" s="157"/>
      <c r="D6" s="156"/>
      <c r="E6" s="158"/>
      <c r="F6" s="158"/>
      <c r="G6" s="158"/>
      <c r="H6" s="158"/>
      <c r="I6" s="158"/>
      <c r="J6" s="156"/>
      <c r="K6" s="156"/>
      <c r="L6" s="156"/>
      <c r="M6" s="156"/>
      <c r="N6" s="156"/>
      <c r="O6" s="156"/>
      <c r="P6" s="156"/>
      <c r="Q6" s="156"/>
      <c r="R6" s="156"/>
      <c r="S6" s="159"/>
      <c r="T6" s="143"/>
      <c r="U6" s="143"/>
      <c r="V6" s="143"/>
    </row>
    <row r="7" spans="1:21" ht="21" customHeight="1">
      <c r="A7" s="161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/>
      <c r="T7" s="142"/>
      <c r="U7" s="140"/>
    </row>
    <row r="8" spans="1:21" ht="25.5" customHeight="1">
      <c r="A8" s="161"/>
      <c r="B8" s="166"/>
      <c r="C8" s="168"/>
      <c r="D8" s="168"/>
      <c r="E8" s="168"/>
      <c r="F8" s="168"/>
      <c r="G8" s="168"/>
      <c r="H8" s="168"/>
      <c r="I8" s="169"/>
      <c r="J8" s="80" t="s">
        <v>49</v>
      </c>
      <c r="K8" s="169"/>
      <c r="L8" s="168"/>
      <c r="M8" s="168"/>
      <c r="N8" s="168"/>
      <c r="O8" s="168"/>
      <c r="P8" s="168"/>
      <c r="Q8" s="168"/>
      <c r="R8" s="170"/>
      <c r="S8" s="165"/>
      <c r="T8" s="142"/>
      <c r="U8" s="140"/>
    </row>
    <row r="9" spans="1:21" ht="25.5" customHeight="1">
      <c r="A9" s="161"/>
      <c r="B9" s="166"/>
      <c r="C9" s="167" t="s">
        <v>10</v>
      </c>
      <c r="D9" s="168"/>
      <c r="E9" s="168"/>
      <c r="F9" s="168"/>
      <c r="G9" s="168"/>
      <c r="H9" s="168"/>
      <c r="I9" s="168"/>
      <c r="J9" s="171" t="s">
        <v>69</v>
      </c>
      <c r="K9" s="168"/>
      <c r="L9" s="168"/>
      <c r="M9" s="168"/>
      <c r="N9" s="168"/>
      <c r="O9" s="168"/>
      <c r="P9" s="168"/>
      <c r="Q9" s="168"/>
      <c r="R9" s="170"/>
      <c r="S9" s="165"/>
      <c r="T9" s="142"/>
      <c r="U9" s="140"/>
    </row>
    <row r="10" spans="1:21" ht="25.5" customHeight="1">
      <c r="A10" s="161"/>
      <c r="B10" s="166"/>
      <c r="C10" s="47" t="s">
        <v>11</v>
      </c>
      <c r="D10" s="168"/>
      <c r="E10" s="168"/>
      <c r="F10" s="168"/>
      <c r="G10" s="168"/>
      <c r="H10" s="168"/>
      <c r="I10" s="168"/>
      <c r="J10" s="171" t="s">
        <v>85</v>
      </c>
      <c r="K10" s="168"/>
      <c r="L10" s="168"/>
      <c r="M10" s="168"/>
      <c r="N10" s="168"/>
      <c r="O10" s="168"/>
      <c r="P10" s="269" t="s">
        <v>70</v>
      </c>
      <c r="Q10" s="269"/>
      <c r="R10" s="172"/>
      <c r="S10" s="165"/>
      <c r="T10" s="142"/>
      <c r="U10" s="140"/>
    </row>
    <row r="11" spans="1:21" ht="25.5" customHeight="1">
      <c r="A11" s="161"/>
      <c r="B11" s="166"/>
      <c r="C11" s="47" t="s">
        <v>12</v>
      </c>
      <c r="D11" s="168"/>
      <c r="E11" s="168"/>
      <c r="F11" s="168"/>
      <c r="G11" s="168"/>
      <c r="H11" s="168"/>
      <c r="I11" s="168"/>
      <c r="J11" s="171" t="s">
        <v>86</v>
      </c>
      <c r="K11" s="168"/>
      <c r="L11" s="168"/>
      <c r="M11" s="168"/>
      <c r="N11" s="168"/>
      <c r="O11" s="168"/>
      <c r="P11" s="168"/>
      <c r="Q11" s="168"/>
      <c r="R11" s="170"/>
      <c r="S11" s="165"/>
      <c r="T11" s="142"/>
      <c r="U11" s="140"/>
    </row>
    <row r="12" spans="1:21" ht="25.5" customHeight="1">
      <c r="A12" s="161"/>
      <c r="B12" s="166"/>
      <c r="C12" s="168"/>
      <c r="D12" s="168"/>
      <c r="E12" s="168"/>
      <c r="F12" s="168"/>
      <c r="G12" s="168"/>
      <c r="H12" s="168"/>
      <c r="I12" s="168"/>
      <c r="J12" s="171" t="s">
        <v>73</v>
      </c>
      <c r="K12" s="168"/>
      <c r="L12" s="168"/>
      <c r="M12" s="168"/>
      <c r="N12" s="168"/>
      <c r="O12" s="168"/>
      <c r="P12" s="168"/>
      <c r="Q12" s="168"/>
      <c r="R12" s="170"/>
      <c r="S12" s="165"/>
      <c r="T12" s="142"/>
      <c r="U12" s="140"/>
    </row>
    <row r="13" spans="1:21" ht="21" customHeight="1">
      <c r="A13" s="161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5"/>
      <c r="S13" s="165"/>
      <c r="T13" s="142"/>
      <c r="U13" s="140"/>
    </row>
    <row r="14" spans="1:21" ht="21" customHeight="1">
      <c r="A14" s="161"/>
      <c r="B14" s="166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70"/>
      <c r="S14" s="165"/>
      <c r="T14" s="142"/>
      <c r="U14" s="140"/>
    </row>
    <row r="15" spans="1:21" ht="21" customHeight="1">
      <c r="A15" s="161"/>
      <c r="B15" s="166"/>
      <c r="C15" s="92" t="s">
        <v>26</v>
      </c>
      <c r="D15" s="168"/>
      <c r="E15" s="168"/>
      <c r="F15" s="233" t="s">
        <v>58</v>
      </c>
      <c r="G15" s="168"/>
      <c r="J15" s="176" t="s">
        <v>13</v>
      </c>
      <c r="K15" s="168"/>
      <c r="N15" s="233" t="s">
        <v>59</v>
      </c>
      <c r="O15" s="168"/>
      <c r="P15" s="168"/>
      <c r="Q15" s="168"/>
      <c r="R15" s="170"/>
      <c r="S15" s="165"/>
      <c r="T15" s="142"/>
      <c r="U15" s="140"/>
    </row>
    <row r="16" spans="1:21" ht="21" customHeight="1">
      <c r="A16" s="161"/>
      <c r="B16" s="166"/>
      <c r="C16" s="48" t="s">
        <v>28</v>
      </c>
      <c r="D16" s="168"/>
      <c r="E16" s="168"/>
      <c r="F16" s="177">
        <v>49.85</v>
      </c>
      <c r="G16" s="168"/>
      <c r="J16" s="177">
        <v>50.369</v>
      </c>
      <c r="K16" s="168"/>
      <c r="N16" s="177">
        <v>50.64</v>
      </c>
      <c r="O16" s="168"/>
      <c r="P16" s="168"/>
      <c r="Q16" s="168"/>
      <c r="R16" s="170"/>
      <c r="S16" s="165"/>
      <c r="T16" s="142"/>
      <c r="U16" s="140"/>
    </row>
    <row r="17" spans="1:21" ht="21" customHeight="1">
      <c r="A17" s="161"/>
      <c r="B17" s="166"/>
      <c r="C17" s="48" t="s">
        <v>27</v>
      </c>
      <c r="D17" s="168"/>
      <c r="E17" s="168"/>
      <c r="F17" s="250" t="s">
        <v>87</v>
      </c>
      <c r="G17" s="168"/>
      <c r="J17" s="65" t="s">
        <v>74</v>
      </c>
      <c r="K17" s="168"/>
      <c r="L17" s="168"/>
      <c r="N17" s="250" t="s">
        <v>87</v>
      </c>
      <c r="O17" s="168"/>
      <c r="P17" s="168"/>
      <c r="Q17" s="168"/>
      <c r="R17" s="170"/>
      <c r="S17" s="165"/>
      <c r="T17" s="142"/>
      <c r="U17" s="140"/>
    </row>
    <row r="18" spans="1:21" ht="21" customHeight="1">
      <c r="A18" s="161"/>
      <c r="B18" s="166"/>
      <c r="C18" s="168"/>
      <c r="D18" s="168"/>
      <c r="E18" s="168"/>
      <c r="F18" s="168"/>
      <c r="G18" s="168"/>
      <c r="H18" s="168"/>
      <c r="I18" s="168"/>
      <c r="J18" s="260" t="s">
        <v>76</v>
      </c>
      <c r="K18" s="168"/>
      <c r="L18" s="168"/>
      <c r="M18" s="168"/>
      <c r="N18" s="168"/>
      <c r="O18" s="168"/>
      <c r="P18" s="168"/>
      <c r="Q18" s="168"/>
      <c r="R18" s="170"/>
      <c r="S18" s="165"/>
      <c r="T18" s="142"/>
      <c r="U18" s="140"/>
    </row>
    <row r="19" spans="1:20" s="140" customFormat="1" ht="21" customHeight="1">
      <c r="A19" s="161"/>
      <c r="B19" s="166"/>
      <c r="C19" s="258"/>
      <c r="D19" s="258"/>
      <c r="E19" s="258"/>
      <c r="F19" s="258"/>
      <c r="G19" s="258"/>
      <c r="H19" s="258"/>
      <c r="I19" s="258"/>
      <c r="J19" s="259" t="s">
        <v>96</v>
      </c>
      <c r="K19" s="258"/>
      <c r="L19" s="258"/>
      <c r="M19" s="258"/>
      <c r="N19" s="258"/>
      <c r="O19" s="258"/>
      <c r="P19" s="168"/>
      <c r="Q19" s="168"/>
      <c r="R19" s="170"/>
      <c r="S19" s="165"/>
      <c r="T19" s="142"/>
    </row>
    <row r="20" spans="1:20" s="140" customFormat="1" ht="21" customHeight="1">
      <c r="A20" s="161"/>
      <c r="B20" s="173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174"/>
      <c r="Q20" s="174"/>
      <c r="R20" s="175"/>
      <c r="S20" s="165"/>
      <c r="T20" s="142"/>
    </row>
    <row r="21" spans="1:21" ht="21" customHeight="1">
      <c r="A21" s="161"/>
      <c r="B21" s="166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70"/>
      <c r="S21" s="165"/>
      <c r="T21" s="142"/>
      <c r="U21" s="140"/>
    </row>
    <row r="22" spans="1:21" ht="21" customHeight="1">
      <c r="A22" s="161"/>
      <c r="B22" s="166"/>
      <c r="C22" s="48" t="s">
        <v>52</v>
      </c>
      <c r="D22" s="168"/>
      <c r="E22" s="168"/>
      <c r="F22" s="168"/>
      <c r="G22" s="168"/>
      <c r="H22" s="168"/>
      <c r="J22" s="178" t="s">
        <v>77</v>
      </c>
      <c r="L22" s="168"/>
      <c r="M22" s="179"/>
      <c r="N22" s="179"/>
      <c r="O22" s="168"/>
      <c r="P22" s="269" t="s">
        <v>78</v>
      </c>
      <c r="Q22" s="269"/>
      <c r="R22" s="170"/>
      <c r="S22" s="165"/>
      <c r="T22" s="142"/>
      <c r="U22" s="140"/>
    </row>
    <row r="23" spans="1:21" ht="21" customHeight="1">
      <c r="A23" s="161"/>
      <c r="B23" s="166"/>
      <c r="C23" s="48" t="s">
        <v>53</v>
      </c>
      <c r="D23" s="168"/>
      <c r="E23" s="168"/>
      <c r="F23" s="168"/>
      <c r="G23" s="168"/>
      <c r="H23" s="168"/>
      <c r="J23" s="180" t="s">
        <v>54</v>
      </c>
      <c r="L23" s="168"/>
      <c r="M23" s="179"/>
      <c r="N23" s="179"/>
      <c r="O23" s="168"/>
      <c r="P23" s="269" t="s">
        <v>55</v>
      </c>
      <c r="Q23" s="269"/>
      <c r="R23" s="170"/>
      <c r="S23" s="165"/>
      <c r="T23" s="142"/>
      <c r="U23" s="140"/>
    </row>
    <row r="24" spans="1:21" ht="21" customHeight="1">
      <c r="A24" s="161"/>
      <c r="B24" s="181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3"/>
      <c r="S24" s="165"/>
      <c r="T24" s="142"/>
      <c r="U24" s="140"/>
    </row>
    <row r="25" spans="1:21" ht="24.75" customHeight="1">
      <c r="A25" s="161"/>
      <c r="B25" s="184"/>
      <c r="C25" s="185"/>
      <c r="D25" s="185"/>
      <c r="E25" s="186"/>
      <c r="F25" s="186"/>
      <c r="G25" s="186"/>
      <c r="H25" s="186"/>
      <c r="I25" s="185"/>
      <c r="J25" s="187"/>
      <c r="K25" s="185"/>
      <c r="L25" s="185"/>
      <c r="M25" s="185"/>
      <c r="N25" s="185"/>
      <c r="O25" s="185"/>
      <c r="P25" s="185"/>
      <c r="Q25" s="185"/>
      <c r="R25" s="185"/>
      <c r="S25" s="165"/>
      <c r="T25" s="142"/>
      <c r="U25" s="140"/>
    </row>
    <row r="26" spans="1:19" ht="30" customHeight="1">
      <c r="A26" s="188"/>
      <c r="B26" s="189"/>
      <c r="C26" s="190"/>
      <c r="D26" s="270" t="s">
        <v>56</v>
      </c>
      <c r="E26" s="271"/>
      <c r="F26" s="271"/>
      <c r="G26" s="271"/>
      <c r="H26" s="190"/>
      <c r="I26" s="191"/>
      <c r="J26" s="192"/>
      <c r="K26" s="189"/>
      <c r="L26" s="190"/>
      <c r="M26" s="270" t="s">
        <v>57</v>
      </c>
      <c r="N26" s="270"/>
      <c r="O26" s="270"/>
      <c r="P26" s="270"/>
      <c r="Q26" s="190"/>
      <c r="R26" s="191"/>
      <c r="S26" s="165"/>
    </row>
    <row r="27" spans="1:20" s="197" customFormat="1" ht="21" customHeight="1" thickBot="1">
      <c r="A27" s="193"/>
      <c r="B27" s="194" t="s">
        <v>5</v>
      </c>
      <c r="C27" s="124" t="s">
        <v>15</v>
      </c>
      <c r="D27" s="124" t="s">
        <v>16</v>
      </c>
      <c r="E27" s="195" t="s">
        <v>17</v>
      </c>
      <c r="F27" s="272" t="s">
        <v>18</v>
      </c>
      <c r="G27" s="273"/>
      <c r="H27" s="273"/>
      <c r="I27" s="274"/>
      <c r="J27" s="192"/>
      <c r="K27" s="194" t="s">
        <v>5</v>
      </c>
      <c r="L27" s="124" t="s">
        <v>15</v>
      </c>
      <c r="M27" s="124" t="s">
        <v>16</v>
      </c>
      <c r="N27" s="195" t="s">
        <v>17</v>
      </c>
      <c r="O27" s="272" t="s">
        <v>18</v>
      </c>
      <c r="P27" s="273"/>
      <c r="Q27" s="273"/>
      <c r="R27" s="274"/>
      <c r="S27" s="196"/>
      <c r="T27" s="138"/>
    </row>
    <row r="28" spans="1:20" s="151" customFormat="1" ht="21" customHeight="1" thickTop="1">
      <c r="A28" s="188"/>
      <c r="B28" s="198"/>
      <c r="C28" s="199"/>
      <c r="D28" s="200"/>
      <c r="E28" s="201"/>
      <c r="F28" s="202"/>
      <c r="G28" s="203"/>
      <c r="H28" s="203"/>
      <c r="I28" s="204"/>
      <c r="J28" s="192"/>
      <c r="K28" s="198"/>
      <c r="L28" s="199"/>
      <c r="M28" s="200"/>
      <c r="N28" s="201"/>
      <c r="O28" s="202"/>
      <c r="P28" s="203"/>
      <c r="Q28" s="203"/>
      <c r="R28" s="204"/>
      <c r="S28" s="165"/>
      <c r="T28" s="138"/>
    </row>
    <row r="29" spans="1:20" s="151" customFormat="1" ht="21" customHeight="1">
      <c r="A29" s="188"/>
      <c r="B29" s="205">
        <v>1</v>
      </c>
      <c r="C29" s="206">
        <v>49.937000000000005</v>
      </c>
      <c r="D29" s="206">
        <v>50.553999999999995</v>
      </c>
      <c r="E29" s="207">
        <f>(D29-C29)*1000</f>
        <v>616.9999999999902</v>
      </c>
      <c r="F29" s="275" t="s">
        <v>34</v>
      </c>
      <c r="G29" s="276"/>
      <c r="H29" s="276"/>
      <c r="I29" s="277"/>
      <c r="J29" s="192"/>
      <c r="K29" s="198"/>
      <c r="L29" s="199"/>
      <c r="M29" s="200"/>
      <c r="N29" s="201"/>
      <c r="O29" s="202"/>
      <c r="P29" s="203"/>
      <c r="Q29" s="203"/>
      <c r="R29" s="204"/>
      <c r="S29" s="165"/>
      <c r="T29" s="138"/>
    </row>
    <row r="30" spans="1:20" s="151" customFormat="1" ht="21" customHeight="1">
      <c r="A30" s="188"/>
      <c r="B30" s="198"/>
      <c r="C30" s="199"/>
      <c r="D30" s="200"/>
      <c r="E30" s="201"/>
      <c r="F30" s="202"/>
      <c r="G30" s="203"/>
      <c r="H30" s="203"/>
      <c r="I30" s="204"/>
      <c r="J30" s="192"/>
      <c r="K30" s="205">
        <v>1</v>
      </c>
      <c r="L30" s="208">
        <v>50.268</v>
      </c>
      <c r="M30" s="251">
        <v>50.469</v>
      </c>
      <c r="N30" s="252">
        <f>(M30-L30)*1000</f>
        <v>201.0000000000005</v>
      </c>
      <c r="O30" s="278" t="s">
        <v>88</v>
      </c>
      <c r="P30" s="279"/>
      <c r="Q30" s="279"/>
      <c r="R30" s="280"/>
      <c r="S30" s="165"/>
      <c r="T30" s="138"/>
    </row>
    <row r="31" spans="1:20" s="151" customFormat="1" ht="21" customHeight="1">
      <c r="A31" s="188"/>
      <c r="B31" s="205">
        <v>2</v>
      </c>
      <c r="C31" s="206">
        <v>49.897</v>
      </c>
      <c r="D31" s="206">
        <v>50.482000000000006</v>
      </c>
      <c r="E31" s="207">
        <f>(D31-C31)*1000</f>
        <v>585.000000000008</v>
      </c>
      <c r="F31" s="278" t="s">
        <v>35</v>
      </c>
      <c r="G31" s="279"/>
      <c r="H31" s="279"/>
      <c r="I31" s="280"/>
      <c r="J31" s="192"/>
      <c r="K31" s="198"/>
      <c r="L31" s="199"/>
      <c r="M31" s="253"/>
      <c r="N31" s="254"/>
      <c r="O31" s="202"/>
      <c r="P31" s="203"/>
      <c r="Q31" s="203"/>
      <c r="R31" s="204"/>
      <c r="S31" s="165"/>
      <c r="T31" s="138"/>
    </row>
    <row r="32" spans="1:20" s="151" customFormat="1" ht="21" customHeight="1">
      <c r="A32" s="188"/>
      <c r="B32" s="198"/>
      <c r="C32" s="199"/>
      <c r="D32" s="200"/>
      <c r="E32" s="201"/>
      <c r="F32" s="202"/>
      <c r="G32" s="203"/>
      <c r="H32" s="203"/>
      <c r="I32" s="204"/>
      <c r="J32" s="192"/>
      <c r="K32" s="205">
        <v>2</v>
      </c>
      <c r="L32" s="208">
        <v>50.268</v>
      </c>
      <c r="M32" s="251">
        <v>50.469</v>
      </c>
      <c r="N32" s="252">
        <f>(M32-L32)*1000</f>
        <v>201.0000000000005</v>
      </c>
      <c r="O32" s="278" t="s">
        <v>89</v>
      </c>
      <c r="P32" s="279"/>
      <c r="Q32" s="279"/>
      <c r="R32" s="280"/>
      <c r="S32" s="165"/>
      <c r="T32" s="138"/>
    </row>
    <row r="33" spans="1:20" s="151" customFormat="1" ht="21" customHeight="1">
      <c r="A33" s="188"/>
      <c r="B33" s="205">
        <v>3</v>
      </c>
      <c r="C33" s="206">
        <v>49.937000000000005</v>
      </c>
      <c r="D33" s="206">
        <v>50.591</v>
      </c>
      <c r="E33" s="207">
        <f>(D33-C33)*1000</f>
        <v>653.9999999999964</v>
      </c>
      <c r="F33" s="278" t="s">
        <v>35</v>
      </c>
      <c r="G33" s="279"/>
      <c r="H33" s="279"/>
      <c r="I33" s="280"/>
      <c r="J33" s="192"/>
      <c r="K33" s="198"/>
      <c r="L33" s="199"/>
      <c r="M33" s="200"/>
      <c r="N33" s="201"/>
      <c r="R33" s="204"/>
      <c r="S33" s="165"/>
      <c r="T33" s="138"/>
    </row>
    <row r="34" spans="1:20" s="144" customFormat="1" ht="21" customHeight="1">
      <c r="A34" s="188"/>
      <c r="B34" s="209"/>
      <c r="C34" s="210"/>
      <c r="D34" s="211"/>
      <c r="E34" s="212"/>
      <c r="F34" s="213"/>
      <c r="G34" s="214"/>
      <c r="H34" s="214"/>
      <c r="I34" s="215"/>
      <c r="J34" s="192"/>
      <c r="K34" s="209"/>
      <c r="L34" s="210"/>
      <c r="M34" s="211"/>
      <c r="N34" s="212"/>
      <c r="O34" s="213"/>
      <c r="P34" s="214"/>
      <c r="Q34" s="214"/>
      <c r="R34" s="215"/>
      <c r="S34" s="165"/>
      <c r="T34" s="138"/>
    </row>
    <row r="35" spans="1:19" ht="24.75" customHeight="1" thickBo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8"/>
    </row>
    <row r="37" ht="18" customHeight="1">
      <c r="J37" s="239" t="s">
        <v>93</v>
      </c>
    </row>
    <row r="38" ht="12.75" customHeight="1"/>
    <row r="39" spans="10:22" ht="15">
      <c r="J39" s="76" t="s">
        <v>75</v>
      </c>
      <c r="V39" s="255"/>
    </row>
    <row r="40" spans="21:22" ht="12.75">
      <c r="U40" s="255"/>
      <c r="V40" s="255"/>
    </row>
    <row r="41" ht="12.75">
      <c r="V41" s="255"/>
    </row>
    <row r="42" spans="21:22" ht="12.75">
      <c r="U42" s="255"/>
      <c r="V42" s="255"/>
    </row>
  </sheetData>
  <sheetProtection password="E9A7" sheet="1" objects="1" scenarios="1"/>
  <mergeCells count="12">
    <mergeCell ref="F29:I29"/>
    <mergeCell ref="F33:I33"/>
    <mergeCell ref="F31:I31"/>
    <mergeCell ref="O30:R30"/>
    <mergeCell ref="O32:R32"/>
    <mergeCell ref="P10:Q10"/>
    <mergeCell ref="D26:G26"/>
    <mergeCell ref="M26:P26"/>
    <mergeCell ref="F27:I27"/>
    <mergeCell ref="O27:R27"/>
    <mergeCell ref="P22:Q22"/>
    <mergeCell ref="P23:Q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90"/>
      <c r="AE1" s="9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90"/>
      <c r="BH1" s="9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26"/>
      <c r="C2" s="127"/>
      <c r="D2" s="127"/>
      <c r="E2" s="127"/>
      <c r="F2" s="127"/>
      <c r="G2" s="122" t="s">
        <v>63</v>
      </c>
      <c r="H2" s="127"/>
      <c r="I2" s="127"/>
      <c r="J2" s="127"/>
      <c r="K2" s="127"/>
      <c r="L2" s="128"/>
      <c r="R2" s="87"/>
      <c r="S2" s="88"/>
      <c r="T2" s="88"/>
      <c r="U2" s="88"/>
      <c r="V2" s="286" t="s">
        <v>29</v>
      </c>
      <c r="W2" s="286"/>
      <c r="X2" s="286"/>
      <c r="Y2" s="286"/>
      <c r="Z2" s="88"/>
      <c r="AA2" s="88"/>
      <c r="AB2" s="88"/>
      <c r="AC2" s="89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87"/>
      <c r="BK2" s="88"/>
      <c r="BL2" s="88"/>
      <c r="BM2" s="88"/>
      <c r="BN2" s="286" t="s">
        <v>29</v>
      </c>
      <c r="BO2" s="286"/>
      <c r="BP2" s="286"/>
      <c r="BQ2" s="286"/>
      <c r="BR2" s="88"/>
      <c r="BS2" s="88"/>
      <c r="BT2" s="88"/>
      <c r="BU2" s="89"/>
      <c r="BY2" s="23"/>
      <c r="BZ2" s="126"/>
      <c r="CA2" s="127"/>
      <c r="CB2" s="127"/>
      <c r="CC2" s="127"/>
      <c r="CD2" s="127"/>
      <c r="CE2" s="122" t="s">
        <v>81</v>
      </c>
      <c r="CF2" s="127"/>
      <c r="CG2" s="127"/>
      <c r="CH2" s="127"/>
      <c r="CI2" s="127"/>
      <c r="CJ2" s="128"/>
    </row>
    <row r="3" spans="18:77" ht="21" customHeight="1" thickBot="1" thickTop="1">
      <c r="R3" s="297" t="s">
        <v>0</v>
      </c>
      <c r="S3" s="289"/>
      <c r="T3" s="95"/>
      <c r="U3" s="96"/>
      <c r="V3" s="287" t="s">
        <v>64</v>
      </c>
      <c r="W3" s="288"/>
      <c r="X3" s="288"/>
      <c r="Y3" s="289"/>
      <c r="Z3" s="95"/>
      <c r="AA3" s="96"/>
      <c r="AB3" s="302" t="s">
        <v>1</v>
      </c>
      <c r="AC3" s="30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00" t="s">
        <v>1</v>
      </c>
      <c r="BK3" s="301"/>
      <c r="BL3" s="95"/>
      <c r="BM3" s="96"/>
      <c r="BN3" s="287" t="s">
        <v>64</v>
      </c>
      <c r="BO3" s="288"/>
      <c r="BP3" s="288"/>
      <c r="BQ3" s="289"/>
      <c r="BR3" s="95"/>
      <c r="BS3" s="96"/>
      <c r="BT3" s="287" t="s">
        <v>0</v>
      </c>
      <c r="BU3" s="299"/>
      <c r="BY3" s="23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2"/>
      <c r="S4" s="3"/>
      <c r="T4" s="3"/>
      <c r="U4" s="3"/>
      <c r="V4" s="298" t="s">
        <v>20</v>
      </c>
      <c r="W4" s="298"/>
      <c r="X4" s="298"/>
      <c r="Y4" s="298"/>
      <c r="Z4" s="3"/>
      <c r="AA4" s="3"/>
      <c r="AB4" s="4"/>
      <c r="AC4" s="5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25" t="s">
        <v>60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6"/>
      <c r="BK4" s="4"/>
      <c r="BL4" s="3"/>
      <c r="BM4" s="3"/>
      <c r="BN4" s="298" t="s">
        <v>20</v>
      </c>
      <c r="BO4" s="298"/>
      <c r="BP4" s="298"/>
      <c r="BQ4" s="298"/>
      <c r="BR4" s="3"/>
      <c r="BS4" s="3"/>
      <c r="BT4" s="7"/>
      <c r="BU4" s="5"/>
      <c r="BY4" s="23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9"/>
    </row>
    <row r="5" spans="2:88" ht="21" customHeight="1">
      <c r="B5" s="50"/>
      <c r="C5" s="51" t="s">
        <v>14</v>
      </c>
      <c r="D5" s="67"/>
      <c r="E5" s="53"/>
      <c r="F5" s="53"/>
      <c r="G5" s="53"/>
      <c r="H5" s="53"/>
      <c r="I5" s="53"/>
      <c r="J5" s="49"/>
      <c r="L5" s="57"/>
      <c r="R5" s="17"/>
      <c r="S5" s="71"/>
      <c r="T5" s="107"/>
      <c r="U5" s="97"/>
      <c r="V5" s="11"/>
      <c r="W5" s="112"/>
      <c r="X5" s="8"/>
      <c r="Y5" s="12"/>
      <c r="Z5" s="107"/>
      <c r="AA5" s="97"/>
      <c r="AB5" s="67"/>
      <c r="AC5" s="94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77"/>
      <c r="BK5" s="111"/>
      <c r="BL5" s="107"/>
      <c r="BM5" s="97"/>
      <c r="BN5" s="11"/>
      <c r="BO5" s="112"/>
      <c r="BP5" s="8"/>
      <c r="BQ5" s="12"/>
      <c r="BR5" s="107"/>
      <c r="BS5" s="97"/>
      <c r="BT5" s="8"/>
      <c r="BU5" s="69"/>
      <c r="BY5" s="23"/>
      <c r="BZ5" s="50"/>
      <c r="CA5" s="51" t="s">
        <v>14</v>
      </c>
      <c r="CB5" s="67"/>
      <c r="CC5" s="53"/>
      <c r="CD5" s="53"/>
      <c r="CE5" s="53"/>
      <c r="CF5" s="53"/>
      <c r="CG5" s="53"/>
      <c r="CH5" s="49"/>
      <c r="CJ5" s="57"/>
    </row>
    <row r="6" spans="2:88" ht="22.5" customHeight="1">
      <c r="B6" s="50"/>
      <c r="C6" s="51" t="s">
        <v>11</v>
      </c>
      <c r="D6" s="67"/>
      <c r="E6" s="53"/>
      <c r="F6" s="53"/>
      <c r="G6" s="54" t="s">
        <v>37</v>
      </c>
      <c r="H6" s="53"/>
      <c r="I6" s="53"/>
      <c r="J6" s="49"/>
      <c r="K6" s="56" t="s">
        <v>40</v>
      </c>
      <c r="L6" s="57"/>
      <c r="R6" s="63" t="s">
        <v>25</v>
      </c>
      <c r="S6" s="93">
        <v>48.945</v>
      </c>
      <c r="U6" s="98"/>
      <c r="V6" s="283" t="s">
        <v>61</v>
      </c>
      <c r="W6" s="284"/>
      <c r="X6" s="284"/>
      <c r="Y6" s="285"/>
      <c r="AA6" s="98"/>
      <c r="AB6" s="281" t="s">
        <v>41</v>
      </c>
      <c r="AC6" s="282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0" t="s">
        <v>91</v>
      </c>
      <c r="AS6" s="16" t="s">
        <v>2</v>
      </c>
      <c r="AT6" s="221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90" t="s">
        <v>44</v>
      </c>
      <c r="BK6" s="291"/>
      <c r="BM6" s="98"/>
      <c r="BN6" s="283" t="s">
        <v>61</v>
      </c>
      <c r="BO6" s="284"/>
      <c r="BP6" s="284"/>
      <c r="BQ6" s="285"/>
      <c r="BS6" s="98"/>
      <c r="BT6" s="70" t="s">
        <v>36</v>
      </c>
      <c r="BU6" s="100">
        <v>51.563</v>
      </c>
      <c r="BY6" s="23"/>
      <c r="BZ6" s="50"/>
      <c r="CA6" s="51" t="s">
        <v>11</v>
      </c>
      <c r="CB6" s="67"/>
      <c r="CC6" s="53"/>
      <c r="CD6" s="53"/>
      <c r="CE6" s="54" t="s">
        <v>37</v>
      </c>
      <c r="CF6" s="53"/>
      <c r="CG6" s="53"/>
      <c r="CH6" s="49"/>
      <c r="CI6" s="56" t="s">
        <v>40</v>
      </c>
      <c r="CJ6" s="57"/>
    </row>
    <row r="7" spans="2:88" ht="21" customHeight="1">
      <c r="B7" s="50"/>
      <c r="C7" s="51" t="s">
        <v>12</v>
      </c>
      <c r="D7" s="67"/>
      <c r="E7" s="53"/>
      <c r="F7" s="53"/>
      <c r="G7" s="55" t="s">
        <v>97</v>
      </c>
      <c r="H7" s="53"/>
      <c r="I7" s="53"/>
      <c r="J7" s="67"/>
      <c r="K7" s="15"/>
      <c r="L7" s="81"/>
      <c r="R7" s="17"/>
      <c r="S7" s="12"/>
      <c r="U7" s="98"/>
      <c r="V7" s="283" t="s">
        <v>62</v>
      </c>
      <c r="W7" s="284"/>
      <c r="X7" s="284"/>
      <c r="Y7" s="285"/>
      <c r="AA7" s="98"/>
      <c r="AB7" s="281" t="s">
        <v>42</v>
      </c>
      <c r="AC7" s="282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90" t="s">
        <v>42</v>
      </c>
      <c r="BK7" s="291"/>
      <c r="BM7" s="98"/>
      <c r="BN7" s="283" t="s">
        <v>62</v>
      </c>
      <c r="BO7" s="284"/>
      <c r="BP7" s="284"/>
      <c r="BQ7" s="285"/>
      <c r="BS7" s="98"/>
      <c r="BT7" s="8"/>
      <c r="BU7" s="69"/>
      <c r="BY7" s="23"/>
      <c r="BZ7" s="50"/>
      <c r="CA7" s="51" t="s">
        <v>12</v>
      </c>
      <c r="CB7" s="67"/>
      <c r="CC7" s="53"/>
      <c r="CD7" s="53"/>
      <c r="CE7" s="55" t="s">
        <v>90</v>
      </c>
      <c r="CF7" s="53"/>
      <c r="CG7" s="53"/>
      <c r="CH7" s="67"/>
      <c r="CI7" s="15"/>
      <c r="CJ7" s="81"/>
    </row>
    <row r="8" spans="2:88" ht="21" customHeight="1">
      <c r="B8" s="52"/>
      <c r="C8" s="10"/>
      <c r="D8" s="10"/>
      <c r="E8" s="10"/>
      <c r="F8" s="10"/>
      <c r="G8" s="10"/>
      <c r="H8" s="10"/>
      <c r="I8" s="10"/>
      <c r="J8" s="10"/>
      <c r="K8" s="10"/>
      <c r="L8" s="58"/>
      <c r="R8" s="18" t="s">
        <v>19</v>
      </c>
      <c r="S8" s="64">
        <v>49.644</v>
      </c>
      <c r="U8" s="98"/>
      <c r="V8" s="283" t="s">
        <v>43</v>
      </c>
      <c r="W8" s="284"/>
      <c r="X8" s="284"/>
      <c r="Y8" s="285"/>
      <c r="AA8" s="98"/>
      <c r="AB8" s="281" t="s">
        <v>43</v>
      </c>
      <c r="AC8" s="282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9" t="s">
        <v>92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90" t="s">
        <v>43</v>
      </c>
      <c r="BK8" s="291"/>
      <c r="BM8" s="98"/>
      <c r="BN8" s="283" t="s">
        <v>43</v>
      </c>
      <c r="BO8" s="284"/>
      <c r="BP8" s="284"/>
      <c r="BQ8" s="285"/>
      <c r="BS8" s="98"/>
      <c r="BT8" s="21" t="s">
        <v>33</v>
      </c>
      <c r="BU8" s="22">
        <v>50.863</v>
      </c>
      <c r="BY8" s="23"/>
      <c r="BZ8" s="52"/>
      <c r="CA8" s="10"/>
      <c r="CB8" s="10"/>
      <c r="CC8" s="10"/>
      <c r="CD8" s="10"/>
      <c r="CE8" s="10"/>
      <c r="CF8" s="10"/>
      <c r="CG8" s="10"/>
      <c r="CH8" s="10"/>
      <c r="CI8" s="10"/>
      <c r="CJ8" s="58"/>
    </row>
    <row r="9" spans="2:88" ht="21" customHeight="1" thickBot="1">
      <c r="B9" s="82"/>
      <c r="C9" s="67"/>
      <c r="D9" s="67"/>
      <c r="E9" s="67"/>
      <c r="F9" s="67"/>
      <c r="G9" s="67"/>
      <c r="H9" s="67"/>
      <c r="I9" s="67"/>
      <c r="J9" s="67"/>
      <c r="K9" s="67"/>
      <c r="L9" s="81"/>
      <c r="R9" s="72"/>
      <c r="S9" s="73"/>
      <c r="T9" s="66"/>
      <c r="U9" s="99"/>
      <c r="V9" s="74"/>
      <c r="W9" s="113"/>
      <c r="X9" s="74"/>
      <c r="Y9" s="73"/>
      <c r="Z9" s="66"/>
      <c r="AA9" s="99"/>
      <c r="AB9" s="68"/>
      <c r="AC9" s="46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75"/>
      <c r="BK9" s="44"/>
      <c r="BL9" s="66"/>
      <c r="BM9" s="99"/>
      <c r="BN9" s="74"/>
      <c r="BO9" s="113"/>
      <c r="BP9" s="74"/>
      <c r="BQ9" s="73"/>
      <c r="BR9" s="66"/>
      <c r="BS9" s="99"/>
      <c r="BT9" s="78"/>
      <c r="BU9" s="79"/>
      <c r="BY9" s="23"/>
      <c r="BZ9" s="82"/>
      <c r="CA9" s="67"/>
      <c r="CB9" s="67"/>
      <c r="CC9" s="67"/>
      <c r="CD9" s="67"/>
      <c r="CE9" s="67"/>
      <c r="CF9" s="67"/>
      <c r="CG9" s="67"/>
      <c r="CH9" s="67"/>
      <c r="CI9" s="67"/>
      <c r="CJ9" s="81"/>
    </row>
    <row r="10" spans="2:88" ht="21" customHeight="1">
      <c r="B10" s="50"/>
      <c r="C10" s="83" t="s">
        <v>21</v>
      </c>
      <c r="D10" s="67"/>
      <c r="E10" s="67"/>
      <c r="F10" s="49"/>
      <c r="G10" s="178" t="s">
        <v>77</v>
      </c>
      <c r="H10" s="67"/>
      <c r="I10" s="67"/>
      <c r="J10" s="48" t="s">
        <v>22</v>
      </c>
      <c r="K10" s="228" t="s">
        <v>79</v>
      </c>
      <c r="L10" s="57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03" t="s">
        <v>31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50"/>
      <c r="CA10" s="83" t="s">
        <v>21</v>
      </c>
      <c r="CB10" s="67"/>
      <c r="CC10" s="67"/>
      <c r="CD10" s="49"/>
      <c r="CE10" s="178" t="s">
        <v>77</v>
      </c>
      <c r="CF10" s="67"/>
      <c r="CG10" s="67"/>
      <c r="CH10" s="48" t="s">
        <v>22</v>
      </c>
      <c r="CI10" s="228" t="s">
        <v>79</v>
      </c>
      <c r="CJ10" s="57"/>
    </row>
    <row r="11" spans="2:88" ht="21" customHeight="1">
      <c r="B11" s="50"/>
      <c r="C11" s="83" t="s">
        <v>24</v>
      </c>
      <c r="D11" s="67"/>
      <c r="E11" s="67"/>
      <c r="F11" s="49"/>
      <c r="G11" s="180" t="s">
        <v>54</v>
      </c>
      <c r="H11" s="67"/>
      <c r="I11" s="13"/>
      <c r="J11" s="48" t="s">
        <v>23</v>
      </c>
      <c r="K11" s="228" t="s">
        <v>38</v>
      </c>
      <c r="L11" s="57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76" t="s">
        <v>32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50"/>
      <c r="CA11" s="83" t="s">
        <v>24</v>
      </c>
      <c r="CB11" s="67"/>
      <c r="CC11" s="67"/>
      <c r="CD11" s="49"/>
      <c r="CE11" s="180" t="s">
        <v>54</v>
      </c>
      <c r="CF11" s="67"/>
      <c r="CG11" s="13"/>
      <c r="CH11" s="48" t="s">
        <v>23</v>
      </c>
      <c r="CI11" s="228" t="s">
        <v>38</v>
      </c>
      <c r="CJ11" s="57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R12" s="1"/>
      <c r="S12" s="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76" t="s">
        <v>39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W14" s="1"/>
      <c r="BX14" s="1"/>
      <c r="BY14" s="1"/>
      <c r="BZ14" s="1"/>
      <c r="CE14" s="240" t="s">
        <v>94</v>
      </c>
      <c r="CH14" s="1"/>
      <c r="CI14" s="1"/>
      <c r="CJ14" s="1"/>
      <c r="CK14" s="1"/>
    </row>
    <row r="15" spans="45:83" ht="18" customHeight="1">
      <c r="AS15" s="23"/>
      <c r="CE15" s="240" t="s">
        <v>95</v>
      </c>
    </row>
    <row r="16" ht="18" customHeight="1">
      <c r="AS16" s="23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3"/>
    </row>
    <row r="18" spans="2:12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"/>
      <c r="Q19" s="108"/>
      <c r="T19" s="1"/>
      <c r="AF19" s="23"/>
      <c r="AG19" s="23"/>
      <c r="AI19" s="23"/>
      <c r="AK19" s="23"/>
      <c r="AZ19" s="23"/>
      <c r="BA19" s="23"/>
      <c r="BB19" s="23"/>
      <c r="BC19" s="23"/>
      <c r="BD19" s="23"/>
      <c r="BF19" s="23"/>
      <c r="BG19" s="23"/>
      <c r="BI19" s="23"/>
      <c r="BT19" s="1"/>
      <c r="BU19" s="1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P20" s="23"/>
      <c r="Q20" s="23"/>
      <c r="R20" s="23"/>
      <c r="S20" s="23"/>
      <c r="BR20" s="25"/>
      <c r="BS20" s="25"/>
      <c r="BY20" s="1"/>
      <c r="BZ20" s="1"/>
      <c r="CH20" s="1"/>
      <c r="CI20" s="1"/>
      <c r="CJ20" s="1"/>
      <c r="CK20" s="1"/>
    </row>
    <row r="21" spans="2:89" ht="18" customHeight="1">
      <c r="B21" s="1"/>
      <c r="C21" s="1"/>
      <c r="D21" s="1"/>
      <c r="E21" s="1"/>
      <c r="F21" s="1"/>
      <c r="H21" s="1"/>
      <c r="I21" s="1"/>
      <c r="J21" s="1"/>
      <c r="K21" s="1"/>
      <c r="L21" s="1"/>
      <c r="N21" s="23"/>
      <c r="V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V21" s="26"/>
      <c r="AZ21" s="23"/>
      <c r="BA21" s="23"/>
      <c r="BB21" s="23"/>
      <c r="BC21" s="23"/>
      <c r="BD21" s="23"/>
      <c r="BE21" s="23"/>
      <c r="BF21" s="23"/>
      <c r="BG21" s="23"/>
      <c r="BO21" s="23"/>
      <c r="BP21" s="23"/>
      <c r="BQ21" s="23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H22" s="1"/>
      <c r="I22" s="1"/>
      <c r="J22" s="1"/>
      <c r="K22" s="1"/>
      <c r="L22" s="1"/>
      <c r="Q22" s="24"/>
      <c r="S22" s="23"/>
      <c r="U22" s="23"/>
      <c r="V22" s="23"/>
      <c r="X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V22" s="26"/>
      <c r="BA22" s="23"/>
      <c r="BB22" s="23"/>
      <c r="BC22" s="23"/>
      <c r="BD22" s="23"/>
      <c r="BE22" s="23"/>
      <c r="BF22" s="23"/>
      <c r="BG22" s="23"/>
      <c r="BN22" s="23"/>
      <c r="BQ22" s="23"/>
      <c r="BT22" s="24"/>
      <c r="BU22" s="23"/>
      <c r="BX22" s="1"/>
      <c r="BY22" s="1"/>
      <c r="BZ22" s="1"/>
      <c r="CH22" s="1"/>
      <c r="CI22" s="1"/>
      <c r="CJ22" s="1"/>
      <c r="CK22" s="1"/>
    </row>
    <row r="23" spans="2:76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Q23" s="23"/>
      <c r="R23" s="23"/>
      <c r="S23" s="23"/>
      <c r="T23" s="23"/>
      <c r="U23" s="23"/>
      <c r="V23" s="23"/>
      <c r="W23" s="23"/>
      <c r="Z23" s="23"/>
      <c r="AA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S23" s="24"/>
      <c r="AT23" s="23"/>
      <c r="AV23" s="24"/>
      <c r="AW23" s="23"/>
      <c r="AZ23" s="23"/>
      <c r="BA23" s="23"/>
      <c r="BB23" s="23"/>
      <c r="BC23" s="23"/>
      <c r="BD23" s="23"/>
      <c r="BE23" s="23"/>
      <c r="BF23" s="23"/>
      <c r="BG23" s="23"/>
      <c r="BI23" s="23"/>
      <c r="BJ23" s="23"/>
      <c r="BL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5:87" ht="18" customHeight="1">
      <c r="O24" s="23"/>
      <c r="Q24" s="23"/>
      <c r="R24" s="23"/>
      <c r="S24" s="23"/>
      <c r="AA24" s="24"/>
      <c r="AD24" s="23"/>
      <c r="AE24" s="23"/>
      <c r="AF24" s="23"/>
      <c r="AG24" s="23"/>
      <c r="AH24" s="23"/>
      <c r="AI24" s="23"/>
      <c r="AJ24" s="23"/>
      <c r="AK24" s="23"/>
      <c r="AL24" s="23"/>
      <c r="AV24" s="26"/>
      <c r="AZ24" s="23"/>
      <c r="BA24" s="23"/>
      <c r="BB24" s="23"/>
      <c r="BC24" s="23"/>
      <c r="BD24" s="23"/>
      <c r="BE24" s="23"/>
      <c r="BF24" s="23"/>
      <c r="BG24" s="23"/>
      <c r="BP24" s="23"/>
      <c r="BR24" s="23"/>
      <c r="BS24" s="23"/>
      <c r="BT24" s="23"/>
      <c r="BV24" s="23"/>
      <c r="BW24" s="24"/>
      <c r="CI24" s="245" t="s">
        <v>33</v>
      </c>
    </row>
    <row r="25" spans="9:81" ht="18" customHeight="1">
      <c r="I25" s="104">
        <v>1</v>
      </c>
      <c r="L25" s="104">
        <v>2</v>
      </c>
      <c r="P25" s="23"/>
      <c r="Q25" s="23"/>
      <c r="T25" s="23"/>
      <c r="AA25" s="26"/>
      <c r="AD25" s="23"/>
      <c r="AE25" s="23"/>
      <c r="AF25" s="23"/>
      <c r="AG25" s="23"/>
      <c r="AH25" s="23"/>
      <c r="AI25" s="23"/>
      <c r="AJ25" s="23"/>
      <c r="AK25" s="23"/>
      <c r="AL25" s="23"/>
      <c r="AT25" s="23"/>
      <c r="AV25" s="26"/>
      <c r="AZ25" s="23"/>
      <c r="BA25" s="23"/>
      <c r="BB25" s="23"/>
      <c r="BC25" s="23"/>
      <c r="BD25" s="23"/>
      <c r="BE25" s="23"/>
      <c r="BF25" s="23"/>
      <c r="BG25" s="23"/>
      <c r="BR25" s="23"/>
      <c r="BX25" s="23"/>
      <c r="CC25" s="104">
        <v>8</v>
      </c>
    </row>
    <row r="26" spans="1:89" ht="18" customHeight="1">
      <c r="A26" s="28"/>
      <c r="B26" s="28"/>
      <c r="H26" s="23"/>
      <c r="I26" s="23"/>
      <c r="J26" s="23"/>
      <c r="K26" s="23"/>
      <c r="L26" s="23"/>
      <c r="M26" s="23"/>
      <c r="N26" s="23"/>
      <c r="O26" s="23"/>
      <c r="P26" s="23"/>
      <c r="Q26" s="23"/>
      <c r="S26" s="23"/>
      <c r="T26" s="27"/>
      <c r="W26" s="23"/>
      <c r="Y26" s="23"/>
      <c r="AA26" s="26"/>
      <c r="AD26" s="23"/>
      <c r="AE26" s="23"/>
      <c r="AF26" s="23"/>
      <c r="AG26" s="23"/>
      <c r="AH26" s="23"/>
      <c r="AI26" s="23"/>
      <c r="AJ26" s="23"/>
      <c r="AK26" s="23"/>
      <c r="AL26" s="23"/>
      <c r="AS26" s="24"/>
      <c r="AV26" s="26"/>
      <c r="AZ26" s="23"/>
      <c r="BA26" s="23"/>
      <c r="BB26" s="23"/>
      <c r="BC26" s="23"/>
      <c r="BD26" s="23"/>
      <c r="BE26" s="23"/>
      <c r="BF26" s="23"/>
      <c r="BG26" s="23"/>
      <c r="BN26" s="23"/>
      <c r="BO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J26" s="28"/>
      <c r="CK26" s="28"/>
    </row>
    <row r="27" spans="1:78" ht="18" customHeight="1">
      <c r="A27" s="28"/>
      <c r="N27" s="23"/>
      <c r="P27" s="23"/>
      <c r="AA27" s="26"/>
      <c r="AD27" s="23"/>
      <c r="AE27" s="23"/>
      <c r="AF27" s="23"/>
      <c r="AG27" s="23"/>
      <c r="AH27" s="23"/>
      <c r="AI27" s="23"/>
      <c r="AJ27" s="23"/>
      <c r="AK27" s="23"/>
      <c r="AL27" s="23"/>
      <c r="AN27" s="26"/>
      <c r="AT27" s="26"/>
      <c r="AU27" s="26"/>
      <c r="AV27" s="26"/>
      <c r="AW27" s="24"/>
      <c r="AX27" s="26"/>
      <c r="AY27" s="26"/>
      <c r="AZ27" s="24"/>
      <c r="BA27" s="24"/>
      <c r="BB27" s="24"/>
      <c r="BC27" s="24"/>
      <c r="BD27" s="24"/>
      <c r="BE27" s="24"/>
      <c r="BF27" s="24"/>
      <c r="BG27" s="24"/>
      <c r="BH27" s="26"/>
      <c r="BI27" s="26"/>
      <c r="BJ27" s="26"/>
      <c r="BK27" s="26"/>
      <c r="BL27" s="26"/>
      <c r="BM27" s="23"/>
      <c r="BS27" s="26"/>
      <c r="BT27" s="23"/>
      <c r="BV27" s="23"/>
      <c r="BZ27" s="104">
        <v>7</v>
      </c>
    </row>
    <row r="28" spans="1:76" ht="18" customHeight="1">
      <c r="A28" s="28"/>
      <c r="C28" s="246" t="s">
        <v>19</v>
      </c>
      <c r="N28" s="23"/>
      <c r="O28" s="23"/>
      <c r="P28" s="23"/>
      <c r="Q28" s="23"/>
      <c r="R28" s="23"/>
      <c r="T28" s="23"/>
      <c r="AA28" s="26"/>
      <c r="AD28" s="23"/>
      <c r="AE28" s="23"/>
      <c r="AF28" s="23"/>
      <c r="AG28" s="23"/>
      <c r="AH28" s="23"/>
      <c r="AI28" s="23"/>
      <c r="AJ28" s="23"/>
      <c r="AK28" s="23"/>
      <c r="AL28" s="23"/>
      <c r="AT28" s="26"/>
      <c r="AU28" s="26"/>
      <c r="AV28" s="26"/>
      <c r="AW28" s="24"/>
      <c r="AX28" s="26"/>
      <c r="AY28" s="26"/>
      <c r="AZ28" s="24"/>
      <c r="BA28" s="24"/>
      <c r="BB28" s="24"/>
      <c r="BC28" s="24"/>
      <c r="BD28" s="24"/>
      <c r="BE28" s="24"/>
      <c r="BF28" s="24"/>
      <c r="BG28" s="24"/>
      <c r="BH28" s="26"/>
      <c r="BI28" s="26"/>
      <c r="BJ28" s="26"/>
      <c r="BK28" s="26"/>
      <c r="BL28" s="26"/>
      <c r="BM28" s="26"/>
      <c r="BQ28" s="23"/>
      <c r="BR28" s="23"/>
      <c r="BU28" s="23"/>
      <c r="BW28" s="23"/>
      <c r="BX28" s="23"/>
    </row>
    <row r="29" spans="12:88" ht="18" customHeight="1">
      <c r="L29" s="23"/>
      <c r="N29" s="23"/>
      <c r="O29" s="23"/>
      <c r="P29" s="23"/>
      <c r="Q29" s="23"/>
      <c r="S29" s="23"/>
      <c r="U29" s="23"/>
      <c r="Y29" s="23"/>
      <c r="AA29" s="26"/>
      <c r="AD29" s="23"/>
      <c r="AE29" s="23"/>
      <c r="AF29" s="23"/>
      <c r="AG29" s="23"/>
      <c r="AH29" s="23"/>
      <c r="AI29" s="23"/>
      <c r="AJ29" s="23"/>
      <c r="AK29" s="23"/>
      <c r="AL29" s="23"/>
      <c r="AS29" s="24"/>
      <c r="AW29" s="23"/>
      <c r="AZ29" s="23"/>
      <c r="BA29" s="23"/>
      <c r="BB29" s="23"/>
      <c r="BC29" s="23"/>
      <c r="BD29" s="23"/>
      <c r="BE29" s="23"/>
      <c r="BF29" s="23"/>
      <c r="BG29" s="23"/>
      <c r="BL29" s="23"/>
      <c r="BM29" s="23"/>
      <c r="BN29" s="23"/>
      <c r="BP29" s="23"/>
      <c r="BQ29" s="23"/>
      <c r="BR29" s="23"/>
      <c r="BS29" s="23"/>
      <c r="BT29" s="23"/>
      <c r="BU29" s="23"/>
      <c r="BZ29" s="26"/>
      <c r="CI29" s="110" t="s">
        <v>84</v>
      </c>
      <c r="CJ29" s="28"/>
    </row>
    <row r="30" spans="17:87" ht="18" customHeight="1">
      <c r="Q30" s="23"/>
      <c r="S30" s="104">
        <v>3</v>
      </c>
      <c r="T30" s="23"/>
      <c r="AA30" s="26"/>
      <c r="AD30" s="23"/>
      <c r="AE30" s="23"/>
      <c r="AF30" s="23"/>
      <c r="AG30" s="23"/>
      <c r="AH30" s="23"/>
      <c r="AI30" s="23"/>
      <c r="AJ30" s="23"/>
      <c r="AK30" s="23"/>
      <c r="AL30" s="23"/>
      <c r="AU30" s="243"/>
      <c r="AV30" s="243"/>
      <c r="AW30" s="243"/>
      <c r="AX30" s="243"/>
      <c r="AY30" s="243"/>
      <c r="AZ30" s="244"/>
      <c r="BA30" s="244"/>
      <c r="BB30" s="244"/>
      <c r="BC30" s="244"/>
      <c r="BD30" s="244"/>
      <c r="BE30" s="244"/>
      <c r="BF30" s="244"/>
      <c r="BG30" s="244"/>
      <c r="BH30" s="243"/>
      <c r="BI30" s="243"/>
      <c r="BJ30" s="243"/>
      <c r="BK30" s="243"/>
      <c r="BL30" s="243"/>
      <c r="BM30" s="26"/>
      <c r="BN30" s="23"/>
      <c r="BR30" s="104">
        <v>5</v>
      </c>
      <c r="BS30" s="104">
        <v>6</v>
      </c>
      <c r="BZ30" s="23"/>
      <c r="CI30" s="240">
        <v>5259</v>
      </c>
    </row>
    <row r="31" spans="3:76" ht="18" customHeight="1">
      <c r="C31" s="248" t="s">
        <v>82</v>
      </c>
      <c r="Q31" s="23"/>
      <c r="S31" s="23"/>
      <c r="T31" s="23"/>
      <c r="X31" s="23"/>
      <c r="AA31" s="24"/>
      <c r="AD31" s="23"/>
      <c r="AE31" s="23"/>
      <c r="AF31" s="23"/>
      <c r="AG31" s="23"/>
      <c r="AH31" s="23"/>
      <c r="AI31" s="23"/>
      <c r="AJ31" s="23"/>
      <c r="AK31" s="23"/>
      <c r="AL31" s="23"/>
      <c r="AT31" s="243"/>
      <c r="AU31" s="243"/>
      <c r="AV31" s="243"/>
      <c r="AW31" s="243"/>
      <c r="AX31" s="243"/>
      <c r="AY31" s="243"/>
      <c r="AZ31" s="244"/>
      <c r="BA31" s="244"/>
      <c r="BB31" s="244"/>
      <c r="BC31" s="244"/>
      <c r="BD31" s="244"/>
      <c r="BE31" s="244"/>
      <c r="BF31" s="243"/>
      <c r="BG31" s="244"/>
      <c r="BH31" s="244"/>
      <c r="BI31" s="244"/>
      <c r="BJ31" s="243"/>
      <c r="BK31" s="243"/>
      <c r="BL31" s="244"/>
      <c r="BM31" s="243"/>
      <c r="BU31" s="23"/>
      <c r="BX31" s="262" t="s">
        <v>68</v>
      </c>
    </row>
    <row r="32" spans="3:87" ht="18" customHeight="1">
      <c r="C32" s="249" t="s">
        <v>83</v>
      </c>
      <c r="K32" s="1"/>
      <c r="Q32" s="23"/>
      <c r="U32" s="23"/>
      <c r="V32" s="23"/>
      <c r="W32" s="23"/>
      <c r="Y32" s="23"/>
      <c r="Z32" s="23"/>
      <c r="AG32" s="23"/>
      <c r="AH32" s="23"/>
      <c r="AI32" s="23"/>
      <c r="AJ32" s="23"/>
      <c r="AL32" s="23"/>
      <c r="AM32" s="23"/>
      <c r="AN32" s="23"/>
      <c r="AP32" s="23"/>
      <c r="AS32" s="23"/>
      <c r="AU32" s="23"/>
      <c r="AV32" s="23"/>
      <c r="AZ32" s="23"/>
      <c r="BA32" s="23"/>
      <c r="BB32" s="23"/>
      <c r="BC32" s="23"/>
      <c r="BD32" s="23"/>
      <c r="BG32" s="23"/>
      <c r="BH32" s="23"/>
      <c r="BI32" s="23"/>
      <c r="BL32" s="23"/>
      <c r="BN32" s="23"/>
      <c r="BO32" s="23"/>
      <c r="BS32" s="23"/>
      <c r="CI32" s="29"/>
    </row>
    <row r="33" spans="14:87" ht="18" customHeight="1">
      <c r="N33" s="23"/>
      <c r="T33" s="23"/>
      <c r="W33" s="262" t="s">
        <v>4</v>
      </c>
      <c r="X33" s="23"/>
      <c r="Y33" s="23"/>
      <c r="Z33" s="23"/>
      <c r="AA33" s="24"/>
      <c r="AD33" s="24"/>
      <c r="AL33" s="23"/>
      <c r="AZ33" s="23"/>
      <c r="BA33" s="23"/>
      <c r="BB33" s="23"/>
      <c r="BC33" s="23"/>
      <c r="BD33" s="23"/>
      <c r="BE33" s="23"/>
      <c r="BF33" s="23"/>
      <c r="BG33" s="23"/>
      <c r="BI33" s="23"/>
      <c r="BL33" s="247">
        <v>4</v>
      </c>
      <c r="CI33" s="29"/>
    </row>
    <row r="34" spans="15:87" ht="18" customHeight="1">
      <c r="O34" s="23"/>
      <c r="S34" s="23"/>
      <c r="Z34" s="23"/>
      <c r="AA34" s="23"/>
      <c r="AC34" s="26"/>
      <c r="AD34" s="23"/>
      <c r="AE34" s="23"/>
      <c r="AF34" s="23"/>
      <c r="AG34" s="23"/>
      <c r="AH34" s="23"/>
      <c r="AI34" s="23"/>
      <c r="AJ34" s="23"/>
      <c r="AK34" s="23"/>
      <c r="AP34" s="23"/>
      <c r="AT34" s="243"/>
      <c r="AZ34" s="23"/>
      <c r="BA34" s="23"/>
      <c r="BB34" s="23"/>
      <c r="BC34" s="23"/>
      <c r="BD34" s="23"/>
      <c r="BE34" s="23"/>
      <c r="BF34" s="23"/>
      <c r="BG34" s="23"/>
      <c r="BL34" s="23"/>
      <c r="BS34" s="261" t="s">
        <v>98</v>
      </c>
      <c r="BW34" s="263">
        <v>50.58</v>
      </c>
      <c r="CA34" s="23"/>
      <c r="CI34" s="29"/>
    </row>
    <row r="35" spans="20:67" ht="18" customHeight="1">
      <c r="T35" s="23"/>
      <c r="AB35" s="23"/>
      <c r="AD35" s="23"/>
      <c r="AE35" s="23"/>
      <c r="AF35" s="23"/>
      <c r="AG35" s="23"/>
      <c r="AH35" s="23"/>
      <c r="AI35" s="23"/>
      <c r="AJ35" s="23"/>
      <c r="AL35" s="23"/>
      <c r="AU35" s="24"/>
      <c r="BK35" s="23"/>
      <c r="BL35" s="23"/>
      <c r="BM35" s="243"/>
      <c r="BN35" s="23"/>
      <c r="BO35" s="23"/>
    </row>
    <row r="36" spans="24:89" ht="18" customHeight="1">
      <c r="X36" s="23"/>
      <c r="Y36" s="23"/>
      <c r="Z36" s="23"/>
      <c r="AA36" s="23"/>
      <c r="AE36" s="23"/>
      <c r="AS36" s="24"/>
      <c r="AZ36" s="23"/>
      <c r="BB36" s="23"/>
      <c r="BC36" s="23"/>
      <c r="BD36" s="23"/>
      <c r="BE36" s="23"/>
      <c r="BF36" s="23"/>
      <c r="BG36" s="23"/>
      <c r="BK36" s="23"/>
      <c r="BL36" s="23"/>
      <c r="BQ36" s="23"/>
      <c r="CK36" s="24"/>
    </row>
    <row r="37" spans="19:45" ht="18" customHeight="1">
      <c r="S37" s="23"/>
      <c r="T37" s="25"/>
      <c r="U37" s="25"/>
      <c r="W37" s="23"/>
      <c r="X37" s="23"/>
      <c r="AA37" s="1"/>
      <c r="AC37" s="23"/>
      <c r="AD37" s="23"/>
      <c r="AE37" s="23"/>
      <c r="AF37" s="23"/>
      <c r="AG37" s="23"/>
      <c r="AH37" s="23"/>
      <c r="AS37" s="2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0" t="s">
        <v>5</v>
      </c>
      <c r="C47" s="31" t="s">
        <v>6</v>
      </c>
      <c r="D47" s="31" t="s">
        <v>7</v>
      </c>
      <c r="E47" s="31" t="s">
        <v>8</v>
      </c>
      <c r="F47" s="226" t="s">
        <v>9</v>
      </c>
      <c r="G47" s="32"/>
      <c r="H47" s="31" t="s">
        <v>5</v>
      </c>
      <c r="I47" s="31" t="s">
        <v>6</v>
      </c>
      <c r="J47" s="31" t="s">
        <v>7</v>
      </c>
      <c r="K47" s="31" t="s">
        <v>8</v>
      </c>
      <c r="L47" s="114" t="s">
        <v>9</v>
      </c>
      <c r="M47" s="292" t="s">
        <v>46</v>
      </c>
      <c r="N47" s="293"/>
      <c r="O47" s="293"/>
      <c r="P47" s="294"/>
      <c r="T47" s="30" t="s">
        <v>5</v>
      </c>
      <c r="U47" s="31" t="s">
        <v>6</v>
      </c>
      <c r="V47" s="114" t="s">
        <v>9</v>
      </c>
      <c r="W47" s="236"/>
      <c r="X47" s="236"/>
      <c r="Y47" s="293" t="s">
        <v>46</v>
      </c>
      <c r="Z47" s="293"/>
      <c r="AA47" s="236"/>
      <c r="AB47" s="237"/>
      <c r="BN47" s="30" t="s">
        <v>5</v>
      </c>
      <c r="BO47" s="31" t="s">
        <v>6</v>
      </c>
      <c r="BP47" s="31" t="s">
        <v>7</v>
      </c>
      <c r="BQ47" s="31" t="s">
        <v>8</v>
      </c>
      <c r="BR47" s="114" t="s">
        <v>9</v>
      </c>
      <c r="BS47" s="236"/>
      <c r="BT47" s="236"/>
      <c r="BU47" s="234" t="s">
        <v>46</v>
      </c>
      <c r="BV47" s="234"/>
      <c r="BW47" s="236"/>
      <c r="BX47" s="32"/>
      <c r="BY47" s="227"/>
      <c r="BZ47" s="31" t="s">
        <v>5</v>
      </c>
      <c r="CA47" s="31" t="s">
        <v>6</v>
      </c>
      <c r="CB47" s="31" t="s">
        <v>7</v>
      </c>
      <c r="CC47" s="31" t="s">
        <v>8</v>
      </c>
      <c r="CD47" s="226" t="s">
        <v>9</v>
      </c>
      <c r="CE47" s="32"/>
      <c r="CF47" s="31" t="s">
        <v>5</v>
      </c>
      <c r="CG47" s="31" t="s">
        <v>6</v>
      </c>
      <c r="CH47" s="31" t="s">
        <v>7</v>
      </c>
      <c r="CI47" s="31" t="s">
        <v>8</v>
      </c>
      <c r="CJ47" s="229" t="s">
        <v>9</v>
      </c>
    </row>
    <row r="48" spans="2:88" ht="21" customHeight="1" thickTop="1">
      <c r="B48" s="33"/>
      <c r="C48" s="4"/>
      <c r="D48" s="123" t="s">
        <v>65</v>
      </c>
      <c r="E48" s="4"/>
      <c r="F48" s="4"/>
      <c r="G48" s="242"/>
      <c r="H48" s="4"/>
      <c r="I48" s="4"/>
      <c r="J48" s="4"/>
      <c r="K48" s="4"/>
      <c r="L48" s="123" t="s">
        <v>80</v>
      </c>
      <c r="M48" s="4"/>
      <c r="N48" s="4"/>
      <c r="O48" s="4"/>
      <c r="P48" s="5"/>
      <c r="T48" s="6"/>
      <c r="U48" s="4"/>
      <c r="V48" s="4"/>
      <c r="W48" s="4"/>
      <c r="X48" s="123" t="s">
        <v>80</v>
      </c>
      <c r="Y48" s="4"/>
      <c r="Z48" s="4"/>
      <c r="AA48" s="4"/>
      <c r="AB48" s="5"/>
      <c r="BN48" s="6"/>
      <c r="BO48" s="4"/>
      <c r="BP48" s="4"/>
      <c r="BQ48" s="4"/>
      <c r="BR48" s="4"/>
      <c r="BS48" s="123" t="s">
        <v>80</v>
      </c>
      <c r="BT48" s="4"/>
      <c r="BU48" s="4"/>
      <c r="BV48" s="4"/>
      <c r="BW48" s="4"/>
      <c r="BX48" s="4"/>
      <c r="BY48" s="242"/>
      <c r="BZ48" s="4"/>
      <c r="CA48" s="34"/>
      <c r="CB48" s="34"/>
      <c r="CC48" s="34"/>
      <c r="CD48" s="34"/>
      <c r="CE48" s="123" t="s">
        <v>65</v>
      </c>
      <c r="CF48" s="34"/>
      <c r="CG48" s="34"/>
      <c r="CH48" s="34"/>
      <c r="CI48" s="34"/>
      <c r="CJ48" s="5"/>
    </row>
    <row r="49" spans="2:88" ht="21" customHeight="1">
      <c r="B49" s="35"/>
      <c r="C49" s="36"/>
      <c r="D49" s="36"/>
      <c r="E49" s="36"/>
      <c r="F49" s="118"/>
      <c r="G49" s="241"/>
      <c r="H49" s="36"/>
      <c r="I49" s="36"/>
      <c r="J49" s="36"/>
      <c r="K49" s="36"/>
      <c r="L49" s="118"/>
      <c r="M49" s="11"/>
      <c r="P49" s="119"/>
      <c r="T49" s="35"/>
      <c r="U49" s="36"/>
      <c r="V49" s="118"/>
      <c r="W49" s="11"/>
      <c r="AB49" s="119"/>
      <c r="BN49" s="35"/>
      <c r="BO49" s="36"/>
      <c r="BP49" s="36"/>
      <c r="BQ49" s="36"/>
      <c r="BR49" s="118"/>
      <c r="BS49" s="11"/>
      <c r="BX49" s="1"/>
      <c r="BY49" s="241"/>
      <c r="BZ49" s="36"/>
      <c r="CA49" s="36"/>
      <c r="CB49" s="36"/>
      <c r="CC49" s="36"/>
      <c r="CD49" s="115"/>
      <c r="CE49" s="222"/>
      <c r="CF49" s="36"/>
      <c r="CG49" s="36"/>
      <c r="CH49" s="36"/>
      <c r="CI49" s="36"/>
      <c r="CJ49" s="230"/>
    </row>
    <row r="50" spans="2:88" ht="21" customHeight="1">
      <c r="B50" s="129">
        <v>1</v>
      </c>
      <c r="C50" s="37">
        <v>49.85</v>
      </c>
      <c r="D50" s="38">
        <v>47</v>
      </c>
      <c r="E50" s="39">
        <f>C50+D50*0.001</f>
        <v>49.897</v>
      </c>
      <c r="F50" s="116" t="s">
        <v>45</v>
      </c>
      <c r="G50" s="223"/>
      <c r="H50" s="264"/>
      <c r="I50" s="36"/>
      <c r="J50" s="36"/>
      <c r="K50" s="36"/>
      <c r="L50" s="116"/>
      <c r="M50" s="266"/>
      <c r="P50" s="119"/>
      <c r="T50" s="267" t="s">
        <v>4</v>
      </c>
      <c r="U50" s="268">
        <v>50.007</v>
      </c>
      <c r="V50" s="116" t="s">
        <v>45</v>
      </c>
      <c r="W50" s="265" t="s">
        <v>99</v>
      </c>
      <c r="AB50" s="119"/>
      <c r="AS50" s="101" t="s">
        <v>30</v>
      </c>
      <c r="BN50" s="131">
        <v>4</v>
      </c>
      <c r="BO50" s="109">
        <v>50.466</v>
      </c>
      <c r="BP50" s="38">
        <v>46</v>
      </c>
      <c r="BQ50" s="39">
        <f>BO50+BP50*0.001</f>
        <v>50.512</v>
      </c>
      <c r="BR50" s="116" t="s">
        <v>45</v>
      </c>
      <c r="BS50" s="238" t="s">
        <v>72</v>
      </c>
      <c r="BX50" s="1"/>
      <c r="BY50" s="224"/>
      <c r="BZ50" s="130">
        <v>6</v>
      </c>
      <c r="CA50" s="20">
        <v>50.535</v>
      </c>
      <c r="CB50" s="38">
        <v>53</v>
      </c>
      <c r="CC50" s="39">
        <f>CA50+CB50*0.001</f>
        <v>50.587999999999994</v>
      </c>
      <c r="CD50" s="116" t="s">
        <v>45</v>
      </c>
      <c r="CE50" s="224"/>
      <c r="CF50" s="36"/>
      <c r="CG50" s="36"/>
      <c r="CH50" s="36"/>
      <c r="CI50" s="36"/>
      <c r="CJ50" s="231"/>
    </row>
    <row r="51" spans="2:88" ht="21" customHeight="1">
      <c r="B51" s="105"/>
      <c r="C51" s="14"/>
      <c r="D51" s="36"/>
      <c r="E51" s="40"/>
      <c r="F51" s="116"/>
      <c r="G51" s="224"/>
      <c r="H51" s="130">
        <v>3</v>
      </c>
      <c r="I51" s="20">
        <v>49.957</v>
      </c>
      <c r="J51" s="38">
        <v>42</v>
      </c>
      <c r="K51" s="39">
        <f>I51+J51*0.001</f>
        <v>49.999</v>
      </c>
      <c r="L51" s="116" t="s">
        <v>45</v>
      </c>
      <c r="M51" s="295" t="s">
        <v>66</v>
      </c>
      <c r="N51" s="296"/>
      <c r="O51" s="296"/>
      <c r="P51" s="282"/>
      <c r="T51" s="35"/>
      <c r="U51" s="36"/>
      <c r="V51" s="116"/>
      <c r="W51" s="265" t="s">
        <v>100</v>
      </c>
      <c r="AB51" s="119"/>
      <c r="AS51" s="76" t="s">
        <v>47</v>
      </c>
      <c r="BN51" s="35"/>
      <c r="BO51" s="36"/>
      <c r="BP51" s="36"/>
      <c r="BQ51" s="36"/>
      <c r="BR51" s="116"/>
      <c r="BS51" s="238" t="s">
        <v>71</v>
      </c>
      <c r="BX51" s="1"/>
      <c r="BY51" s="224"/>
      <c r="BZ51" s="36"/>
      <c r="CA51" s="36"/>
      <c r="CB51" s="36"/>
      <c r="CC51" s="36"/>
      <c r="CD51" s="116"/>
      <c r="CE51" s="224"/>
      <c r="CF51" s="133">
        <v>8</v>
      </c>
      <c r="CG51" s="37">
        <v>50.644</v>
      </c>
      <c r="CH51" s="38">
        <v>-53</v>
      </c>
      <c r="CI51" s="39">
        <f>CG51+CH51*0.001</f>
        <v>50.591</v>
      </c>
      <c r="CJ51" s="231" t="s">
        <v>45</v>
      </c>
    </row>
    <row r="52" spans="2:88" ht="21" customHeight="1">
      <c r="B52" s="235">
        <v>2</v>
      </c>
      <c r="C52" s="121">
        <v>49.88</v>
      </c>
      <c r="D52" s="38">
        <v>57</v>
      </c>
      <c r="E52" s="39">
        <f>C52+D52*0.001</f>
        <v>49.937000000000005</v>
      </c>
      <c r="F52" s="116" t="s">
        <v>45</v>
      </c>
      <c r="G52" s="256"/>
      <c r="H52" s="264"/>
      <c r="I52" s="36"/>
      <c r="J52" s="36"/>
      <c r="K52" s="36"/>
      <c r="L52" s="116"/>
      <c r="M52" s="266"/>
      <c r="P52" s="119"/>
      <c r="T52" s="267" t="s">
        <v>68</v>
      </c>
      <c r="U52" s="268">
        <v>50.595</v>
      </c>
      <c r="V52" s="116" t="s">
        <v>45</v>
      </c>
      <c r="W52" s="265" t="s">
        <v>101</v>
      </c>
      <c r="AB52" s="119"/>
      <c r="AS52" s="76" t="s">
        <v>48</v>
      </c>
      <c r="BN52" s="132">
        <v>5</v>
      </c>
      <c r="BO52" s="20">
        <v>50.529</v>
      </c>
      <c r="BP52" s="38">
        <v>-47</v>
      </c>
      <c r="BQ52" s="39">
        <f>BO52+BP52*0.001</f>
        <v>50.482000000000006</v>
      </c>
      <c r="BR52" s="116" t="s">
        <v>45</v>
      </c>
      <c r="BS52" s="238" t="s">
        <v>67</v>
      </c>
      <c r="BX52" s="1"/>
      <c r="BY52" s="224"/>
      <c r="BZ52" s="130">
        <v>7</v>
      </c>
      <c r="CA52" s="121">
        <v>50.611</v>
      </c>
      <c r="CB52" s="38">
        <v>-57</v>
      </c>
      <c r="CC52" s="39">
        <f>CA52+CB52*0.001</f>
        <v>50.553999999999995</v>
      </c>
      <c r="CD52" s="116" t="s">
        <v>45</v>
      </c>
      <c r="CE52" s="224"/>
      <c r="CF52" s="36"/>
      <c r="CG52" s="36"/>
      <c r="CH52" s="36"/>
      <c r="CI52" s="36"/>
      <c r="CJ52" s="231"/>
    </row>
    <row r="53" spans="2:88" ht="21" customHeight="1" thickBot="1">
      <c r="B53" s="106"/>
      <c r="C53" s="42"/>
      <c r="D53" s="43"/>
      <c r="E53" s="43"/>
      <c r="F53" s="117"/>
      <c r="G53" s="225"/>
      <c r="H53" s="45"/>
      <c r="I53" s="42"/>
      <c r="J53" s="43"/>
      <c r="K53" s="43"/>
      <c r="L53" s="117"/>
      <c r="M53" s="68"/>
      <c r="N53" s="66"/>
      <c r="O53" s="66"/>
      <c r="P53" s="120"/>
      <c r="T53" s="41"/>
      <c r="U53" s="42"/>
      <c r="V53" s="117"/>
      <c r="W53" s="68"/>
      <c r="X53" s="66"/>
      <c r="Y53" s="66"/>
      <c r="Z53" s="66"/>
      <c r="AA53" s="66"/>
      <c r="AB53" s="120"/>
      <c r="AD53" s="90"/>
      <c r="AE53" s="91"/>
      <c r="BG53" s="90"/>
      <c r="BH53" s="91"/>
      <c r="BN53" s="41"/>
      <c r="BO53" s="42"/>
      <c r="BP53" s="43"/>
      <c r="BQ53" s="43"/>
      <c r="BR53" s="117"/>
      <c r="BS53" s="68"/>
      <c r="BT53" s="66"/>
      <c r="BU53" s="66"/>
      <c r="BV53" s="66"/>
      <c r="BW53" s="66"/>
      <c r="BX53" s="66"/>
      <c r="BY53" s="225"/>
      <c r="BZ53" s="45"/>
      <c r="CA53" s="42"/>
      <c r="CB53" s="43"/>
      <c r="CC53" s="43"/>
      <c r="CD53" s="117"/>
      <c r="CE53" s="225"/>
      <c r="CF53" s="45"/>
      <c r="CG53" s="42"/>
      <c r="CH53" s="43"/>
      <c r="CI53" s="43"/>
      <c r="CJ53" s="232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25">
    <mergeCell ref="M47:P47"/>
    <mergeCell ref="M51:P51"/>
    <mergeCell ref="Y47:Z47"/>
    <mergeCell ref="R3:S3"/>
    <mergeCell ref="V4:Y4"/>
    <mergeCell ref="BT3:BU3"/>
    <mergeCell ref="BJ3:BK3"/>
    <mergeCell ref="AB3:AC3"/>
    <mergeCell ref="BN3:BQ3"/>
    <mergeCell ref="BN4:BQ4"/>
    <mergeCell ref="BN6:BQ6"/>
    <mergeCell ref="BN7:BQ7"/>
    <mergeCell ref="BJ8:BK8"/>
    <mergeCell ref="BN2:BQ2"/>
    <mergeCell ref="BN8:BQ8"/>
    <mergeCell ref="BJ6:BK6"/>
    <mergeCell ref="BJ7:BK7"/>
    <mergeCell ref="AB7:AC7"/>
    <mergeCell ref="AB6:AC6"/>
    <mergeCell ref="V6:Y6"/>
    <mergeCell ref="V7:Y7"/>
    <mergeCell ref="V8:Y8"/>
    <mergeCell ref="V2:Y2"/>
    <mergeCell ref="V3:Y3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 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2015-07-31T10:50:35Z</cp:lastPrinted>
  <dcterms:created xsi:type="dcterms:W3CDTF">2003-01-10T15:39:03Z</dcterms:created>
  <dcterms:modified xsi:type="dcterms:W3CDTF">2015-08-03T09:08:25Z</dcterms:modified>
  <cp:category/>
  <cp:version/>
  <cp:contentType/>
  <cp:contentStatus/>
</cp:coreProperties>
</file>