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tabRatio="663" activeTab="1"/>
  </bookViews>
  <sheets>
    <sheet name="titul" sheetId="1" r:id="rId1"/>
    <sheet name="Lipov" sheetId="2" r:id="rId2"/>
  </sheets>
  <definedNames/>
  <calcPr fullCalcOnLoad="1"/>
</workbook>
</file>

<file path=xl/sharedStrings.xml><?xml version="1.0" encoding="utf-8"?>
<sst xmlns="http://schemas.openxmlformats.org/spreadsheetml/2006/main" count="186" uniqueCount="102">
  <si>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</si>
  <si>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</si>
  <si>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</si>
  <si>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</si>
  <si>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</si>
  <si>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</si>
  <si>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</si>
  <si>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</si>
  <si>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</si>
  <si>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</si>
  <si>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</si>
  <si>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</si>
  <si>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</si>
  <si>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</si>
  <si>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</si>
  <si>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</si>
  <si>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</si>
  <si>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</si>
  <si>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</si>
  <si>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</si>
  <si>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</si>
  <si>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</si>
  <si>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</si>
  <si>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</si>
  <si>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</si>
  <si>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</si>
  <si>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</si>
  <si>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</si>
  <si>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</si>
  <si>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</si>
  <si>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</si>
  <si>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</si>
  <si>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</si>
  <si>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</si>
  <si>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</si>
  <si>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</si>
  <si>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</si>
  <si>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</si>
  <si>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</si>
  <si>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Stanice  bez</t>
  </si>
  <si>
    <t>seřaďovacích</t>
  </si>
  <si>
    <t>návěstidel</t>
  </si>
  <si>
    <t>Stanice bez</t>
  </si>
  <si>
    <t>ručně</t>
  </si>
  <si>
    <t>poznámka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</si>
  <si>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</si>
  <si>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</si>
  <si>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</si>
  <si>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</si>
  <si>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</si>
  <si>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</si>
  <si>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</si>
  <si>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</si>
  <si>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</si>
  <si>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</si>
  <si>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</si>
  <si>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Stanoviště I.</t>
  </si>
  <si>
    <t>Stanoviště II.</t>
  </si>
  <si>
    <t>Zhlaví  bez</t>
  </si>
  <si>
    <t>odjezdových</t>
  </si>
  <si>
    <t>Odjezdová</t>
  </si>
  <si>
    <t>Obvod  dozorce  výhybek</t>
  </si>
  <si>
    <t>výměnový zámek v závislosti na v.č. 4</t>
  </si>
  <si>
    <t>mechanická vjezdová na sobě nezávislá návěstidla</t>
  </si>
  <si>
    <t>Kód :  1</t>
  </si>
  <si>
    <t>výsledný klíč K je uzamčen ve stavědlovém kozlíku</t>
  </si>
  <si>
    <t>Km  57,313</t>
  </si>
  <si>
    <t>Směr  :  Velká nad Veličkou</t>
  </si>
  <si>
    <t>Směr  :  Veselí nad Moravou</t>
  </si>
  <si>
    <t>Zabezpečovací zařízení je upraveno pro zabezpečený průjezd po 1. staniční koleji.</t>
  </si>
  <si>
    <t>Při převzetí na místní obsluhu :</t>
  </si>
  <si>
    <t>Výpravčí  -  1</t>
  </si>
  <si>
    <t>Zjišťování  konce vlaku</t>
  </si>
  <si>
    <t>při převzetí na místní obsluhu :</t>
  </si>
  <si>
    <t>Konec vlaku se v ŽST Lipov nezjišťuje.</t>
  </si>
  <si>
    <t>Dozorce výhybek  -  1</t>
  </si>
  <si>
    <t>Pro zajištění výluky dopravní služby jsou návěstidla v závislosti na klíči VDS / 1t / 2t / 9t / 10t / K1</t>
  </si>
  <si>
    <t>výpravčí  //  dozorce výhybek</t>
  </si>
  <si>
    <t>zast. - 00  //  30</t>
  </si>
  <si>
    <t>00 // 30</t>
  </si>
  <si>
    <t>Obvod  posunu</t>
  </si>
  <si>
    <t>výměnový zámek, klíč v.č. 4 / 3 držen ve sběrném zámku</t>
  </si>
  <si>
    <t>výměnový zámek v závislosti na v.č. 5</t>
  </si>
  <si>
    <t>výměnový zámek, klíč v.č. 5 / 6 držen ve sběrném zámku</t>
  </si>
  <si>
    <t>výměnový zámek v závislosti na v.č. 7</t>
  </si>
  <si>
    <t>výměnový zámek, klíč v.č. 7 / 8 držen ve sběrném zámku</t>
  </si>
  <si>
    <t>Kolej</t>
  </si>
  <si>
    <t>t.č. mimo provoz</t>
  </si>
  <si>
    <t>57,740</t>
  </si>
  <si>
    <t>výhybky a výkolejky jsou ručně stavěny a při vlakové cestě zajištěny výměnovými zámky</t>
  </si>
  <si>
    <t>klíče od výhybek a výkolejek uschovává výpravčí na závěsné tabuli v uzamykatelné skříňce pro úschovu hlavních klíčů v DK</t>
  </si>
  <si>
    <t>Dozorce výhybek dle pokynu výpravčího</t>
  </si>
  <si>
    <t>č. II,  úrovňové, jednostranné</t>
  </si>
  <si>
    <t>č. I,  úrovňové, jednostranné</t>
  </si>
  <si>
    <t>Kolej vyloučena</t>
  </si>
  <si>
    <t>KANGO</t>
  </si>
  <si>
    <t>VIII. / 2015</t>
  </si>
  <si>
    <t>provoz podle SŽDC D 1</t>
  </si>
  <si>
    <t>Při zavedené VDS jsou vlaky vypravovány v prostorovém oddílu Velká n/V. - Veselí nad Moravou</t>
  </si>
  <si>
    <t>V ŽST Lipov je zavedena trvalá výluka dopravní služby.</t>
  </si>
  <si>
    <t>Výprava vlaků s přepravou cestujících návěstí Odjezd</t>
  </si>
  <si>
    <t>klíč Vk 1 zavěšen ve skříňce s hlavními klíči u výpravčího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</si>
</sst>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164" fontId="6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48" applyFont="1" applyAlignment="1">
      <alignment horizontal="right" vertical="center"/>
      <protection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7" borderId="19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0" fillId="36" borderId="52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32" fillId="0" borderId="0" xfId="48" applyFont="1" applyAlignment="1">
      <alignment/>
      <protection/>
    </xf>
    <xf numFmtId="0" fontId="32" fillId="0" borderId="0" xfId="48" applyFont="1" applyBorder="1" applyAlignment="1">
      <alignment/>
      <protection/>
    </xf>
    <xf numFmtId="0" fontId="32" fillId="0" borderId="0" xfId="48" applyFont="1" applyBorder="1">
      <alignment/>
      <protection/>
    </xf>
    <xf numFmtId="0" fontId="3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2" fillId="0" borderId="0" xfId="48" applyFont="1" applyAlignment="1">
      <alignment vertical="center"/>
      <protection/>
    </xf>
    <xf numFmtId="0" fontId="32" fillId="0" borderId="0" xfId="48" applyFont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5" xfId="48" applyFont="1" applyFill="1" applyBorder="1" applyAlignment="1" quotePrefix="1">
      <alignment vertical="center"/>
      <protection/>
    </xf>
    <xf numFmtId="164" fontId="0" fillId="36" borderId="55" xfId="48" applyNumberFormat="1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2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7" fillId="37" borderId="66" xfId="48" applyFont="1" applyFill="1" applyBorder="1" applyAlignment="1">
      <alignment horizontal="center" vertical="center"/>
      <protection/>
    </xf>
    <xf numFmtId="0" fontId="7" fillId="37" borderId="20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3" fillId="0" borderId="67" xfId="48" applyNumberFormat="1" applyFont="1" applyBorder="1" applyAlignment="1">
      <alignment horizontal="center" vertical="center"/>
      <protection/>
    </xf>
    <xf numFmtId="164" fontId="34" fillId="0" borderId="15" xfId="48" applyNumberFormat="1" applyFont="1" applyBorder="1" applyAlignment="1">
      <alignment horizontal="center" vertical="center"/>
      <protection/>
    </xf>
    <xf numFmtId="1" fontId="35" fillId="0" borderId="14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2" xfId="48" applyFont="1" applyBorder="1" applyAlignment="1">
      <alignment vertical="center"/>
      <protection/>
    </xf>
    <xf numFmtId="0" fontId="0" fillId="36" borderId="35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7" fillId="3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5" fillId="0" borderId="0" xfId="48" applyFont="1" applyBorder="1" applyAlignment="1">
      <alignment horizontal="center"/>
      <protection/>
    </xf>
    <xf numFmtId="0" fontId="16" fillId="0" borderId="21" xfId="0" applyNumberFormat="1" applyFont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0" fillId="0" borderId="0" xfId="48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40" fillId="0" borderId="13" xfId="48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/>
    </xf>
    <xf numFmtId="0" fontId="26" fillId="0" borderId="0" xfId="48" applyNumberFormat="1" applyFont="1" applyAlignment="1">
      <alignment horizontal="center" vertical="center"/>
      <protection/>
    </xf>
    <xf numFmtId="0" fontId="11" fillId="0" borderId="15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0" borderId="15" xfId="48" applyNumberFormat="1" applyFont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9" fillId="0" borderId="0" xfId="48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0" fillId="0" borderId="0" xfId="48" applyFont="1" applyBorder="1">
      <alignment/>
      <protection/>
    </xf>
    <xf numFmtId="0" fontId="0" fillId="0" borderId="59" xfId="48" applyFont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0" fillId="0" borderId="0" xfId="48" applyFont="1">
      <alignment/>
      <protection/>
    </xf>
    <xf numFmtId="0" fontId="39" fillId="0" borderId="46" xfId="0" applyFont="1" applyFill="1" applyBorder="1" applyAlignment="1">
      <alignment horizontal="center"/>
    </xf>
    <xf numFmtId="0" fontId="42" fillId="0" borderId="21" xfId="0" applyNumberFormat="1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12" fillId="0" borderId="42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6" fillId="0" borderId="42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3" fillId="37" borderId="64" xfId="48" applyFont="1" applyFill="1" applyBorder="1" applyAlignment="1">
      <alignment horizontal="center" vertical="center"/>
      <protection/>
    </xf>
    <xf numFmtId="0" fontId="23" fillId="37" borderId="64" xfId="48" applyFont="1" applyFill="1" applyBorder="1" applyAlignment="1" quotePrefix="1">
      <alignment horizontal="center" vertical="center"/>
      <protection/>
    </xf>
    <xf numFmtId="0" fontId="7" fillId="37" borderId="79" xfId="48" applyFont="1" applyFill="1" applyBorder="1" applyAlignment="1">
      <alignment horizontal="center" vertical="center"/>
      <protection/>
    </xf>
    <xf numFmtId="0" fontId="7" fillId="37" borderId="80" xfId="48" applyFont="1" applyFill="1" applyBorder="1" applyAlignment="1">
      <alignment horizontal="center" vertical="center"/>
      <protection/>
    </xf>
    <xf numFmtId="0" fontId="7" fillId="37" borderId="81" xfId="48" applyFont="1" applyFill="1" applyBorder="1" applyAlignment="1">
      <alignment horizontal="center" vertical="center"/>
      <protection/>
    </xf>
    <xf numFmtId="0" fontId="7" fillId="33" borderId="7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762000</xdr:colOff>
      <xdr:row>23</xdr:row>
      <xdr:rowOff>114300</xdr:rowOff>
    </xdr:from>
    <xdr:to>
      <xdr:col>43</xdr:col>
      <xdr:colOff>323850</xdr:colOff>
      <xdr:row>23</xdr:row>
      <xdr:rowOff>114300</xdr:rowOff>
    </xdr:to>
    <xdr:sp>
      <xdr:nvSpPr>
        <xdr:cNvPr id="1" name="Line 1557"/>
        <xdr:cNvSpPr>
          <a:spLocks/>
        </xdr:cNvSpPr>
      </xdr:nvSpPr>
      <xdr:spPr>
        <a:xfrm flipH="1">
          <a:off x="25565100" y="6048375"/>
          <a:ext cx="64770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23</xdr:row>
      <xdr:rowOff>114300</xdr:rowOff>
    </xdr:from>
    <xdr:to>
      <xdr:col>54</xdr:col>
      <xdr:colOff>276225</xdr:colOff>
      <xdr:row>23</xdr:row>
      <xdr:rowOff>114300</xdr:rowOff>
    </xdr:to>
    <xdr:sp>
      <xdr:nvSpPr>
        <xdr:cNvPr id="2" name="Line 1147"/>
        <xdr:cNvSpPr>
          <a:spLocks/>
        </xdr:cNvSpPr>
      </xdr:nvSpPr>
      <xdr:spPr>
        <a:xfrm flipV="1">
          <a:off x="32042100" y="6048375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67341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4154150" y="8105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734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0439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>
          <a:off x="8953500" y="7419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8105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53073300" y="7419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7341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5302150" y="68484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73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6724650" y="6848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15874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816250" y="673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714375</xdr:colOff>
      <xdr:row>23</xdr:row>
      <xdr:rowOff>114300</xdr:rowOff>
    </xdr:from>
    <xdr:to>
      <xdr:col>69</xdr:col>
      <xdr:colOff>247650</xdr:colOff>
      <xdr:row>23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40681275" y="6048375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45592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26682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34112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33" name="Line 665"/>
        <xdr:cNvSpPr>
          <a:spLocks/>
        </xdr:cNvSpPr>
      </xdr:nvSpPr>
      <xdr:spPr>
        <a:xfrm flipH="1">
          <a:off x="523303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219075</xdr:colOff>
      <xdr:row>18</xdr:row>
      <xdr:rowOff>219075</xdr:rowOff>
    </xdr:from>
    <xdr:to>
      <xdr:col>44</xdr:col>
      <xdr:colOff>809625</xdr:colOff>
      <xdr:row>21</xdr:row>
      <xdr:rowOff>9525</xdr:rowOff>
    </xdr:to>
    <xdr:pic>
      <xdr:nvPicPr>
        <xdr:cNvPr id="34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37325" y="50101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6" name="Line 863"/>
        <xdr:cNvSpPr>
          <a:spLocks/>
        </xdr:cNvSpPr>
      </xdr:nvSpPr>
      <xdr:spPr>
        <a:xfrm>
          <a:off x="5715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37</xdr:col>
      <xdr:colOff>266700</xdr:colOff>
      <xdr:row>23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8" name="Line 1150"/>
        <xdr:cNvSpPr>
          <a:spLocks/>
        </xdr:cNvSpPr>
      </xdr:nvSpPr>
      <xdr:spPr>
        <a:xfrm flipV="1">
          <a:off x="27527250" y="6048375"/>
          <a:ext cx="4514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39" name="Line 1201"/>
        <xdr:cNvSpPr>
          <a:spLocks/>
        </xdr:cNvSpPr>
      </xdr:nvSpPr>
      <xdr:spPr>
        <a:xfrm>
          <a:off x="54559200" y="65055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81</xdr:col>
      <xdr:colOff>209550</xdr:colOff>
      <xdr:row>23</xdr:row>
      <xdr:rowOff>114300</xdr:rowOff>
    </xdr:to>
    <xdr:sp>
      <xdr:nvSpPr>
        <xdr:cNvPr id="40" name="Line 1202"/>
        <xdr:cNvSpPr>
          <a:spLocks/>
        </xdr:cNvSpPr>
      </xdr:nvSpPr>
      <xdr:spPr>
        <a:xfrm flipV="1">
          <a:off x="51587400" y="6048375"/>
          <a:ext cx="88773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23</xdr:row>
      <xdr:rowOff>152400</xdr:rowOff>
    </xdr:to>
    <xdr:sp>
      <xdr:nvSpPr>
        <xdr:cNvPr id="41" name="Line 1204"/>
        <xdr:cNvSpPr>
          <a:spLocks/>
        </xdr:cNvSpPr>
      </xdr:nvSpPr>
      <xdr:spPr>
        <a:xfrm flipH="1" flipV="1">
          <a:off x="51587400" y="604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152400</xdr:rowOff>
    </xdr:from>
    <xdr:to>
      <xdr:col>71</xdr:col>
      <xdr:colOff>247650</xdr:colOff>
      <xdr:row>24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5233035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80</xdr:col>
      <xdr:colOff>514350</xdr:colOff>
      <xdr:row>27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928360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514350</xdr:colOff>
      <xdr:row>27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697230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5" name="Oval 1285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55"/>
        <xdr:cNvSpPr txBox="1">
          <a:spLocks noChangeArrowheads="1"/>
        </xdr:cNvSpPr>
      </xdr:nvSpPr>
      <xdr:spPr>
        <a:xfrm>
          <a:off x="43910250" y="107346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68</xdr:col>
      <xdr:colOff>476250</xdr:colOff>
      <xdr:row>26</xdr:row>
      <xdr:rowOff>114300</xdr:rowOff>
    </xdr:to>
    <xdr:sp>
      <xdr:nvSpPr>
        <xdr:cNvPr id="47" name="Line 1448"/>
        <xdr:cNvSpPr>
          <a:spLocks/>
        </xdr:cNvSpPr>
      </xdr:nvSpPr>
      <xdr:spPr>
        <a:xfrm flipV="1">
          <a:off x="46405800" y="60483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0</xdr:rowOff>
    </xdr:from>
    <xdr:to>
      <xdr:col>72</xdr:col>
      <xdr:colOff>476250</xdr:colOff>
      <xdr:row>24</xdr:row>
      <xdr:rowOff>142875</xdr:rowOff>
    </xdr:to>
    <xdr:sp>
      <xdr:nvSpPr>
        <xdr:cNvPr id="48" name="Line 1449"/>
        <xdr:cNvSpPr>
          <a:spLocks/>
        </xdr:cNvSpPr>
      </xdr:nvSpPr>
      <xdr:spPr>
        <a:xfrm flipH="1" flipV="1">
          <a:off x="53073300" y="6162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49" name="Group 1450"/>
        <xdr:cNvGrpSpPr>
          <a:grpSpLocks noChangeAspect="1"/>
        </xdr:cNvGrpSpPr>
      </xdr:nvGrpSpPr>
      <xdr:grpSpPr>
        <a:xfrm>
          <a:off x="5889307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1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2" name="Group 1453"/>
        <xdr:cNvGrpSpPr>
          <a:grpSpLocks noChangeAspect="1"/>
        </xdr:cNvGrpSpPr>
      </xdr:nvGrpSpPr>
      <xdr:grpSpPr>
        <a:xfrm>
          <a:off x="65627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14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4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55" name="Group 1456"/>
        <xdr:cNvGrpSpPr>
          <a:grpSpLocks noChangeAspect="1"/>
        </xdr:cNvGrpSpPr>
      </xdr:nvGrpSpPr>
      <xdr:grpSpPr>
        <a:xfrm>
          <a:off x="88011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14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4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514350</xdr:colOff>
      <xdr:row>29</xdr:row>
      <xdr:rowOff>0</xdr:rowOff>
    </xdr:to>
    <xdr:grpSp>
      <xdr:nvGrpSpPr>
        <xdr:cNvPr id="58" name="Group 1465"/>
        <xdr:cNvGrpSpPr>
          <a:grpSpLocks/>
        </xdr:cNvGrpSpPr>
      </xdr:nvGrpSpPr>
      <xdr:grpSpPr>
        <a:xfrm>
          <a:off x="10410825" y="7077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" name="Rectangle 14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923925</xdr:colOff>
      <xdr:row>30</xdr:row>
      <xdr:rowOff>0</xdr:rowOff>
    </xdr:from>
    <xdr:to>
      <xdr:col>17</xdr:col>
      <xdr:colOff>0</xdr:colOff>
      <xdr:row>31</xdr:row>
      <xdr:rowOff>0</xdr:rowOff>
    </xdr:to>
    <xdr:grpSp>
      <xdr:nvGrpSpPr>
        <xdr:cNvPr id="62" name="Group 1469"/>
        <xdr:cNvGrpSpPr>
          <a:grpSpLocks/>
        </xdr:cNvGrpSpPr>
      </xdr:nvGrpSpPr>
      <xdr:grpSpPr>
        <a:xfrm>
          <a:off x="12353925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14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24</xdr:row>
      <xdr:rowOff>219075</xdr:rowOff>
    </xdr:from>
    <xdr:to>
      <xdr:col>37</xdr:col>
      <xdr:colOff>419100</xdr:colOff>
      <xdr:row>26</xdr:row>
      <xdr:rowOff>114300</xdr:rowOff>
    </xdr:to>
    <xdr:grpSp>
      <xdr:nvGrpSpPr>
        <xdr:cNvPr id="66" name="Group 1473"/>
        <xdr:cNvGrpSpPr>
          <a:grpSpLocks noChangeAspect="1"/>
        </xdr:cNvGrpSpPr>
      </xdr:nvGrpSpPr>
      <xdr:grpSpPr>
        <a:xfrm>
          <a:off x="273653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14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4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21</xdr:row>
      <xdr:rowOff>209550</xdr:rowOff>
    </xdr:from>
    <xdr:to>
      <xdr:col>43</xdr:col>
      <xdr:colOff>485775</xdr:colOff>
      <xdr:row>23</xdr:row>
      <xdr:rowOff>114300</xdr:rowOff>
    </xdr:to>
    <xdr:grpSp>
      <xdr:nvGrpSpPr>
        <xdr:cNvPr id="69" name="Group 1476"/>
        <xdr:cNvGrpSpPr>
          <a:grpSpLocks noChangeAspect="1"/>
        </xdr:cNvGrpSpPr>
      </xdr:nvGrpSpPr>
      <xdr:grpSpPr>
        <a:xfrm>
          <a:off x="3188970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14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4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23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401955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38</xdr:col>
      <xdr:colOff>228600</xdr:colOff>
      <xdr:row>23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280035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43</xdr:col>
      <xdr:colOff>28575</xdr:colOff>
      <xdr:row>24</xdr:row>
      <xdr:rowOff>76200</xdr:rowOff>
    </xdr:from>
    <xdr:to>
      <xdr:col>56</xdr:col>
      <xdr:colOff>885825</xdr:colOff>
      <xdr:row>25</xdr:row>
      <xdr:rowOff>152400</xdr:rowOff>
    </xdr:to>
    <xdr:grpSp>
      <xdr:nvGrpSpPr>
        <xdr:cNvPr id="74" name="Group 1484"/>
        <xdr:cNvGrpSpPr>
          <a:grpSpLocks/>
        </xdr:cNvGrpSpPr>
      </xdr:nvGrpSpPr>
      <xdr:grpSpPr>
        <a:xfrm>
          <a:off x="31746825" y="6238875"/>
          <a:ext cx="10591800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148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48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4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4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4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4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4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27</xdr:row>
      <xdr:rowOff>76200</xdr:rowOff>
    </xdr:from>
    <xdr:to>
      <xdr:col>54</xdr:col>
      <xdr:colOff>676275</xdr:colOff>
      <xdr:row>28</xdr:row>
      <xdr:rowOff>152400</xdr:rowOff>
    </xdr:to>
    <xdr:grpSp>
      <xdr:nvGrpSpPr>
        <xdr:cNvPr id="84" name="Group 1494"/>
        <xdr:cNvGrpSpPr>
          <a:grpSpLocks/>
        </xdr:cNvGrpSpPr>
      </xdr:nvGrpSpPr>
      <xdr:grpSpPr>
        <a:xfrm>
          <a:off x="25298400" y="6924675"/>
          <a:ext cx="15344775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149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49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49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9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49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50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50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0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0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94" name="Group 1504"/>
        <xdr:cNvGrpSpPr>
          <a:grpSpLocks noChangeAspect="1"/>
        </xdr:cNvGrpSpPr>
      </xdr:nvGrpSpPr>
      <xdr:grpSpPr>
        <a:xfrm>
          <a:off x="566547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97" name="Group 1507"/>
        <xdr:cNvGrpSpPr>
          <a:grpSpLocks noChangeAspect="1"/>
        </xdr:cNvGrpSpPr>
      </xdr:nvGrpSpPr>
      <xdr:grpSpPr>
        <a:xfrm>
          <a:off x="55902225" y="6610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1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100" name="Group 1519"/>
        <xdr:cNvGrpSpPr>
          <a:grpSpLocks noChangeAspect="1"/>
        </xdr:cNvGrpSpPr>
      </xdr:nvGrpSpPr>
      <xdr:grpSpPr>
        <a:xfrm>
          <a:off x="462534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5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5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21</xdr:row>
      <xdr:rowOff>209550</xdr:rowOff>
    </xdr:from>
    <xdr:to>
      <xdr:col>68</xdr:col>
      <xdr:colOff>628650</xdr:colOff>
      <xdr:row>23</xdr:row>
      <xdr:rowOff>114300</xdr:rowOff>
    </xdr:to>
    <xdr:grpSp>
      <xdr:nvGrpSpPr>
        <xdr:cNvPr id="103" name="Group 1522"/>
        <xdr:cNvGrpSpPr>
          <a:grpSpLocks noChangeAspect="1"/>
        </xdr:cNvGrpSpPr>
      </xdr:nvGrpSpPr>
      <xdr:grpSpPr>
        <a:xfrm>
          <a:off x="5069205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15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5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21</xdr:row>
      <xdr:rowOff>209550</xdr:rowOff>
    </xdr:from>
    <xdr:to>
      <xdr:col>69</xdr:col>
      <xdr:colOff>409575</xdr:colOff>
      <xdr:row>23</xdr:row>
      <xdr:rowOff>114300</xdr:rowOff>
    </xdr:to>
    <xdr:grpSp>
      <xdr:nvGrpSpPr>
        <xdr:cNvPr id="106" name="Group 1525"/>
        <xdr:cNvGrpSpPr>
          <a:grpSpLocks noChangeAspect="1"/>
        </xdr:cNvGrpSpPr>
      </xdr:nvGrpSpPr>
      <xdr:grpSpPr>
        <a:xfrm>
          <a:off x="5143500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15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5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24</xdr:row>
      <xdr:rowOff>142875</xdr:rowOff>
    </xdr:from>
    <xdr:to>
      <xdr:col>73</xdr:col>
      <xdr:colOff>247650</xdr:colOff>
      <xdr:row>25</xdr:row>
      <xdr:rowOff>114300</xdr:rowOff>
    </xdr:to>
    <xdr:sp>
      <xdr:nvSpPr>
        <xdr:cNvPr id="109" name="Line 1530"/>
        <xdr:cNvSpPr>
          <a:spLocks/>
        </xdr:cNvSpPr>
      </xdr:nvSpPr>
      <xdr:spPr>
        <a:xfrm flipH="1" flipV="1">
          <a:off x="53816250" y="6305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23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580263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 editAs="absolute">
    <xdr:from>
      <xdr:col>74</xdr:col>
      <xdr:colOff>0</xdr:colOff>
      <xdr:row>22</xdr:row>
      <xdr:rowOff>57150</xdr:rowOff>
    </xdr:from>
    <xdr:to>
      <xdr:col>74</xdr:col>
      <xdr:colOff>352425</xdr:colOff>
      <xdr:row>22</xdr:row>
      <xdr:rowOff>180975</xdr:rowOff>
    </xdr:to>
    <xdr:sp>
      <xdr:nvSpPr>
        <xdr:cNvPr id="111" name="kreslení 16"/>
        <xdr:cNvSpPr>
          <a:spLocks/>
        </xdr:cNvSpPr>
      </xdr:nvSpPr>
      <xdr:spPr>
        <a:xfrm>
          <a:off x="54825900" y="576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30</xdr:row>
      <xdr:rowOff>0</xdr:rowOff>
    </xdr:from>
    <xdr:to>
      <xdr:col>72</xdr:col>
      <xdr:colOff>47625</xdr:colOff>
      <xdr:row>31</xdr:row>
      <xdr:rowOff>0</xdr:rowOff>
    </xdr:to>
    <xdr:grpSp>
      <xdr:nvGrpSpPr>
        <xdr:cNvPr id="112" name="Group 1536"/>
        <xdr:cNvGrpSpPr>
          <a:grpSpLocks/>
        </xdr:cNvGrpSpPr>
      </xdr:nvGrpSpPr>
      <xdr:grpSpPr>
        <a:xfrm>
          <a:off x="53340000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3" name="Rectangle 15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5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25</xdr:row>
      <xdr:rowOff>0</xdr:rowOff>
    </xdr:from>
    <xdr:to>
      <xdr:col>70</xdr:col>
      <xdr:colOff>504825</xdr:colOff>
      <xdr:row>26</xdr:row>
      <xdr:rowOff>0</xdr:rowOff>
    </xdr:to>
    <xdr:grpSp>
      <xdr:nvGrpSpPr>
        <xdr:cNvPr id="116" name="Group 1540"/>
        <xdr:cNvGrpSpPr>
          <a:grpSpLocks/>
        </xdr:cNvGrpSpPr>
      </xdr:nvGrpSpPr>
      <xdr:grpSpPr>
        <a:xfrm>
          <a:off x="52311300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15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5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5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120" name="Group 1546"/>
        <xdr:cNvGrpSpPr>
          <a:grpSpLocks noChangeAspect="1"/>
        </xdr:cNvGrpSpPr>
      </xdr:nvGrpSpPr>
      <xdr:grpSpPr>
        <a:xfrm>
          <a:off x="63255525" y="70961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21" name="Line 1547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548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549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24" name="Group 1550"/>
        <xdr:cNvGrpSpPr>
          <a:grpSpLocks noChangeAspect="1"/>
        </xdr:cNvGrpSpPr>
      </xdr:nvGrpSpPr>
      <xdr:grpSpPr>
        <a:xfrm>
          <a:off x="2057400" y="7553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25" name="Line 155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5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5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133350</xdr:colOff>
      <xdr:row>24</xdr:row>
      <xdr:rowOff>114300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35128200" y="6276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156</a:t>
          </a:r>
        </a:p>
      </xdr:txBody>
    </xdr:sp>
    <xdr:clientData/>
  </xdr:oneCellAnchor>
  <xdr:oneCellAnchor>
    <xdr:from>
      <xdr:col>47</xdr:col>
      <xdr:colOff>133350</xdr:colOff>
      <xdr:row>27</xdr:row>
      <xdr:rowOff>114300</xdr:rowOff>
    </xdr:from>
    <xdr:ext cx="514350" cy="228600"/>
    <xdr:sp>
      <xdr:nvSpPr>
        <xdr:cNvPr id="129" name="text 7125"/>
        <xdr:cNvSpPr txBox="1">
          <a:spLocks noChangeArrowheads="1"/>
        </xdr:cNvSpPr>
      </xdr:nvSpPr>
      <xdr:spPr>
        <a:xfrm>
          <a:off x="351282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231</a:t>
          </a:r>
        </a:p>
      </xdr:txBody>
    </xdr:sp>
    <xdr:clientData/>
  </xdr:oneCellAnchor>
  <xdr:twoCellAnchor>
    <xdr:from>
      <xdr:col>19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130" name="text 6"/>
        <xdr:cNvSpPr txBox="1">
          <a:spLocks noChangeArrowheads="1"/>
        </xdr:cNvSpPr>
      </xdr:nvSpPr>
      <xdr:spPr>
        <a:xfrm>
          <a:off x="13887450" y="107346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15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48" customFormat="1" ht="24.75" customHeight="1">
      <c r="A4" s="142"/>
      <c r="B4" s="100" t="s">
        <v>48</v>
      </c>
      <c r="C4" s="143">
        <v>317</v>
      </c>
      <c r="D4" s="144"/>
      <c r="E4" s="142"/>
      <c r="F4" s="142"/>
      <c r="G4" s="142"/>
      <c r="H4" s="142"/>
      <c r="I4" s="144"/>
      <c r="J4" s="123" t="s">
        <v>66</v>
      </c>
      <c r="K4" s="144"/>
      <c r="L4" s="145"/>
      <c r="M4" s="144"/>
      <c r="N4" s="144"/>
      <c r="O4" s="144"/>
      <c r="P4" s="144"/>
      <c r="Q4" s="146" t="s">
        <v>49</v>
      </c>
      <c r="R4" s="242">
        <v>371351</v>
      </c>
      <c r="S4" s="144"/>
      <c r="T4" s="144"/>
      <c r="U4" s="147"/>
      <c r="V4" s="147"/>
    </row>
    <row r="5" spans="10:22" s="149" customFormat="1" ht="25.5" customHeight="1">
      <c r="J5" s="236" t="s">
        <v>99</v>
      </c>
      <c r="U5" s="150"/>
      <c r="V5" s="150"/>
    </row>
    <row r="6" spans="10:22" s="149" customFormat="1" ht="21" customHeight="1">
      <c r="J6" s="237" t="s">
        <v>69</v>
      </c>
      <c r="U6" s="150"/>
      <c r="V6" s="150"/>
    </row>
    <row r="7" spans="21:22" s="149" customFormat="1" ht="21" customHeight="1" thickBot="1">
      <c r="U7" s="150"/>
      <c r="V7" s="150"/>
    </row>
    <row r="8" spans="1:22" s="156" customFormat="1" ht="24.75" customHeight="1">
      <c r="A8" s="151"/>
      <c r="B8" s="152"/>
      <c r="C8" s="153"/>
      <c r="D8" s="152"/>
      <c r="E8" s="154"/>
      <c r="F8" s="154"/>
      <c r="G8" s="154"/>
      <c r="H8" s="154"/>
      <c r="I8" s="154"/>
      <c r="J8" s="152"/>
      <c r="K8" s="152"/>
      <c r="L8" s="152"/>
      <c r="M8" s="152"/>
      <c r="N8" s="152"/>
      <c r="O8" s="152"/>
      <c r="P8" s="152"/>
      <c r="Q8" s="152"/>
      <c r="R8" s="152"/>
      <c r="S8" s="155"/>
      <c r="T8" s="141"/>
      <c r="U8" s="141"/>
      <c r="V8" s="141"/>
    </row>
    <row r="9" spans="1:21" ht="21" customHeight="1">
      <c r="A9" s="157"/>
      <c r="B9" s="158"/>
      <c r="C9" s="159"/>
      <c r="D9" s="159"/>
      <c r="E9" s="159"/>
      <c r="F9" s="159"/>
      <c r="G9" s="159"/>
      <c r="H9" s="159"/>
      <c r="I9" s="159"/>
      <c r="J9" s="258" t="s">
        <v>70</v>
      </c>
      <c r="K9" s="159"/>
      <c r="L9" s="159"/>
      <c r="M9" s="159"/>
      <c r="N9" s="159"/>
      <c r="O9" s="159"/>
      <c r="P9" s="159"/>
      <c r="Q9" s="159"/>
      <c r="R9" s="160"/>
      <c r="S9" s="161"/>
      <c r="T9" s="140"/>
      <c r="U9" s="138"/>
    </row>
    <row r="10" spans="1:21" ht="25.5" customHeight="1">
      <c r="A10" s="157"/>
      <c r="B10" s="162"/>
      <c r="C10" s="164"/>
      <c r="D10" s="164"/>
      <c r="E10" s="164"/>
      <c r="F10" s="164"/>
      <c r="G10" s="164"/>
      <c r="H10" s="164"/>
      <c r="I10" s="165"/>
      <c r="J10" s="79" t="s">
        <v>47</v>
      </c>
      <c r="K10" s="165"/>
      <c r="L10" s="164"/>
      <c r="M10" s="164"/>
      <c r="N10" s="164"/>
      <c r="O10" s="164"/>
      <c r="P10" s="164"/>
      <c r="Q10" s="164"/>
      <c r="R10" s="166"/>
      <c r="S10" s="161"/>
      <c r="T10" s="140"/>
      <c r="U10" s="138"/>
    </row>
    <row r="11" spans="1:21" ht="25.5" customHeight="1">
      <c r="A11" s="157"/>
      <c r="B11" s="162"/>
      <c r="C11" s="163" t="s">
        <v>10</v>
      </c>
      <c r="D11" s="164"/>
      <c r="E11" s="164"/>
      <c r="F11" s="164"/>
      <c r="G11" s="164"/>
      <c r="H11" s="164"/>
      <c r="I11" s="164"/>
      <c r="J11" s="167" t="s">
        <v>63</v>
      </c>
      <c r="K11" s="164"/>
      <c r="L11" s="164"/>
      <c r="M11" s="164"/>
      <c r="N11" s="164"/>
      <c r="O11" s="164"/>
      <c r="P11" s="164"/>
      <c r="Q11" s="164"/>
      <c r="R11" s="166"/>
      <c r="S11" s="161"/>
      <c r="T11" s="140"/>
      <c r="U11" s="138"/>
    </row>
    <row r="12" spans="1:21" ht="25.5" customHeight="1">
      <c r="A12" s="157"/>
      <c r="B12" s="162"/>
      <c r="C12" s="46" t="s">
        <v>11</v>
      </c>
      <c r="D12" s="164"/>
      <c r="E12" s="164"/>
      <c r="F12" s="164"/>
      <c r="G12" s="164"/>
      <c r="H12" s="164"/>
      <c r="I12" s="164"/>
      <c r="J12" s="167" t="s">
        <v>89</v>
      </c>
      <c r="K12" s="164"/>
      <c r="L12" s="164"/>
      <c r="M12" s="164"/>
      <c r="N12" s="164"/>
      <c r="O12" s="164"/>
      <c r="P12" s="269" t="s">
        <v>64</v>
      </c>
      <c r="Q12" s="269"/>
      <c r="R12" s="168"/>
      <c r="S12" s="161"/>
      <c r="T12" s="140"/>
      <c r="U12" s="138"/>
    </row>
    <row r="13" spans="1:21" ht="25.5" customHeight="1">
      <c r="A13" s="157"/>
      <c r="B13" s="162"/>
      <c r="C13" s="46" t="s">
        <v>12</v>
      </c>
      <c r="D13" s="164"/>
      <c r="E13" s="164"/>
      <c r="F13" s="164"/>
      <c r="G13" s="164"/>
      <c r="H13" s="164"/>
      <c r="I13" s="164"/>
      <c r="J13" s="167" t="s">
        <v>90</v>
      </c>
      <c r="K13" s="164"/>
      <c r="L13" s="164"/>
      <c r="M13" s="164"/>
      <c r="N13" s="164"/>
      <c r="O13" s="164"/>
      <c r="P13" s="164"/>
      <c r="Q13" s="164"/>
      <c r="R13" s="166"/>
      <c r="S13" s="161"/>
      <c r="T13" s="140"/>
      <c r="U13" s="138"/>
    </row>
    <row r="14" spans="1:21" ht="25.5" customHeight="1">
      <c r="A14" s="157"/>
      <c r="B14" s="162"/>
      <c r="C14" s="164"/>
      <c r="D14" s="164"/>
      <c r="E14" s="164"/>
      <c r="F14" s="164"/>
      <c r="G14" s="164"/>
      <c r="H14" s="164"/>
      <c r="I14" s="164"/>
      <c r="J14" s="167" t="s">
        <v>76</v>
      </c>
      <c r="K14" s="164"/>
      <c r="L14" s="164"/>
      <c r="M14" s="164"/>
      <c r="N14" s="164"/>
      <c r="O14" s="164"/>
      <c r="P14" s="164"/>
      <c r="Q14" s="164"/>
      <c r="R14" s="166"/>
      <c r="S14" s="161"/>
      <c r="T14" s="140"/>
      <c r="U14" s="138"/>
    </row>
    <row r="15" spans="1:21" ht="21" customHeight="1">
      <c r="A15" s="157"/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61"/>
      <c r="T15" s="140"/>
      <c r="U15" s="138"/>
    </row>
    <row r="16" spans="1:21" ht="21" customHeight="1">
      <c r="A16" s="157"/>
      <c r="B16" s="162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6"/>
      <c r="S16" s="161"/>
      <c r="T16" s="140"/>
      <c r="U16" s="138"/>
    </row>
    <row r="17" spans="1:21" ht="21" customHeight="1">
      <c r="A17" s="157"/>
      <c r="B17" s="162"/>
      <c r="C17" s="90" t="s">
        <v>24</v>
      </c>
      <c r="D17" s="164"/>
      <c r="E17" s="164"/>
      <c r="F17" s="229" t="s">
        <v>56</v>
      </c>
      <c r="G17" s="164"/>
      <c r="J17" s="172" t="s">
        <v>13</v>
      </c>
      <c r="K17" s="164"/>
      <c r="N17" s="229" t="s">
        <v>57</v>
      </c>
      <c r="O17" s="164"/>
      <c r="P17" s="164"/>
      <c r="Q17" s="164"/>
      <c r="R17" s="166"/>
      <c r="S17" s="161"/>
      <c r="T17" s="140"/>
      <c r="U17" s="138"/>
    </row>
    <row r="18" spans="1:21" ht="21" customHeight="1">
      <c r="A18" s="157"/>
      <c r="B18" s="162"/>
      <c r="C18" s="47" t="s">
        <v>26</v>
      </c>
      <c r="D18" s="164"/>
      <c r="E18" s="164"/>
      <c r="F18" s="173">
        <v>56.932</v>
      </c>
      <c r="G18" s="164"/>
      <c r="J18" s="173">
        <v>57.313</v>
      </c>
      <c r="K18" s="164"/>
      <c r="N18" s="173">
        <v>57.71</v>
      </c>
      <c r="O18" s="164"/>
      <c r="P18" s="164"/>
      <c r="Q18" s="164"/>
      <c r="R18" s="166"/>
      <c r="S18" s="161"/>
      <c r="T18" s="140"/>
      <c r="U18" s="138"/>
    </row>
    <row r="19" spans="1:21" ht="21" customHeight="1">
      <c r="A19" s="157"/>
      <c r="B19" s="162"/>
      <c r="C19" s="47" t="s">
        <v>25</v>
      </c>
      <c r="D19" s="164"/>
      <c r="E19" s="164"/>
      <c r="F19" s="252" t="s">
        <v>91</v>
      </c>
      <c r="G19" s="164"/>
      <c r="J19" s="64" t="s">
        <v>71</v>
      </c>
      <c r="K19" s="164"/>
      <c r="L19" s="164"/>
      <c r="N19" s="252" t="s">
        <v>91</v>
      </c>
      <c r="O19" s="164"/>
      <c r="P19" s="164"/>
      <c r="Q19" s="164"/>
      <c r="R19" s="166"/>
      <c r="S19" s="161"/>
      <c r="T19" s="140"/>
      <c r="U19" s="138"/>
    </row>
    <row r="20" spans="1:20" s="138" customFormat="1" ht="21" customHeight="1">
      <c r="A20" s="157"/>
      <c r="B20" s="162"/>
      <c r="C20" s="164"/>
      <c r="D20" s="164"/>
      <c r="E20" s="164"/>
      <c r="F20" s="164"/>
      <c r="G20" s="164"/>
      <c r="H20" s="164"/>
      <c r="I20" s="164"/>
      <c r="J20" s="256" t="s">
        <v>75</v>
      </c>
      <c r="K20" s="164"/>
      <c r="L20" s="164"/>
      <c r="M20" s="164"/>
      <c r="N20" s="164"/>
      <c r="O20" s="164"/>
      <c r="P20" s="164"/>
      <c r="Q20" s="164"/>
      <c r="R20" s="166"/>
      <c r="S20" s="161"/>
      <c r="T20" s="140"/>
    </row>
    <row r="21" spans="1:20" s="138" customFormat="1" ht="21" customHeight="1">
      <c r="A21" s="157"/>
      <c r="B21" s="162"/>
      <c r="C21" s="164"/>
      <c r="D21" s="164"/>
      <c r="E21" s="164"/>
      <c r="F21" s="164"/>
      <c r="G21" s="254"/>
      <c r="H21" s="254"/>
      <c r="I21" s="254"/>
      <c r="J21" s="256" t="s">
        <v>100</v>
      </c>
      <c r="K21" s="254"/>
      <c r="L21" s="254"/>
      <c r="M21" s="164"/>
      <c r="N21" s="164"/>
      <c r="O21" s="164"/>
      <c r="P21" s="164"/>
      <c r="Q21" s="164"/>
      <c r="R21" s="166"/>
      <c r="S21" s="161"/>
      <c r="T21" s="140"/>
    </row>
    <row r="22" spans="1:20" s="138" customFormat="1" ht="21" customHeight="1">
      <c r="A22" s="157"/>
      <c r="B22" s="169"/>
      <c r="C22" s="170"/>
      <c r="D22" s="170"/>
      <c r="E22" s="170"/>
      <c r="F22" s="170"/>
      <c r="G22" s="255"/>
      <c r="H22" s="255"/>
      <c r="I22" s="255"/>
      <c r="J22" s="255"/>
      <c r="K22" s="255"/>
      <c r="L22" s="255"/>
      <c r="M22" s="170"/>
      <c r="N22" s="170"/>
      <c r="O22" s="170"/>
      <c r="P22" s="170"/>
      <c r="Q22" s="170"/>
      <c r="R22" s="171"/>
      <c r="S22" s="161"/>
      <c r="T22" s="140"/>
    </row>
    <row r="23" spans="1:21" ht="21" customHeight="1">
      <c r="A23" s="157"/>
      <c r="B23" s="162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6"/>
      <c r="S23" s="161"/>
      <c r="T23" s="140"/>
      <c r="U23" s="138"/>
    </row>
    <row r="24" spans="1:21" ht="21" customHeight="1">
      <c r="A24" s="157"/>
      <c r="B24" s="162"/>
      <c r="C24" s="47" t="s">
        <v>50</v>
      </c>
      <c r="D24" s="164"/>
      <c r="E24" s="164"/>
      <c r="F24" s="164"/>
      <c r="G24" s="164"/>
      <c r="H24" s="164"/>
      <c r="J24" s="174" t="s">
        <v>77</v>
      </c>
      <c r="L24" s="164"/>
      <c r="M24" s="175"/>
      <c r="N24" s="175"/>
      <c r="O24" s="164"/>
      <c r="P24" s="269" t="s">
        <v>78</v>
      </c>
      <c r="Q24" s="269"/>
      <c r="R24" s="166"/>
      <c r="S24" s="161"/>
      <c r="T24" s="140"/>
      <c r="U24" s="138"/>
    </row>
    <row r="25" spans="1:21" ht="21" customHeight="1">
      <c r="A25" s="157"/>
      <c r="B25" s="162"/>
      <c r="C25" s="47" t="s">
        <v>51</v>
      </c>
      <c r="D25" s="164"/>
      <c r="E25" s="164"/>
      <c r="F25" s="164"/>
      <c r="G25" s="164"/>
      <c r="H25" s="164"/>
      <c r="J25" s="176" t="s">
        <v>52</v>
      </c>
      <c r="L25" s="164"/>
      <c r="M25" s="175"/>
      <c r="N25" s="175"/>
      <c r="O25" s="164"/>
      <c r="P25" s="269" t="s">
        <v>53</v>
      </c>
      <c r="Q25" s="269"/>
      <c r="R25" s="166"/>
      <c r="S25" s="161"/>
      <c r="T25" s="140"/>
      <c r="U25" s="138"/>
    </row>
    <row r="26" spans="1:21" ht="21" customHeight="1">
      <c r="A26" s="157"/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9"/>
      <c r="S26" s="161"/>
      <c r="T26" s="140"/>
      <c r="U26" s="138"/>
    </row>
    <row r="27" spans="1:21" ht="24.75" customHeight="1">
      <c r="A27" s="157"/>
      <c r="B27" s="180"/>
      <c r="C27" s="181"/>
      <c r="D27" s="181"/>
      <c r="E27" s="182"/>
      <c r="F27" s="182"/>
      <c r="G27" s="182"/>
      <c r="H27" s="182"/>
      <c r="I27" s="181"/>
      <c r="J27" s="183"/>
      <c r="K27" s="181"/>
      <c r="L27" s="181"/>
      <c r="M27" s="181"/>
      <c r="N27" s="181"/>
      <c r="O27" s="181"/>
      <c r="P27" s="181"/>
      <c r="Q27" s="181"/>
      <c r="R27" s="181"/>
      <c r="S27" s="161"/>
      <c r="T27" s="140"/>
      <c r="U27" s="138"/>
    </row>
    <row r="28" spans="1:19" ht="30" customHeight="1">
      <c r="A28" s="184"/>
      <c r="B28" s="185"/>
      <c r="C28" s="186"/>
      <c r="D28" s="270" t="s">
        <v>54</v>
      </c>
      <c r="E28" s="271"/>
      <c r="F28" s="271"/>
      <c r="G28" s="271"/>
      <c r="H28" s="186"/>
      <c r="I28" s="187"/>
      <c r="J28" s="188"/>
      <c r="K28" s="185"/>
      <c r="L28" s="186"/>
      <c r="M28" s="270" t="s">
        <v>55</v>
      </c>
      <c r="N28" s="270"/>
      <c r="O28" s="270"/>
      <c r="P28" s="270"/>
      <c r="Q28" s="186"/>
      <c r="R28" s="187"/>
      <c r="S28" s="161"/>
    </row>
    <row r="29" spans="1:20" s="193" customFormat="1" ht="21" customHeight="1" thickBot="1">
      <c r="A29" s="189"/>
      <c r="B29" s="190" t="s">
        <v>5</v>
      </c>
      <c r="C29" s="122" t="s">
        <v>15</v>
      </c>
      <c r="D29" s="122" t="s">
        <v>16</v>
      </c>
      <c r="E29" s="191" t="s">
        <v>17</v>
      </c>
      <c r="F29" s="272" t="s">
        <v>18</v>
      </c>
      <c r="G29" s="273"/>
      <c r="H29" s="273"/>
      <c r="I29" s="274"/>
      <c r="J29" s="188"/>
      <c r="K29" s="190" t="s">
        <v>5</v>
      </c>
      <c r="L29" s="122" t="s">
        <v>15</v>
      </c>
      <c r="M29" s="122" t="s">
        <v>16</v>
      </c>
      <c r="N29" s="191" t="s">
        <v>17</v>
      </c>
      <c r="O29" s="272" t="s">
        <v>18</v>
      </c>
      <c r="P29" s="273"/>
      <c r="Q29" s="273"/>
      <c r="R29" s="274"/>
      <c r="S29" s="192"/>
      <c r="T29" s="136"/>
    </row>
    <row r="30" spans="1:20" s="148" customFormat="1" ht="21" customHeight="1" thickTop="1">
      <c r="A30" s="184"/>
      <c r="B30" s="194"/>
      <c r="C30" s="195"/>
      <c r="D30" s="247"/>
      <c r="E30" s="197"/>
      <c r="F30" s="198"/>
      <c r="G30" s="199"/>
      <c r="H30" s="199"/>
      <c r="I30" s="200"/>
      <c r="J30" s="188"/>
      <c r="K30" s="194"/>
      <c r="L30" s="195"/>
      <c r="M30" s="196"/>
      <c r="N30" s="197"/>
      <c r="O30" s="198"/>
      <c r="P30" s="199"/>
      <c r="Q30" s="199"/>
      <c r="R30" s="200"/>
      <c r="S30" s="161"/>
      <c r="T30" s="136"/>
    </row>
    <row r="31" spans="1:20" s="148" customFormat="1" ht="21" customHeight="1">
      <c r="A31" s="184"/>
      <c r="B31" s="201">
        <v>1</v>
      </c>
      <c r="C31" s="202">
        <v>57.006</v>
      </c>
      <c r="D31" s="202">
        <v>57.626000000000005</v>
      </c>
      <c r="E31" s="203">
        <f>(D31-C31)*1000</f>
        <v>620.0000000000045</v>
      </c>
      <c r="F31" s="263" t="s">
        <v>32</v>
      </c>
      <c r="G31" s="264"/>
      <c r="H31" s="264"/>
      <c r="I31" s="265"/>
      <c r="J31" s="188"/>
      <c r="K31" s="194"/>
      <c r="L31" s="195"/>
      <c r="M31" s="196"/>
      <c r="N31" s="197"/>
      <c r="O31" s="198"/>
      <c r="P31" s="199"/>
      <c r="Q31" s="199"/>
      <c r="R31" s="200"/>
      <c r="S31" s="161"/>
      <c r="T31" s="136"/>
    </row>
    <row r="32" spans="1:20" s="148" customFormat="1" ht="21" customHeight="1">
      <c r="A32" s="184"/>
      <c r="B32" s="194"/>
      <c r="C32" s="195"/>
      <c r="D32" s="247"/>
      <c r="E32" s="197"/>
      <c r="F32" s="198"/>
      <c r="G32" s="199"/>
      <c r="H32" s="199"/>
      <c r="I32" s="200"/>
      <c r="J32" s="188"/>
      <c r="K32" s="201">
        <v>1</v>
      </c>
      <c r="L32" s="204">
        <v>57.203</v>
      </c>
      <c r="M32" s="204">
        <v>57.434</v>
      </c>
      <c r="N32" s="203">
        <f>(M32-L32)*1000</f>
        <v>230.99999999999454</v>
      </c>
      <c r="O32" s="266" t="s">
        <v>92</v>
      </c>
      <c r="P32" s="267"/>
      <c r="Q32" s="267"/>
      <c r="R32" s="268"/>
      <c r="S32" s="161"/>
      <c r="T32" s="136"/>
    </row>
    <row r="33" spans="1:20" s="148" customFormat="1" ht="21" customHeight="1">
      <c r="A33" s="184"/>
      <c r="B33" s="201">
        <v>2</v>
      </c>
      <c r="C33" s="202">
        <v>57.006</v>
      </c>
      <c r="D33" s="202">
        <v>57.626000000000005</v>
      </c>
      <c r="E33" s="203">
        <f>(D33-C33)*1000</f>
        <v>620.0000000000045</v>
      </c>
      <c r="F33" s="266" t="s">
        <v>33</v>
      </c>
      <c r="G33" s="267"/>
      <c r="H33" s="267"/>
      <c r="I33" s="268"/>
      <c r="J33" s="188"/>
      <c r="K33" s="194"/>
      <c r="L33" s="195"/>
      <c r="M33" s="196"/>
      <c r="N33" s="197"/>
      <c r="O33" s="198"/>
      <c r="P33" s="199"/>
      <c r="Q33" s="199"/>
      <c r="R33" s="200"/>
      <c r="S33" s="161"/>
      <c r="T33" s="136"/>
    </row>
    <row r="34" spans="1:20" s="148" customFormat="1" ht="21" customHeight="1">
      <c r="A34" s="184"/>
      <c r="B34" s="194"/>
      <c r="C34" s="195"/>
      <c r="D34" s="247"/>
      <c r="E34" s="197"/>
      <c r="F34" s="198"/>
      <c r="G34" s="199"/>
      <c r="H34" s="199"/>
      <c r="I34" s="200"/>
      <c r="J34" s="188"/>
      <c r="K34" s="201">
        <v>3</v>
      </c>
      <c r="L34" s="204">
        <v>57.301</v>
      </c>
      <c r="M34" s="204">
        <v>57.457</v>
      </c>
      <c r="N34" s="203">
        <f>(M34-L34)*1000</f>
        <v>155.9999999999988</v>
      </c>
      <c r="O34" s="266" t="s">
        <v>93</v>
      </c>
      <c r="P34" s="267"/>
      <c r="Q34" s="267"/>
      <c r="R34" s="268"/>
      <c r="S34" s="161"/>
      <c r="T34" s="136"/>
    </row>
    <row r="35" spans="1:20" s="148" customFormat="1" ht="21" customHeight="1">
      <c r="A35" s="184"/>
      <c r="B35" s="201">
        <v>3</v>
      </c>
      <c r="C35" s="202">
        <v>56.979</v>
      </c>
      <c r="D35" s="202">
        <v>57.612</v>
      </c>
      <c r="E35" s="203">
        <f>(D35-C35)*1000</f>
        <v>633.0000000000027</v>
      </c>
      <c r="F35" s="266" t="s">
        <v>33</v>
      </c>
      <c r="G35" s="267"/>
      <c r="H35" s="267"/>
      <c r="I35" s="268"/>
      <c r="J35" s="188"/>
      <c r="K35" s="194"/>
      <c r="L35" s="195"/>
      <c r="M35" s="196"/>
      <c r="N35" s="197"/>
      <c r="R35" s="200"/>
      <c r="S35" s="161"/>
      <c r="T35" s="136"/>
    </row>
    <row r="36" spans="1:20" s="142" customFormat="1" ht="21" customHeight="1">
      <c r="A36" s="184"/>
      <c r="B36" s="205"/>
      <c r="C36" s="206"/>
      <c r="D36" s="207"/>
      <c r="E36" s="208"/>
      <c r="F36" s="209"/>
      <c r="G36" s="210"/>
      <c r="H36" s="210"/>
      <c r="I36" s="211"/>
      <c r="J36" s="188"/>
      <c r="K36" s="205"/>
      <c r="L36" s="206"/>
      <c r="M36" s="207"/>
      <c r="N36" s="208"/>
      <c r="O36" s="209"/>
      <c r="P36" s="210"/>
      <c r="Q36" s="210"/>
      <c r="R36" s="211"/>
      <c r="S36" s="161"/>
      <c r="T36" s="136"/>
    </row>
    <row r="37" spans="1:21" ht="24.75" customHeight="1" thickBot="1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4"/>
      <c r="U37" s="257"/>
    </row>
    <row r="38" ht="12.75">
      <c r="U38" s="257"/>
    </row>
    <row r="39" ht="12.75">
      <c r="U39" s="257"/>
    </row>
    <row r="40" ht="12.75">
      <c r="U40" s="257"/>
    </row>
    <row r="41" ht="12.75">
      <c r="U41" s="257"/>
    </row>
  </sheetData>
  <sheetProtection password="E9A7" sheet="1" objects="1" scenarios="1"/>
  <mergeCells count="12">
    <mergeCell ref="P24:Q24"/>
    <mergeCell ref="P25:Q25"/>
    <mergeCell ref="F31:I31"/>
    <mergeCell ref="F35:I35"/>
    <mergeCell ref="F33:I33"/>
    <mergeCell ref="O32:R32"/>
    <mergeCell ref="O34:R34"/>
    <mergeCell ref="P12:Q12"/>
    <mergeCell ref="D28:G28"/>
    <mergeCell ref="M28:P28"/>
    <mergeCell ref="F29:I29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8"/>
      <c r="AE1" s="89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8"/>
      <c r="BH1" s="89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4"/>
      <c r="C2" s="125"/>
      <c r="D2" s="125"/>
      <c r="E2" s="125"/>
      <c r="F2" s="125"/>
      <c r="G2" s="120" t="s">
        <v>67</v>
      </c>
      <c r="H2" s="125"/>
      <c r="I2" s="125"/>
      <c r="J2" s="125"/>
      <c r="K2" s="125"/>
      <c r="L2" s="126"/>
      <c r="R2" s="85"/>
      <c r="S2" s="86"/>
      <c r="T2" s="86"/>
      <c r="U2" s="86"/>
      <c r="V2" s="281" t="s">
        <v>27</v>
      </c>
      <c r="W2" s="281"/>
      <c r="X2" s="281"/>
      <c r="Y2" s="281"/>
      <c r="Z2" s="86"/>
      <c r="AA2" s="86"/>
      <c r="AB2" s="86"/>
      <c r="AC2" s="87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5"/>
      <c r="BK2" s="86"/>
      <c r="BL2" s="86"/>
      <c r="BM2" s="86"/>
      <c r="BN2" s="281" t="s">
        <v>27</v>
      </c>
      <c r="BO2" s="281"/>
      <c r="BP2" s="281"/>
      <c r="BQ2" s="281"/>
      <c r="BR2" s="86"/>
      <c r="BS2" s="86"/>
      <c r="BT2" s="86"/>
      <c r="BU2" s="87"/>
      <c r="BY2" s="22"/>
      <c r="BZ2" s="124"/>
      <c r="CA2" s="125"/>
      <c r="CB2" s="125"/>
      <c r="CC2" s="125"/>
      <c r="CD2" s="125"/>
      <c r="CE2" s="120" t="s">
        <v>68</v>
      </c>
      <c r="CF2" s="125"/>
      <c r="CG2" s="125"/>
      <c r="CH2" s="125"/>
      <c r="CI2" s="125"/>
      <c r="CJ2" s="126"/>
    </row>
    <row r="3" spans="18:77" ht="21" customHeight="1" thickBot="1" thickTop="1">
      <c r="R3" s="287" t="s">
        <v>0</v>
      </c>
      <c r="S3" s="284"/>
      <c r="T3" s="93"/>
      <c r="U3" s="94"/>
      <c r="V3" s="282" t="s">
        <v>60</v>
      </c>
      <c r="W3" s="283"/>
      <c r="X3" s="283"/>
      <c r="Y3" s="284"/>
      <c r="Z3" s="93"/>
      <c r="AA3" s="94"/>
      <c r="AB3" s="292" t="s">
        <v>1</v>
      </c>
      <c r="AC3" s="293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90" t="s">
        <v>1</v>
      </c>
      <c r="BK3" s="291"/>
      <c r="BL3" s="93"/>
      <c r="BM3" s="94"/>
      <c r="BN3" s="282" t="s">
        <v>60</v>
      </c>
      <c r="BO3" s="283"/>
      <c r="BP3" s="283"/>
      <c r="BQ3" s="284"/>
      <c r="BR3" s="93"/>
      <c r="BS3" s="94"/>
      <c r="BT3" s="282" t="s">
        <v>0</v>
      </c>
      <c r="BU3" s="289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88" t="s">
        <v>20</v>
      </c>
      <c r="W4" s="288"/>
      <c r="X4" s="288"/>
      <c r="Y4" s="288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3" t="s">
        <v>66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88" t="s">
        <v>20</v>
      </c>
      <c r="BO4" s="288"/>
      <c r="BP4" s="288"/>
      <c r="BQ4" s="288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14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5"/>
      <c r="U5" s="95"/>
      <c r="V5" s="11"/>
      <c r="W5" s="110"/>
      <c r="X5" s="8"/>
      <c r="Y5" s="12"/>
      <c r="Z5" s="105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9"/>
      <c r="BL5" s="105"/>
      <c r="BM5" s="95"/>
      <c r="BN5" s="11"/>
      <c r="BO5" s="110"/>
      <c r="BP5" s="8"/>
      <c r="BQ5" s="12"/>
      <c r="BR5" s="105"/>
      <c r="BS5" s="95"/>
      <c r="BT5" s="8"/>
      <c r="BU5" s="68"/>
      <c r="BY5" s="22"/>
      <c r="BZ5" s="49"/>
      <c r="CA5" s="50" t="s">
        <v>14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11</v>
      </c>
      <c r="D6" s="66"/>
      <c r="E6" s="52"/>
      <c r="F6" s="52"/>
      <c r="G6" s="53" t="s">
        <v>35</v>
      </c>
      <c r="H6" s="52"/>
      <c r="I6" s="52"/>
      <c r="J6" s="48"/>
      <c r="K6" s="55" t="s">
        <v>38</v>
      </c>
      <c r="L6" s="56"/>
      <c r="R6" s="62" t="s">
        <v>23</v>
      </c>
      <c r="S6" s="91">
        <v>56.029</v>
      </c>
      <c r="U6" s="96"/>
      <c r="V6" s="278" t="s">
        <v>58</v>
      </c>
      <c r="W6" s="279"/>
      <c r="X6" s="279"/>
      <c r="Y6" s="280"/>
      <c r="AA6" s="96"/>
      <c r="AB6" s="276" t="s">
        <v>39</v>
      </c>
      <c r="AC6" s="27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16" t="s">
        <v>95</v>
      </c>
      <c r="AS6" s="15" t="s">
        <v>2</v>
      </c>
      <c r="AT6" s="217" t="s">
        <v>3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85" t="s">
        <v>42</v>
      </c>
      <c r="BK6" s="286"/>
      <c r="BM6" s="96"/>
      <c r="BN6" s="278" t="s">
        <v>58</v>
      </c>
      <c r="BO6" s="279"/>
      <c r="BP6" s="279"/>
      <c r="BQ6" s="280"/>
      <c r="BS6" s="96"/>
      <c r="BT6" s="69" t="s">
        <v>34</v>
      </c>
      <c r="BU6" s="98">
        <v>58.646</v>
      </c>
      <c r="BY6" s="22"/>
      <c r="BZ6" s="49"/>
      <c r="CA6" s="50" t="s">
        <v>11</v>
      </c>
      <c r="CB6" s="66"/>
      <c r="CC6" s="52"/>
      <c r="CD6" s="52"/>
      <c r="CE6" s="53" t="s">
        <v>35</v>
      </c>
      <c r="CF6" s="52"/>
      <c r="CG6" s="52"/>
      <c r="CH6" s="48"/>
      <c r="CI6" s="55" t="s">
        <v>38</v>
      </c>
      <c r="CJ6" s="56"/>
    </row>
    <row r="7" spans="2:88" ht="21" customHeight="1">
      <c r="B7" s="49"/>
      <c r="C7" s="50" t="s">
        <v>12</v>
      </c>
      <c r="D7" s="66"/>
      <c r="E7" s="52"/>
      <c r="F7" s="52"/>
      <c r="G7" s="54" t="s">
        <v>97</v>
      </c>
      <c r="H7" s="52"/>
      <c r="I7" s="52"/>
      <c r="J7" s="66"/>
      <c r="K7" s="14"/>
      <c r="L7" s="80"/>
      <c r="R7" s="16"/>
      <c r="S7" s="12"/>
      <c r="U7" s="96"/>
      <c r="V7" s="278" t="s">
        <v>59</v>
      </c>
      <c r="W7" s="279"/>
      <c r="X7" s="279"/>
      <c r="Y7" s="280"/>
      <c r="AA7" s="96"/>
      <c r="AB7" s="276" t="s">
        <v>40</v>
      </c>
      <c r="AC7" s="277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85" t="s">
        <v>40</v>
      </c>
      <c r="BK7" s="286"/>
      <c r="BM7" s="96"/>
      <c r="BN7" s="278" t="s">
        <v>59</v>
      </c>
      <c r="BO7" s="279"/>
      <c r="BP7" s="279"/>
      <c r="BQ7" s="280"/>
      <c r="BS7" s="96"/>
      <c r="BT7" s="8"/>
      <c r="BU7" s="68"/>
      <c r="BY7" s="22"/>
      <c r="BZ7" s="49"/>
      <c r="CA7" s="50" t="s">
        <v>12</v>
      </c>
      <c r="CB7" s="66"/>
      <c r="CC7" s="52"/>
      <c r="CD7" s="52"/>
      <c r="CE7" s="54" t="s">
        <v>97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19</v>
      </c>
      <c r="S8" s="63">
        <v>56.755</v>
      </c>
      <c r="U8" s="96"/>
      <c r="V8" s="278" t="s">
        <v>41</v>
      </c>
      <c r="W8" s="279"/>
      <c r="X8" s="279"/>
      <c r="Y8" s="280"/>
      <c r="AA8" s="96"/>
      <c r="AB8" s="276" t="s">
        <v>41</v>
      </c>
      <c r="AC8" s="277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96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85" t="s">
        <v>41</v>
      </c>
      <c r="BK8" s="286"/>
      <c r="BM8" s="96"/>
      <c r="BN8" s="278" t="s">
        <v>41</v>
      </c>
      <c r="BO8" s="279"/>
      <c r="BP8" s="279"/>
      <c r="BQ8" s="280"/>
      <c r="BS8" s="96"/>
      <c r="BT8" s="20" t="s">
        <v>31</v>
      </c>
      <c r="BU8" s="21">
        <v>57.946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238" t="s">
        <v>98</v>
      </c>
      <c r="H9" s="66"/>
      <c r="I9" s="66"/>
      <c r="J9" s="66"/>
      <c r="K9" s="66"/>
      <c r="L9" s="80"/>
      <c r="R9" s="71"/>
      <c r="S9" s="72"/>
      <c r="T9" s="65"/>
      <c r="U9" s="97"/>
      <c r="V9" s="73"/>
      <c r="W9" s="111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73"/>
      <c r="BO9" s="111"/>
      <c r="BP9" s="73"/>
      <c r="BQ9" s="72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238" t="s">
        <v>98</v>
      </c>
      <c r="CF9" s="66"/>
      <c r="CG9" s="66"/>
      <c r="CH9" s="66"/>
      <c r="CI9" s="66"/>
      <c r="CJ9" s="80"/>
    </row>
    <row r="10" spans="2:88" ht="21" customHeight="1">
      <c r="B10" s="51"/>
      <c r="C10" s="239"/>
      <c r="D10" s="10"/>
      <c r="E10" s="10"/>
      <c r="F10" s="10"/>
      <c r="G10" s="240" t="s">
        <v>74</v>
      </c>
      <c r="H10" s="10"/>
      <c r="I10" s="10"/>
      <c r="J10" s="10"/>
      <c r="K10" s="10"/>
      <c r="L10" s="57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1" t="s">
        <v>29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51"/>
      <c r="CA10" s="239"/>
      <c r="CB10" s="10"/>
      <c r="CC10" s="10"/>
      <c r="CD10" s="10"/>
      <c r="CE10" s="240" t="s">
        <v>74</v>
      </c>
      <c r="CF10" s="10"/>
      <c r="CG10" s="10"/>
      <c r="CH10" s="10"/>
      <c r="CI10" s="10"/>
      <c r="CJ10" s="57"/>
    </row>
    <row r="11" spans="2:88" ht="21" customHeight="1">
      <c r="B11" s="81"/>
      <c r="C11" s="66"/>
      <c r="D11" s="66"/>
      <c r="E11" s="66"/>
      <c r="F11" s="66"/>
      <c r="G11" s="66"/>
      <c r="H11" s="66"/>
      <c r="I11" s="66"/>
      <c r="J11" s="66"/>
      <c r="K11" s="66"/>
      <c r="L11" s="80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30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81"/>
      <c r="CA11" s="66"/>
      <c r="CB11" s="66"/>
      <c r="CC11" s="66"/>
      <c r="CD11" s="66"/>
      <c r="CE11" s="66"/>
      <c r="CF11" s="66"/>
      <c r="CG11" s="66"/>
      <c r="CH11" s="66"/>
      <c r="CI11" s="66"/>
      <c r="CJ11" s="80"/>
    </row>
    <row r="12" spans="2:88" ht="21" customHeight="1">
      <c r="B12" s="296" t="s">
        <v>72</v>
      </c>
      <c r="C12" s="297"/>
      <c r="D12" s="297"/>
      <c r="E12" s="297"/>
      <c r="F12" s="294" t="s">
        <v>77</v>
      </c>
      <c r="G12" s="294"/>
      <c r="H12" s="294"/>
      <c r="I12" s="294"/>
      <c r="J12" s="47" t="s">
        <v>21</v>
      </c>
      <c r="K12" s="224" t="s">
        <v>79</v>
      </c>
      <c r="L12" s="56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37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296" t="s">
        <v>72</v>
      </c>
      <c r="CA12" s="297"/>
      <c r="CB12" s="297"/>
      <c r="CC12" s="297"/>
      <c r="CD12" s="294" t="s">
        <v>77</v>
      </c>
      <c r="CE12" s="294"/>
      <c r="CF12" s="294"/>
      <c r="CG12" s="294"/>
      <c r="CH12" s="47" t="s">
        <v>21</v>
      </c>
      <c r="CI12" s="224" t="s">
        <v>79</v>
      </c>
      <c r="CJ12" s="56"/>
    </row>
    <row r="13" spans="2:89" ht="21" customHeight="1">
      <c r="B13" s="296" t="s">
        <v>73</v>
      </c>
      <c r="C13" s="297"/>
      <c r="D13" s="297"/>
      <c r="E13" s="297"/>
      <c r="F13" s="295" t="s">
        <v>52</v>
      </c>
      <c r="G13" s="295"/>
      <c r="H13" s="295"/>
      <c r="I13" s="295"/>
      <c r="J13" s="47" t="s">
        <v>22</v>
      </c>
      <c r="K13" s="224" t="s">
        <v>36</v>
      </c>
      <c r="L13" s="56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296" t="s">
        <v>73</v>
      </c>
      <c r="CA13" s="297"/>
      <c r="CB13" s="297"/>
      <c r="CC13" s="297"/>
      <c r="CD13" s="295" t="s">
        <v>52</v>
      </c>
      <c r="CE13" s="295"/>
      <c r="CF13" s="295"/>
      <c r="CG13" s="295"/>
      <c r="CH13" s="47" t="s">
        <v>22</v>
      </c>
      <c r="CI13" s="224" t="s">
        <v>36</v>
      </c>
      <c r="CJ13" s="56"/>
      <c r="CK13" s="1"/>
    </row>
    <row r="14" spans="2:89" ht="21" customHeight="1" thickBot="1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82"/>
      <c r="CA14" s="83"/>
      <c r="CB14" s="83"/>
      <c r="CC14" s="83"/>
      <c r="CD14" s="83"/>
      <c r="CE14" s="83"/>
      <c r="CF14" s="83"/>
      <c r="CG14" s="83"/>
      <c r="CH14" s="83"/>
      <c r="CI14" s="83"/>
      <c r="CJ14" s="84"/>
      <c r="CK14" s="1"/>
    </row>
    <row r="15" ht="18" customHeight="1" thickTop="1">
      <c r="AS15" s="22"/>
    </row>
    <row r="16" ht="18" customHeight="1">
      <c r="AS16" s="22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2"/>
    </row>
    <row r="18" ht="18" customHeight="1"/>
    <row r="19" ht="18" customHeight="1"/>
    <row r="20" ht="18" customHeight="1"/>
    <row r="21" spans="71:79" ht="18" customHeight="1">
      <c r="BS21" s="22"/>
      <c r="CA21" s="241" t="s">
        <v>86</v>
      </c>
    </row>
    <row r="22" spans="39:79" ht="18" customHeight="1">
      <c r="AM22" s="241" t="s">
        <v>94</v>
      </c>
      <c r="BW22" s="262" t="s">
        <v>4</v>
      </c>
      <c r="CA22" s="241" t="s">
        <v>87</v>
      </c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106"/>
      <c r="T23" s="1"/>
      <c r="AG23" s="22"/>
      <c r="AI23" s="250">
        <v>57.21</v>
      </c>
      <c r="AK23" s="22"/>
      <c r="AR23" s="108">
        <v>4</v>
      </c>
      <c r="AZ23" s="22"/>
      <c r="BA23" s="22"/>
      <c r="BB23" s="22"/>
      <c r="BC23" s="22"/>
      <c r="BD23" s="22"/>
      <c r="BF23" s="22"/>
      <c r="BG23" s="22"/>
      <c r="BI23" s="22"/>
      <c r="BQ23" s="108">
        <v>6</v>
      </c>
      <c r="BR23" s="108">
        <v>7</v>
      </c>
      <c r="BU23" s="1"/>
      <c r="BW23" s="22"/>
      <c r="BX23" s="1"/>
      <c r="BY23" s="1"/>
      <c r="BZ23" s="1"/>
      <c r="CD23" s="251" t="s">
        <v>88</v>
      </c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2"/>
      <c r="Q24" s="22"/>
      <c r="R24" s="22"/>
      <c r="S24" s="22"/>
      <c r="AG24" s="22"/>
      <c r="AH24" s="22"/>
      <c r="AI24" s="22"/>
      <c r="AL24" s="22"/>
      <c r="AM24" s="22"/>
      <c r="AN24" s="22"/>
      <c r="AP24" s="22"/>
      <c r="AS24" s="22"/>
      <c r="AU24" s="22"/>
      <c r="AV24" s="22"/>
      <c r="AZ24" s="22"/>
      <c r="BA24" s="22"/>
      <c r="BB24" s="22"/>
      <c r="BC24" s="22"/>
      <c r="BD24" s="22"/>
      <c r="BG24" s="22"/>
      <c r="BH24" s="22"/>
      <c r="BI24" s="22"/>
      <c r="BQ24" s="22"/>
      <c r="BR24" s="22"/>
      <c r="BS24" s="22"/>
      <c r="BZ24" s="24"/>
      <c r="CA24" s="22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2"/>
      <c r="V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V25" s="253"/>
      <c r="AZ25" s="22"/>
      <c r="BA25" s="22"/>
      <c r="BB25" s="22"/>
      <c r="BC25" s="22"/>
      <c r="BD25" s="22"/>
      <c r="BE25" s="22"/>
      <c r="BF25" s="23"/>
      <c r="BG25" s="22"/>
      <c r="BO25" s="22"/>
      <c r="BP25" s="22"/>
      <c r="BQ25" s="22"/>
      <c r="BS25" s="22"/>
      <c r="BT25" s="22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3"/>
      <c r="S26" s="22"/>
      <c r="U26" s="22"/>
      <c r="V26" s="22"/>
      <c r="X26" s="22"/>
      <c r="AC26" s="22"/>
      <c r="AD26" s="22"/>
      <c r="AE26" s="22"/>
      <c r="AF26" s="22"/>
      <c r="AG26" s="22"/>
      <c r="AH26" s="22"/>
      <c r="AI26" s="22"/>
      <c r="AJ26" s="22"/>
      <c r="AK26" s="22"/>
      <c r="AL26" s="102">
        <v>3</v>
      </c>
      <c r="AV26" s="24"/>
      <c r="BA26" s="22"/>
      <c r="BB26" s="22"/>
      <c r="BC26" s="22"/>
      <c r="BD26" s="22"/>
      <c r="BE26" s="22"/>
      <c r="BF26" s="22"/>
      <c r="BG26" s="22"/>
      <c r="BK26" s="102">
        <v>5</v>
      </c>
      <c r="BN26" s="22"/>
      <c r="BQ26" s="22"/>
      <c r="BT26" s="22"/>
      <c r="BU26" s="22"/>
      <c r="BV26" s="22"/>
      <c r="BX26" s="1"/>
      <c r="BY26" s="1"/>
      <c r="BZ26" s="1"/>
      <c r="CH26" s="1"/>
      <c r="CI26" s="1"/>
      <c r="CJ26" s="1"/>
      <c r="CK26" s="1"/>
    </row>
    <row r="27" spans="2:76" ht="18" customHeight="1">
      <c r="B27" s="1"/>
      <c r="C27" s="1"/>
      <c r="D27" s="1"/>
      <c r="E27" s="1"/>
      <c r="F27" s="1"/>
      <c r="H27" s="1"/>
      <c r="I27" s="1"/>
      <c r="J27" s="1"/>
      <c r="K27" s="1"/>
      <c r="L27" s="1"/>
      <c r="O27" s="22"/>
      <c r="P27" s="22"/>
      <c r="Q27" s="22"/>
      <c r="T27" s="22"/>
      <c r="U27" s="22"/>
      <c r="V27" s="22"/>
      <c r="W27" s="22"/>
      <c r="Z27" s="22"/>
      <c r="AA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Q27" s="22"/>
      <c r="AS27" s="23"/>
      <c r="AT27" s="22"/>
      <c r="AV27" s="23"/>
      <c r="AW27" s="22"/>
      <c r="AZ27" s="22"/>
      <c r="BA27" s="22"/>
      <c r="BB27" s="22"/>
      <c r="BC27" s="22"/>
      <c r="BD27" s="22"/>
      <c r="BE27" s="22"/>
      <c r="BF27" s="22"/>
      <c r="BG27" s="22"/>
      <c r="BI27" s="22"/>
      <c r="BJ27" s="22"/>
      <c r="BK27" s="22"/>
      <c r="BL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102">
        <v>8</v>
      </c>
    </row>
    <row r="28" spans="15:86" ht="18" customHeight="1">
      <c r="O28" s="22"/>
      <c r="Q28" s="22"/>
      <c r="R28" s="22"/>
      <c r="S28" s="22"/>
      <c r="AA28" s="23"/>
      <c r="AD28" s="22"/>
      <c r="AE28" s="22"/>
      <c r="AF28" s="22"/>
      <c r="AG28" s="22"/>
      <c r="AH28" s="22"/>
      <c r="AI28" s="22"/>
      <c r="AJ28" s="22"/>
      <c r="AK28" s="22"/>
      <c r="AL28" s="22"/>
      <c r="AV28" s="253"/>
      <c r="AZ28" s="22"/>
      <c r="BA28" s="22"/>
      <c r="BB28" s="22"/>
      <c r="BC28" s="22"/>
      <c r="BD28" s="22"/>
      <c r="BE28" s="22"/>
      <c r="BF28" s="22"/>
      <c r="BG28" s="22"/>
      <c r="BP28" s="22"/>
      <c r="BR28" s="22"/>
      <c r="BS28" s="22"/>
      <c r="BT28" s="22"/>
      <c r="BV28" s="22"/>
      <c r="BW28" s="23"/>
      <c r="BX28" s="22"/>
      <c r="CH28" s="248" t="s">
        <v>31</v>
      </c>
    </row>
    <row r="29" spans="10:80" ht="18" customHeight="1">
      <c r="J29" s="102">
        <v>1</v>
      </c>
      <c r="N29" s="22"/>
      <c r="Q29" s="22"/>
      <c r="T29" s="22"/>
      <c r="AA29" s="24"/>
      <c r="AD29" s="22"/>
      <c r="AE29" s="22"/>
      <c r="AF29" s="22"/>
      <c r="AG29" s="22"/>
      <c r="AH29" s="22"/>
      <c r="AI29" s="22"/>
      <c r="AJ29" s="22"/>
      <c r="AK29" s="22"/>
      <c r="AL29" s="22"/>
      <c r="AV29" s="24"/>
      <c r="AZ29" s="22"/>
      <c r="BA29" s="22"/>
      <c r="BB29" s="22"/>
      <c r="BC29" s="22"/>
      <c r="BD29" s="22"/>
      <c r="BE29" s="22"/>
      <c r="BF29" s="22"/>
      <c r="BG29" s="22"/>
      <c r="BR29" s="22"/>
      <c r="CB29" s="102">
        <v>10</v>
      </c>
    </row>
    <row r="30" spans="1:89" ht="18" customHeight="1">
      <c r="A30" s="27"/>
      <c r="B30" s="27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22"/>
      <c r="T30" s="25"/>
      <c r="W30" s="22"/>
      <c r="Y30" s="22"/>
      <c r="AA30" s="24"/>
      <c r="AD30" s="22"/>
      <c r="AE30" s="22"/>
      <c r="AF30" s="22"/>
      <c r="AG30" s="22"/>
      <c r="AH30" s="22"/>
      <c r="AI30" s="22"/>
      <c r="AJ30" s="22"/>
      <c r="AK30" s="22"/>
      <c r="AL30" s="22"/>
      <c r="AS30" s="23"/>
      <c r="AV30" s="24"/>
      <c r="AZ30" s="22"/>
      <c r="BA30" s="22"/>
      <c r="BB30" s="22"/>
      <c r="BC30" s="22"/>
      <c r="BD30" s="22"/>
      <c r="BE30" s="22"/>
      <c r="BF30" s="22"/>
      <c r="BG30" s="22"/>
      <c r="BN30" s="22"/>
      <c r="BO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J30" s="27"/>
      <c r="CK30" s="27"/>
    </row>
    <row r="31" spans="1:77" ht="18" customHeight="1">
      <c r="A31" s="27"/>
      <c r="M31" s="102">
        <v>2</v>
      </c>
      <c r="P31" s="22"/>
      <c r="R31" s="22"/>
      <c r="AA31" s="24"/>
      <c r="AD31" s="22"/>
      <c r="AE31" s="22"/>
      <c r="AF31" s="22"/>
      <c r="AG31" s="22"/>
      <c r="AH31" s="22"/>
      <c r="AI31" s="22"/>
      <c r="AJ31" s="22"/>
      <c r="AK31" s="22"/>
      <c r="AL31" s="22"/>
      <c r="AN31" s="24"/>
      <c r="AT31" s="24"/>
      <c r="AU31" s="24"/>
      <c r="AV31" s="24"/>
      <c r="AW31" s="23"/>
      <c r="AX31" s="24"/>
      <c r="AY31" s="24"/>
      <c r="AZ31" s="23"/>
      <c r="BA31" s="23"/>
      <c r="BB31" s="23"/>
      <c r="BC31" s="23"/>
      <c r="BD31" s="23"/>
      <c r="BE31" s="23"/>
      <c r="BF31" s="23"/>
      <c r="BG31" s="23"/>
      <c r="BH31" s="24"/>
      <c r="BI31" s="24"/>
      <c r="BJ31" s="24"/>
      <c r="BK31" s="24"/>
      <c r="BL31" s="24"/>
      <c r="BM31" s="24"/>
      <c r="BS31" s="24"/>
      <c r="BT31" s="22"/>
      <c r="BU31" s="22"/>
      <c r="BV31" s="22"/>
      <c r="BY31" s="102">
        <v>9</v>
      </c>
    </row>
    <row r="32" spans="1:76" ht="18" customHeight="1">
      <c r="A32" s="27"/>
      <c r="D32" s="249" t="s">
        <v>19</v>
      </c>
      <c r="O32" s="22"/>
      <c r="P32" s="22"/>
      <c r="Q32" s="22"/>
      <c r="R32" s="22"/>
      <c r="T32" s="22"/>
      <c r="AA32" s="24"/>
      <c r="AD32" s="22"/>
      <c r="AE32" s="22"/>
      <c r="AF32" s="22"/>
      <c r="AG32" s="22"/>
      <c r="AH32" s="22"/>
      <c r="AI32" s="22"/>
      <c r="AJ32" s="22"/>
      <c r="AK32" s="22"/>
      <c r="AL32" s="22"/>
      <c r="AT32" s="24"/>
      <c r="AU32" s="24"/>
      <c r="AV32" s="24"/>
      <c r="AW32" s="23"/>
      <c r="AX32" s="24"/>
      <c r="AY32" s="24"/>
      <c r="AZ32" s="23"/>
      <c r="BA32" s="23"/>
      <c r="BB32" s="23"/>
      <c r="BC32" s="23"/>
      <c r="BD32" s="23"/>
      <c r="BE32" s="23"/>
      <c r="BF32" s="23"/>
      <c r="BG32" s="23"/>
      <c r="BH32" s="24"/>
      <c r="BI32" s="24"/>
      <c r="BJ32" s="24"/>
      <c r="BK32" s="24"/>
      <c r="BL32" s="24"/>
      <c r="BM32" s="24"/>
      <c r="BQ32" s="22"/>
      <c r="BR32" s="22"/>
      <c r="BT32" s="22"/>
      <c r="BW32" s="22"/>
      <c r="BX32" s="22"/>
    </row>
    <row r="33" spans="12:88" ht="18" customHeight="1">
      <c r="L33" s="22"/>
      <c r="Q33" s="22"/>
      <c r="R33" s="22"/>
      <c r="S33" s="22"/>
      <c r="T33" s="22"/>
      <c r="U33" s="22"/>
      <c r="Y33" s="22"/>
      <c r="AA33" s="24"/>
      <c r="AD33" s="22"/>
      <c r="AE33" s="22"/>
      <c r="AF33" s="22"/>
      <c r="AG33" s="22"/>
      <c r="AH33" s="22"/>
      <c r="AI33" s="22"/>
      <c r="AJ33" s="22"/>
      <c r="AK33" s="22"/>
      <c r="AL33" s="22"/>
      <c r="AS33" s="23"/>
      <c r="AT33" s="24"/>
      <c r="AU33" s="24"/>
      <c r="AV33" s="24"/>
      <c r="AW33" s="23"/>
      <c r="AX33" s="24"/>
      <c r="AY33" s="24"/>
      <c r="AZ33" s="23"/>
      <c r="BA33" s="23"/>
      <c r="BB33" s="23"/>
      <c r="BC33" s="23"/>
      <c r="BD33" s="23"/>
      <c r="BE33" s="23"/>
      <c r="BF33" s="23"/>
      <c r="BG33" s="23"/>
      <c r="BH33" s="24"/>
      <c r="BI33" s="24"/>
      <c r="BJ33" s="24"/>
      <c r="BK33" s="24"/>
      <c r="BL33" s="23"/>
      <c r="BM33" s="23"/>
      <c r="BN33" s="22"/>
      <c r="BP33" s="22"/>
      <c r="BQ33" s="22"/>
      <c r="BR33" s="22"/>
      <c r="BS33" s="22"/>
      <c r="BU33" s="22"/>
      <c r="CJ33" s="27"/>
    </row>
    <row r="34" spans="17:65" ht="18" customHeight="1">
      <c r="Q34" s="22"/>
      <c r="T34" s="22"/>
      <c r="AA34" s="24"/>
      <c r="AD34" s="22"/>
      <c r="AE34" s="22"/>
      <c r="AF34" s="22"/>
      <c r="AG34" s="22"/>
      <c r="AH34" s="22"/>
      <c r="AI34" s="22"/>
      <c r="AJ34" s="22"/>
      <c r="AK34" s="22"/>
      <c r="AL34" s="22"/>
      <c r="AT34" s="234"/>
      <c r="AU34" s="234"/>
      <c r="AV34" s="234"/>
      <c r="AW34" s="234"/>
      <c r="AX34" s="234"/>
      <c r="AY34" s="234"/>
      <c r="AZ34" s="235"/>
      <c r="BA34" s="235"/>
      <c r="BB34" s="235"/>
      <c r="BC34" s="235"/>
      <c r="BD34" s="235"/>
      <c r="BE34" s="235"/>
      <c r="BF34" s="235"/>
      <c r="BG34" s="235"/>
      <c r="BH34" s="234"/>
      <c r="BI34" s="234"/>
      <c r="BJ34" s="234"/>
      <c r="BK34" s="234"/>
      <c r="BL34" s="234"/>
      <c r="BM34" s="234"/>
    </row>
    <row r="35" spans="17:73" ht="18" customHeight="1">
      <c r="Q35" s="22"/>
      <c r="S35" s="22"/>
      <c r="T35" s="22"/>
      <c r="AA35" s="23"/>
      <c r="AD35" s="22"/>
      <c r="AE35" s="22"/>
      <c r="AF35" s="22"/>
      <c r="AG35" s="22"/>
      <c r="AH35" s="22"/>
      <c r="AI35" s="22"/>
      <c r="AJ35" s="22"/>
      <c r="AK35" s="22"/>
      <c r="AL35" s="22"/>
      <c r="AT35" s="234"/>
      <c r="AU35" s="234"/>
      <c r="AV35" s="234"/>
      <c r="AW35" s="234"/>
      <c r="AX35" s="234"/>
      <c r="AY35" s="234"/>
      <c r="AZ35" s="235"/>
      <c r="BA35" s="235"/>
      <c r="BB35" s="235"/>
      <c r="BC35" s="235"/>
      <c r="BD35" s="235"/>
      <c r="BE35" s="235"/>
      <c r="BF35" s="234"/>
      <c r="BG35" s="235"/>
      <c r="BH35" s="235"/>
      <c r="BI35" s="235"/>
      <c r="BJ35" s="234"/>
      <c r="BK35" s="234"/>
      <c r="BL35" s="235"/>
      <c r="BM35" s="234"/>
      <c r="BU35" s="22"/>
    </row>
    <row r="36" spans="11:87" ht="18" customHeight="1">
      <c r="K36" s="1"/>
      <c r="Q36" s="22"/>
      <c r="U36" s="22"/>
      <c r="V36" s="22"/>
      <c r="BU36" s="22"/>
      <c r="CI36" s="28"/>
    </row>
    <row r="37" spans="14:87" ht="18" customHeight="1">
      <c r="N37" s="22"/>
      <c r="T37" s="22"/>
      <c r="X37" s="22"/>
      <c r="Y37" s="22"/>
      <c r="Z37" s="22"/>
      <c r="AA37" s="23"/>
      <c r="AD37" s="23"/>
      <c r="AL37" s="22"/>
      <c r="AZ37" s="22"/>
      <c r="BA37" s="22"/>
      <c r="BB37" s="22"/>
      <c r="BC37" s="22"/>
      <c r="BD37" s="22"/>
      <c r="BE37" s="22"/>
      <c r="BF37" s="22"/>
      <c r="BG37" s="22"/>
      <c r="BI37" s="22"/>
      <c r="CI37" s="28"/>
    </row>
    <row r="38" spans="15:87" ht="18" customHeight="1">
      <c r="O38" s="22"/>
      <c r="S38" s="22"/>
      <c r="Y38" s="22"/>
      <c r="Z38" s="22"/>
      <c r="AA38" s="22"/>
      <c r="AC38" s="24"/>
      <c r="AD38" s="22"/>
      <c r="AE38" s="22"/>
      <c r="AF38" s="22"/>
      <c r="AG38" s="22"/>
      <c r="AH38" s="22"/>
      <c r="AI38" s="22"/>
      <c r="AJ38" s="22"/>
      <c r="AK38" s="22"/>
      <c r="AP38" s="22"/>
      <c r="AZ38" s="22"/>
      <c r="BA38" s="22"/>
      <c r="BB38" s="22"/>
      <c r="BC38" s="22"/>
      <c r="BD38" s="22"/>
      <c r="BE38" s="22"/>
      <c r="BF38" s="22"/>
      <c r="BG38" s="22"/>
      <c r="BL38" s="22"/>
      <c r="BU38" s="26"/>
      <c r="CA38" s="22"/>
      <c r="CI38" s="2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29" t="s">
        <v>5</v>
      </c>
      <c r="C47" s="30" t="s">
        <v>6</v>
      </c>
      <c r="D47" s="30" t="s">
        <v>7</v>
      </c>
      <c r="E47" s="30" t="s">
        <v>8</v>
      </c>
      <c r="F47" s="222" t="s">
        <v>9</v>
      </c>
      <c r="G47" s="31"/>
      <c r="H47" s="30" t="s">
        <v>5</v>
      </c>
      <c r="I47" s="30" t="s">
        <v>6</v>
      </c>
      <c r="J47" s="30" t="s">
        <v>7</v>
      </c>
      <c r="K47" s="30" t="s">
        <v>8</v>
      </c>
      <c r="L47" s="112" t="s">
        <v>9</v>
      </c>
      <c r="M47" s="231"/>
      <c r="N47" s="231"/>
      <c r="O47" s="275" t="s">
        <v>44</v>
      </c>
      <c r="P47" s="275"/>
      <c r="Q47" s="231"/>
      <c r="R47" s="232"/>
      <c r="T47" s="29" t="s">
        <v>5</v>
      </c>
      <c r="U47" s="30" t="s">
        <v>6</v>
      </c>
      <c r="V47" s="112" t="s">
        <v>9</v>
      </c>
      <c r="W47" s="231"/>
      <c r="X47" s="231"/>
      <c r="Y47" s="275" t="s">
        <v>44</v>
      </c>
      <c r="Z47" s="275"/>
      <c r="AA47" s="231"/>
      <c r="AB47" s="232"/>
      <c r="BH47" s="29" t="s">
        <v>5</v>
      </c>
      <c r="BI47" s="30" t="s">
        <v>6</v>
      </c>
      <c r="BJ47" s="30" t="s">
        <v>7</v>
      </c>
      <c r="BK47" s="30" t="s">
        <v>8</v>
      </c>
      <c r="BL47" s="112" t="s">
        <v>9</v>
      </c>
      <c r="BM47" s="231"/>
      <c r="BN47" s="231"/>
      <c r="BO47" s="275" t="s">
        <v>44</v>
      </c>
      <c r="BP47" s="275"/>
      <c r="BQ47" s="231"/>
      <c r="BR47" s="31"/>
      <c r="BS47" s="223"/>
      <c r="BT47" s="30" t="s">
        <v>5</v>
      </c>
      <c r="BU47" s="30" t="s">
        <v>6</v>
      </c>
      <c r="BV47" s="30" t="s">
        <v>7</v>
      </c>
      <c r="BW47" s="30" t="s">
        <v>8</v>
      </c>
      <c r="BX47" s="222" t="s">
        <v>9</v>
      </c>
      <c r="BY47" s="231"/>
      <c r="BZ47" s="231"/>
      <c r="CA47" s="275" t="s">
        <v>44</v>
      </c>
      <c r="CB47" s="275"/>
      <c r="CC47" s="231"/>
      <c r="CD47" s="31"/>
      <c r="CE47" s="31"/>
      <c r="CF47" s="30" t="s">
        <v>5</v>
      </c>
      <c r="CG47" s="30" t="s">
        <v>6</v>
      </c>
      <c r="CH47" s="30" t="s">
        <v>7</v>
      </c>
      <c r="CI47" s="30" t="s">
        <v>8</v>
      </c>
      <c r="CJ47" s="225" t="s">
        <v>9</v>
      </c>
    </row>
    <row r="48" spans="2:88" ht="21" customHeight="1" thickTop="1">
      <c r="B48" s="32"/>
      <c r="C48" s="4"/>
      <c r="D48" s="121" t="s">
        <v>61</v>
      </c>
      <c r="E48" s="4"/>
      <c r="F48" s="4"/>
      <c r="G48" s="245"/>
      <c r="H48" s="4"/>
      <c r="I48" s="4"/>
      <c r="J48" s="4"/>
      <c r="K48" s="4"/>
      <c r="L48" s="246"/>
      <c r="M48" s="121" t="s">
        <v>80</v>
      </c>
      <c r="N48" s="4"/>
      <c r="O48" s="4"/>
      <c r="P48" s="4"/>
      <c r="Q48" s="4"/>
      <c r="R48" s="5"/>
      <c r="T48" s="6"/>
      <c r="U48" s="4"/>
      <c r="V48" s="4"/>
      <c r="W48" s="4"/>
      <c r="X48" s="121" t="s">
        <v>80</v>
      </c>
      <c r="Y48" s="4"/>
      <c r="Z48" s="4"/>
      <c r="AA48" s="4"/>
      <c r="AB48" s="5"/>
      <c r="BH48" s="6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21" t="s">
        <v>80</v>
      </c>
      <c r="BT48" s="4"/>
      <c r="BU48" s="4"/>
      <c r="BV48" s="33"/>
      <c r="BW48" s="33"/>
      <c r="BX48" s="33"/>
      <c r="BY48" s="4"/>
      <c r="BZ48" s="4"/>
      <c r="CA48" s="4"/>
      <c r="CB48" s="4"/>
      <c r="CC48" s="4"/>
      <c r="CD48" s="4"/>
      <c r="CE48" s="245"/>
      <c r="CF48" s="33"/>
      <c r="CG48" s="33"/>
      <c r="CH48" s="121" t="s">
        <v>61</v>
      </c>
      <c r="CI48" s="33"/>
      <c r="CJ48" s="5"/>
    </row>
    <row r="49" spans="2:88" ht="21" customHeight="1">
      <c r="B49" s="34"/>
      <c r="C49" s="35"/>
      <c r="D49" s="35"/>
      <c r="E49" s="35"/>
      <c r="F49" s="116"/>
      <c r="G49" s="244"/>
      <c r="H49" s="35"/>
      <c r="I49" s="35"/>
      <c r="J49" s="35"/>
      <c r="K49" s="35"/>
      <c r="L49" s="116"/>
      <c r="M49" s="11"/>
      <c r="R49" s="117"/>
      <c r="T49" s="34"/>
      <c r="U49" s="35"/>
      <c r="V49" s="116"/>
      <c r="W49" s="11"/>
      <c r="AB49" s="117"/>
      <c r="BH49" s="34"/>
      <c r="BI49" s="35"/>
      <c r="BJ49" s="35"/>
      <c r="BK49" s="35"/>
      <c r="BL49" s="116"/>
      <c r="BM49" s="11"/>
      <c r="BR49" s="1"/>
      <c r="BS49" s="218"/>
      <c r="BT49" s="35"/>
      <c r="BU49" s="35"/>
      <c r="BV49" s="35"/>
      <c r="BW49" s="35"/>
      <c r="BX49" s="113"/>
      <c r="BY49" s="11"/>
      <c r="CD49" s="1"/>
      <c r="CE49" s="244"/>
      <c r="CF49" s="35"/>
      <c r="CG49" s="35"/>
      <c r="CH49" s="35"/>
      <c r="CI49" s="35"/>
      <c r="CJ49" s="226"/>
    </row>
    <row r="50" spans="2:88" ht="21" customHeight="1">
      <c r="B50" s="127">
        <v>1</v>
      </c>
      <c r="C50" s="36">
        <v>56.926</v>
      </c>
      <c r="D50" s="37">
        <v>53</v>
      </c>
      <c r="E50" s="38">
        <f>C50+D50*0.001</f>
        <v>56.979</v>
      </c>
      <c r="F50" s="114" t="s">
        <v>43</v>
      </c>
      <c r="G50" s="219"/>
      <c r="H50" s="128">
        <v>3</v>
      </c>
      <c r="I50" s="19">
        <v>57.243</v>
      </c>
      <c r="J50" s="37">
        <v>46</v>
      </c>
      <c r="K50" s="38">
        <f>I50+J50*0.001</f>
        <v>57.289</v>
      </c>
      <c r="L50" s="114" t="s">
        <v>43</v>
      </c>
      <c r="M50" s="233" t="s">
        <v>62</v>
      </c>
      <c r="R50" s="117"/>
      <c r="T50" s="34"/>
      <c r="U50" s="35"/>
      <c r="V50" s="114"/>
      <c r="W50" s="11"/>
      <c r="AB50" s="117"/>
      <c r="AS50" s="99" t="s">
        <v>28</v>
      </c>
      <c r="BH50" s="130">
        <v>5</v>
      </c>
      <c r="BI50" s="19">
        <v>57.517</v>
      </c>
      <c r="BJ50" s="37">
        <v>47</v>
      </c>
      <c r="BK50" s="38">
        <f>BI50+BJ50*0.001</f>
        <v>57.564</v>
      </c>
      <c r="BL50" s="114" t="s">
        <v>43</v>
      </c>
      <c r="BM50" s="233" t="s">
        <v>83</v>
      </c>
      <c r="BR50" s="1"/>
      <c r="BS50" s="220"/>
      <c r="BT50" s="243">
        <v>7</v>
      </c>
      <c r="BU50" s="107">
        <v>57.587</v>
      </c>
      <c r="BV50" s="37">
        <v>50</v>
      </c>
      <c r="BW50" s="38">
        <f>BU50+BV50*0.001</f>
        <v>57.637</v>
      </c>
      <c r="BX50" s="114" t="s">
        <v>43</v>
      </c>
      <c r="BY50" s="233" t="s">
        <v>85</v>
      </c>
      <c r="CD50" s="1"/>
      <c r="CE50" s="220"/>
      <c r="CF50" s="128">
        <v>9</v>
      </c>
      <c r="CG50" s="119">
        <v>57.673</v>
      </c>
      <c r="CH50" s="37">
        <v>-47</v>
      </c>
      <c r="CI50" s="38">
        <f>CG50+CH50*0.001</f>
        <v>57.626000000000005</v>
      </c>
      <c r="CJ50" s="227" t="s">
        <v>43</v>
      </c>
    </row>
    <row r="51" spans="2:88" ht="21" customHeight="1">
      <c r="B51" s="103"/>
      <c r="C51" s="13"/>
      <c r="D51" s="35"/>
      <c r="E51" s="39"/>
      <c r="F51" s="114"/>
      <c r="G51" s="220"/>
      <c r="H51" s="35"/>
      <c r="I51" s="35"/>
      <c r="J51" s="35"/>
      <c r="K51" s="35"/>
      <c r="L51" s="114"/>
      <c r="M51" s="233" t="s">
        <v>65</v>
      </c>
      <c r="R51" s="117"/>
      <c r="T51" s="259" t="s">
        <v>4</v>
      </c>
      <c r="U51" s="260">
        <v>57.642</v>
      </c>
      <c r="V51" s="114" t="s">
        <v>43</v>
      </c>
      <c r="W51" s="261" t="s">
        <v>101</v>
      </c>
      <c r="AB51" s="117"/>
      <c r="AS51" s="75" t="s">
        <v>45</v>
      </c>
      <c r="BH51" s="34"/>
      <c r="BI51" s="35"/>
      <c r="BJ51" s="35"/>
      <c r="BK51" s="35"/>
      <c r="BL51" s="114"/>
      <c r="BM51" s="233" t="s">
        <v>65</v>
      </c>
      <c r="BR51" s="1"/>
      <c r="BS51" s="220"/>
      <c r="BT51" s="35"/>
      <c r="BU51" s="35"/>
      <c r="BV51" s="35"/>
      <c r="BW51" s="35"/>
      <c r="BX51" s="114"/>
      <c r="BY51" s="233" t="s">
        <v>65</v>
      </c>
      <c r="CD51" s="1"/>
      <c r="CE51" s="220"/>
      <c r="CF51" s="35"/>
      <c r="CG51" s="35"/>
      <c r="CH51" s="35"/>
      <c r="CI51" s="35"/>
      <c r="CJ51" s="227"/>
    </row>
    <row r="52" spans="2:88" ht="21" customHeight="1">
      <c r="B52" s="230">
        <v>2</v>
      </c>
      <c r="C52" s="119">
        <v>56.959</v>
      </c>
      <c r="D52" s="37">
        <v>47</v>
      </c>
      <c r="E52" s="38">
        <f>C52+D52*0.001</f>
        <v>57.006</v>
      </c>
      <c r="F52" s="114" t="s">
        <v>43</v>
      </c>
      <c r="G52" s="220"/>
      <c r="H52" s="243">
        <v>4</v>
      </c>
      <c r="I52" s="107">
        <v>57.306</v>
      </c>
      <c r="J52" s="37">
        <v>-46</v>
      </c>
      <c r="K52" s="38">
        <f>I52+J52*0.001</f>
        <v>57.26</v>
      </c>
      <c r="L52" s="114" t="s">
        <v>43</v>
      </c>
      <c r="M52" s="233" t="s">
        <v>81</v>
      </c>
      <c r="R52" s="117"/>
      <c r="T52" s="34"/>
      <c r="U52" s="35"/>
      <c r="V52" s="114"/>
      <c r="W52" s="11"/>
      <c r="AB52" s="117"/>
      <c r="AS52" s="75" t="s">
        <v>46</v>
      </c>
      <c r="BH52" s="129">
        <v>6</v>
      </c>
      <c r="BI52" s="107">
        <v>57.587</v>
      </c>
      <c r="BJ52" s="37">
        <v>-53</v>
      </c>
      <c r="BK52" s="38">
        <f>BI52+BJ52*0.001</f>
        <v>57.534000000000006</v>
      </c>
      <c r="BL52" s="114" t="s">
        <v>43</v>
      </c>
      <c r="BM52" s="233" t="s">
        <v>82</v>
      </c>
      <c r="BR52" s="1"/>
      <c r="BS52" s="220"/>
      <c r="BT52" s="128">
        <v>8</v>
      </c>
      <c r="BU52" s="119">
        <v>57.662</v>
      </c>
      <c r="BV52" s="37">
        <v>-50</v>
      </c>
      <c r="BW52" s="38">
        <f>BU52+BV52*0.001</f>
        <v>57.612</v>
      </c>
      <c r="BX52" s="114" t="s">
        <v>43</v>
      </c>
      <c r="BY52" s="233" t="s">
        <v>84</v>
      </c>
      <c r="CD52" s="1"/>
      <c r="CE52" s="220"/>
      <c r="CF52" s="131">
        <v>10</v>
      </c>
      <c r="CG52" s="36">
        <v>57.706</v>
      </c>
      <c r="CH52" s="37">
        <v>-55</v>
      </c>
      <c r="CI52" s="38">
        <f>CG52+CH52*0.001</f>
        <v>57.651</v>
      </c>
      <c r="CJ52" s="227" t="s">
        <v>43</v>
      </c>
    </row>
    <row r="53" spans="2:88" ht="21" customHeight="1" thickBot="1">
      <c r="B53" s="104"/>
      <c r="C53" s="41"/>
      <c r="D53" s="42"/>
      <c r="E53" s="42"/>
      <c r="F53" s="115"/>
      <c r="G53" s="221"/>
      <c r="H53" s="44"/>
      <c r="I53" s="41"/>
      <c r="J53" s="42"/>
      <c r="K53" s="42"/>
      <c r="L53" s="115"/>
      <c r="M53" s="67"/>
      <c r="N53" s="65"/>
      <c r="O53" s="65"/>
      <c r="P53" s="65"/>
      <c r="Q53" s="65"/>
      <c r="R53" s="118"/>
      <c r="T53" s="40"/>
      <c r="U53" s="41"/>
      <c r="V53" s="115"/>
      <c r="W53" s="67"/>
      <c r="X53" s="65"/>
      <c r="Y53" s="65"/>
      <c r="Z53" s="65"/>
      <c r="AA53" s="65"/>
      <c r="AB53" s="118"/>
      <c r="AD53" s="88"/>
      <c r="AE53" s="89"/>
      <c r="BG53" s="88"/>
      <c r="BH53" s="40"/>
      <c r="BI53" s="41"/>
      <c r="BJ53" s="42"/>
      <c r="BK53" s="42"/>
      <c r="BL53" s="115"/>
      <c r="BM53" s="67"/>
      <c r="BN53" s="65"/>
      <c r="BO53" s="65"/>
      <c r="BP53" s="65"/>
      <c r="BQ53" s="65"/>
      <c r="BR53" s="65"/>
      <c r="BS53" s="221"/>
      <c r="BT53" s="44"/>
      <c r="BU53" s="41"/>
      <c r="BV53" s="42"/>
      <c r="BW53" s="42"/>
      <c r="BX53" s="115"/>
      <c r="BY53" s="67"/>
      <c r="BZ53" s="65"/>
      <c r="CA53" s="65"/>
      <c r="CB53" s="65"/>
      <c r="CC53" s="65"/>
      <c r="CD53" s="65"/>
      <c r="CE53" s="221"/>
      <c r="CF53" s="44"/>
      <c r="CG53" s="41"/>
      <c r="CH53" s="42"/>
      <c r="CI53" s="42"/>
      <c r="CJ53" s="228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34">
    <mergeCell ref="CD12:CG12"/>
    <mergeCell ref="CD13:CG13"/>
    <mergeCell ref="B12:E12"/>
    <mergeCell ref="B13:E13"/>
    <mergeCell ref="BZ12:CC12"/>
    <mergeCell ref="BZ13:CC13"/>
    <mergeCell ref="F12:I12"/>
    <mergeCell ref="F13:I13"/>
    <mergeCell ref="R3:S3"/>
    <mergeCell ref="V4:Y4"/>
    <mergeCell ref="BT3:BU3"/>
    <mergeCell ref="BJ3:BK3"/>
    <mergeCell ref="AB3:AC3"/>
    <mergeCell ref="BN3:BQ3"/>
    <mergeCell ref="BN4:BQ4"/>
    <mergeCell ref="V2:Y2"/>
    <mergeCell ref="V3:Y3"/>
    <mergeCell ref="AB8:AC8"/>
    <mergeCell ref="BN6:BQ6"/>
    <mergeCell ref="BN7:BQ7"/>
    <mergeCell ref="BJ8:BK8"/>
    <mergeCell ref="BN2:BQ2"/>
    <mergeCell ref="BN8:BQ8"/>
    <mergeCell ref="BJ6:BK6"/>
    <mergeCell ref="BJ7:BK7"/>
    <mergeCell ref="BO47:BP47"/>
    <mergeCell ref="CA47:CB47"/>
    <mergeCell ref="AB7:AC7"/>
    <mergeCell ref="AB6:AC6"/>
    <mergeCell ref="O47:P47"/>
    <mergeCell ref="V6:Y6"/>
    <mergeCell ref="V7:Y7"/>
    <mergeCell ref="V8:Y8"/>
    <mergeCell ref="Y47:Z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3 CI13 CD23" numberStoredAsText="1"/>
  </ignoredErrors>
  <drawing r:id="rId4"/>
  <legacyDrawing r:id="rId3"/>
  <oleObjects>
    <oleObject progId="Paint.Picture" shapeId="1278768" r:id="rId1"/>
    <oleObject progId="Paint.Picture" shapeId="12793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2015-08-03T08:04:28Z</cp:lastPrinted>
  <dcterms:created xsi:type="dcterms:W3CDTF">2003-01-10T15:39:03Z</dcterms:created>
  <dcterms:modified xsi:type="dcterms:W3CDTF">2015-08-03T09:07:52Z</dcterms:modified>
  <cp:category/>
  <cp:version/>
  <cp:contentType/>
  <cp:contentStatus/>
</cp:coreProperties>
</file>