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825" windowHeight="7620" tabRatio="523" activeTab="1"/>
  </bookViews>
  <sheets>
    <sheet name="Titul" sheetId="1" r:id="rId1"/>
    <sheet name="Slavičín" sheetId="2" r:id="rId2"/>
  </sheets>
  <definedNames/>
  <calcPr fullCalcOnLoad="1"/>
</workbook>
</file>

<file path=xl/sharedStrings.xml><?xml version="1.0" encoding="utf-8"?>
<sst xmlns="http://schemas.openxmlformats.org/spreadsheetml/2006/main" count="138" uniqueCount="88">
  <si>
    <t>Vjezdová</t>
  </si>
  <si>
    <t>Odjezdová</t>
  </si>
  <si>
    <t>Seřaďovací</t>
  </si>
  <si>
    <t>C</t>
  </si>
  <si>
    <t>S 1</t>
  </si>
  <si>
    <t>L 1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</si>
  <si>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</si>
  <si>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</si>
  <si>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</si>
  <si>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</si>
  <si>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</si>
  <si>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</si>
  <si>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</si>
  <si>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</si>
  <si>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</si>
  <si>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</si>
  <si>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</si>
  <si>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</si>
  <si>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</si>
  <si>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</si>
  <si>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</si>
  <si>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</si>
  <si>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</si>
  <si>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</si>
  <si>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</si>
  <si>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</si>
  <si>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</si>
  <si>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</si>
  <si>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</si>
  <si>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</si>
  <si>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</si>
  <si>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</si>
  <si>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</si>
  <si>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</si>
  <si>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</si>
  <si>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</si>
  <si>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</si>
  <si>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</si>
  <si>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při jízdě do odbočky - rychlost 40 km/h</t>
  </si>
  <si>
    <t>Obvod  posunu</t>
  </si>
  <si>
    <t>poznámka</t>
  </si>
  <si>
    <t>S 2</t>
  </si>
  <si>
    <t>L 2</t>
  </si>
  <si>
    <t>elm.</t>
  </si>
  <si>
    <t>ručně</t>
  </si>
  <si>
    <t>Směr  :  Bohuslavice nad Vláří</t>
  </si>
  <si>
    <t>Km  143,988</t>
  </si>
  <si>
    <t>Směr  :  Bojkovice</t>
  </si>
  <si>
    <t>Kód : 14</t>
  </si>
  <si>
    <t>Automatické  hradlo</t>
  </si>
  <si>
    <t>Oddílová  -  AH Pitín</t>
  </si>
  <si>
    <t>Př Lo</t>
  </si>
  <si>
    <t>Př So</t>
  </si>
  <si>
    <t>Lo</t>
  </si>
  <si>
    <t>So</t>
  </si>
  <si>
    <t>do  Bojkovic</t>
  </si>
  <si>
    <t>od  Bojkovic</t>
  </si>
  <si>
    <t>samočinně činností</t>
  </si>
  <si>
    <t>zabezpečovacího zařízení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</si>
  <si>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</si>
  <si>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</si>
  <si>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</si>
  <si>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</si>
  <si>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</si>
  <si>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</si>
  <si>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</si>
  <si>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č. II,  úrovňové, jednostranné</t>
  </si>
  <si>
    <t>č. I,  úrovňové, jednostranné</t>
  </si>
  <si>
    <t>výměnový zámek v závislosti na Vk 1</t>
  </si>
  <si>
    <t>JPg</t>
  </si>
  <si>
    <t>výměnový zámek, klíč Vk 1 / 2t / 2 držen v EMZ v kolejišti</t>
  </si>
  <si>
    <t>( nouzová obsluha pohotovostním výpravčím )</t>
  </si>
  <si>
    <t>zast. - 90</t>
  </si>
  <si>
    <t>proj. - 30</t>
  </si>
  <si>
    <t>Elektronické  stavědlo</t>
  </si>
  <si>
    <t>ESA 11  -  DŘS</t>
  </si>
  <si>
    <t>Kód :  22</t>
  </si>
  <si>
    <t>Se 1</t>
  </si>
  <si>
    <t>Se 2</t>
  </si>
  <si>
    <t>EZ</t>
  </si>
  <si>
    <t>( Vk 1 / 2t / 2 )</t>
  </si>
  <si>
    <t>KANGO</t>
  </si>
  <si>
    <t>dálková obsluha dispečerem CDP Přerov</t>
  </si>
  <si>
    <t>Obvod  dispečera  CDP</t>
  </si>
  <si>
    <t>AH ESA 04 ( s návěstním bodem )</t>
  </si>
  <si>
    <t>AH - 88A ( bez návěstního bodu )</t>
  </si>
  <si>
    <t>IX. / 2015</t>
  </si>
  <si>
    <t>( přechod v  km 143,984 )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</si>
</sst>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i/>
      <sz val="11"/>
      <name val="Arial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3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8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29" fillId="0" borderId="0" xfId="48" applyFont="1" applyAlignment="1">
      <alignment horizontal="right" vertical="center"/>
      <protection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8" fillId="0" borderId="0" xfId="48" applyFont="1" applyFill="1" applyBorder="1" applyAlignment="1">
      <alignment horizontal="right" vertical="center"/>
      <protection/>
    </xf>
    <xf numFmtId="0" fontId="8" fillId="33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7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33" xfId="0" applyFont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20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5" xfId="48" applyFont="1" applyFill="1" applyBorder="1" applyAlignment="1" quotePrefix="1">
      <alignment vertical="center"/>
      <protection/>
    </xf>
    <xf numFmtId="164" fontId="0" fillId="37" borderId="55" xfId="48" applyNumberFormat="1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2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34" fillId="0" borderId="0" xfId="48" applyNumberFormat="1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1" xfId="48" applyFont="1" applyFill="1" applyBorder="1" applyAlignment="1">
      <alignment horizontal="center" vertical="center"/>
      <protection/>
    </xf>
    <xf numFmtId="0" fontId="8" fillId="36" borderId="36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35" fillId="0" borderId="53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" fontId="36" fillId="0" borderId="15" xfId="48" applyNumberFormat="1" applyFont="1" applyFill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1" fontId="0" fillId="0" borderId="44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3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35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4" fillId="0" borderId="0" xfId="48" applyFont="1" applyBorder="1" applyAlignment="1">
      <alignment horizontal="center" vertical="center"/>
      <protection/>
    </xf>
    <xf numFmtId="164" fontId="8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0" applyFont="1" applyBorder="1" applyAlignment="1">
      <alignment horizontal="left" vertical="center" indent="1"/>
    </xf>
    <xf numFmtId="0" fontId="39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41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0" xfId="0" applyNumberFormat="1" applyFill="1" applyAlignment="1">
      <alignment horizontal="right" vertical="top"/>
    </xf>
    <xf numFmtId="0" fontId="14" fillId="0" borderId="44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12" fillId="0" borderId="44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5" xfId="48" applyFont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6" fillId="36" borderId="65" xfId="48" applyFont="1" applyFill="1" applyBorder="1" applyAlignment="1">
      <alignment horizontal="center" vertical="center"/>
      <protection/>
    </xf>
    <xf numFmtId="0" fontId="26" fillId="36" borderId="65" xfId="48" applyFont="1" applyFill="1" applyBorder="1" applyAlignment="1" quotePrefix="1">
      <alignment horizontal="center" vertical="center"/>
      <protection/>
    </xf>
    <xf numFmtId="0" fontId="8" fillId="36" borderId="72" xfId="48" applyFont="1" applyFill="1" applyBorder="1" applyAlignment="1">
      <alignment horizontal="center" vertical="center"/>
      <protection/>
    </xf>
    <xf numFmtId="0" fontId="8" fillId="36" borderId="73" xfId="48" applyFont="1" applyFill="1" applyBorder="1" applyAlignment="1">
      <alignment horizontal="center" vertical="center"/>
      <protection/>
    </xf>
    <xf numFmtId="0" fontId="8" fillId="36" borderId="74" xfId="48" applyFont="1" applyFill="1" applyBorder="1" applyAlignment="1">
      <alignment horizontal="center" vertical="center"/>
      <protection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Slavičín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14</xdr:col>
      <xdr:colOff>495300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>
          <a:off x="8953500" y="78009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7343775"/>
          <a:ext cx="3143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Slavičín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114300</xdr:rowOff>
    </xdr:from>
    <xdr:to>
      <xdr:col>26</xdr:col>
      <xdr:colOff>657225</xdr:colOff>
      <xdr:row>35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13411200" y="8715375"/>
          <a:ext cx="610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7" name="Line 13"/>
        <xdr:cNvSpPr>
          <a:spLocks/>
        </xdr:cNvSpPr>
      </xdr:nvSpPr>
      <xdr:spPr>
        <a:xfrm flipH="1">
          <a:off x="399669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8" name="Line 14"/>
        <xdr:cNvSpPr>
          <a:spLocks/>
        </xdr:cNvSpPr>
      </xdr:nvSpPr>
      <xdr:spPr>
        <a:xfrm flipH="1">
          <a:off x="39966900" y="1181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" name="Line 1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0" name="Line 16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" name="Line 1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2" name="Line 18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76200</xdr:rowOff>
    </xdr:from>
    <xdr:to>
      <xdr:col>18</xdr:col>
      <xdr:colOff>495300</xdr:colOff>
      <xdr:row>35</xdr:row>
      <xdr:rowOff>114300</xdr:rowOff>
    </xdr:to>
    <xdr:sp>
      <xdr:nvSpPr>
        <xdr:cNvPr id="17" name="Line 27"/>
        <xdr:cNvSpPr>
          <a:spLocks/>
        </xdr:cNvSpPr>
      </xdr:nvSpPr>
      <xdr:spPr>
        <a:xfrm>
          <a:off x="126682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61741050" y="11344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34</xdr:row>
      <xdr:rowOff>85725</xdr:rowOff>
    </xdr:from>
    <xdr:to>
      <xdr:col>16</xdr:col>
      <xdr:colOff>495300</xdr:colOff>
      <xdr:row>35</xdr:row>
      <xdr:rowOff>0</xdr:rowOff>
    </xdr:to>
    <xdr:sp>
      <xdr:nvSpPr>
        <xdr:cNvPr id="19" name="Line 29"/>
        <xdr:cNvSpPr>
          <a:spLocks/>
        </xdr:cNvSpPr>
      </xdr:nvSpPr>
      <xdr:spPr>
        <a:xfrm>
          <a:off x="1118235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514350" y="11344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13</xdr:col>
      <xdr:colOff>266700</xdr:colOff>
      <xdr:row>32</xdr:row>
      <xdr:rowOff>0</xdr:rowOff>
    </xdr:to>
    <xdr:sp>
      <xdr:nvSpPr>
        <xdr:cNvPr id="21" name="Line 198"/>
        <xdr:cNvSpPr>
          <a:spLocks/>
        </xdr:cNvSpPr>
      </xdr:nvSpPr>
      <xdr:spPr>
        <a:xfrm>
          <a:off x="59817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2" name="Line 199"/>
        <xdr:cNvSpPr>
          <a:spLocks/>
        </xdr:cNvSpPr>
      </xdr:nvSpPr>
      <xdr:spPr>
        <a:xfrm flipV="1">
          <a:off x="11182350" y="80295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73</xdr:col>
      <xdr:colOff>247650</xdr:colOff>
      <xdr:row>32</xdr:row>
      <xdr:rowOff>114300</xdr:rowOff>
    </xdr:to>
    <xdr:sp>
      <xdr:nvSpPr>
        <xdr:cNvPr id="23" name="Line 201"/>
        <xdr:cNvSpPr>
          <a:spLocks/>
        </xdr:cNvSpPr>
      </xdr:nvSpPr>
      <xdr:spPr>
        <a:xfrm flipV="1">
          <a:off x="33337500" y="80295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75</xdr:col>
      <xdr:colOff>247650</xdr:colOff>
      <xdr:row>29</xdr:row>
      <xdr:rowOff>114300</xdr:rowOff>
    </xdr:from>
    <xdr:to>
      <xdr:col>80</xdr:col>
      <xdr:colOff>495300</xdr:colOff>
      <xdr:row>32</xdr:row>
      <xdr:rowOff>0</xdr:rowOff>
    </xdr:to>
    <xdr:sp>
      <xdr:nvSpPr>
        <xdr:cNvPr id="25" name="Line 204"/>
        <xdr:cNvSpPr>
          <a:spLocks/>
        </xdr:cNvSpPr>
      </xdr:nvSpPr>
      <xdr:spPr>
        <a:xfrm flipV="1">
          <a:off x="560451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76200</xdr:rowOff>
    </xdr:from>
    <xdr:to>
      <xdr:col>74</xdr:col>
      <xdr:colOff>476250</xdr:colOff>
      <xdr:row>32</xdr:row>
      <xdr:rowOff>114300</xdr:rowOff>
    </xdr:to>
    <xdr:sp>
      <xdr:nvSpPr>
        <xdr:cNvPr id="26" name="Line 205"/>
        <xdr:cNvSpPr>
          <a:spLocks/>
        </xdr:cNvSpPr>
      </xdr:nvSpPr>
      <xdr:spPr>
        <a:xfrm flipV="1">
          <a:off x="545592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27" name="Line 206"/>
        <xdr:cNvSpPr>
          <a:spLocks/>
        </xdr:cNvSpPr>
      </xdr:nvSpPr>
      <xdr:spPr>
        <a:xfrm>
          <a:off x="104394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8" name="Line 395"/>
        <xdr:cNvSpPr>
          <a:spLocks/>
        </xdr:cNvSpPr>
      </xdr:nvSpPr>
      <xdr:spPr>
        <a:xfrm flipH="1">
          <a:off x="399669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9" name="Line 396"/>
        <xdr:cNvSpPr>
          <a:spLocks/>
        </xdr:cNvSpPr>
      </xdr:nvSpPr>
      <xdr:spPr>
        <a:xfrm flipH="1">
          <a:off x="39966900" y="1181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30" name="Line 398"/>
        <xdr:cNvSpPr>
          <a:spLocks/>
        </xdr:cNvSpPr>
      </xdr:nvSpPr>
      <xdr:spPr>
        <a:xfrm flipH="1">
          <a:off x="399669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31" name="Line 399"/>
        <xdr:cNvSpPr>
          <a:spLocks/>
        </xdr:cNvSpPr>
      </xdr:nvSpPr>
      <xdr:spPr>
        <a:xfrm flipH="1">
          <a:off x="39966900" y="12077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32" name="Line 400"/>
        <xdr:cNvSpPr>
          <a:spLocks/>
        </xdr:cNvSpPr>
      </xdr:nvSpPr>
      <xdr:spPr>
        <a:xfrm flipH="1">
          <a:off x="399669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33" name="Line 401"/>
        <xdr:cNvSpPr>
          <a:spLocks/>
        </xdr:cNvSpPr>
      </xdr:nvSpPr>
      <xdr:spPr>
        <a:xfrm flipH="1">
          <a:off x="39966900" y="1158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0</xdr:rowOff>
    </xdr:from>
    <xdr:to>
      <xdr:col>17</xdr:col>
      <xdr:colOff>266700</xdr:colOff>
      <xdr:row>35</xdr:row>
      <xdr:rowOff>76200</xdr:rowOff>
    </xdr:to>
    <xdr:sp>
      <xdr:nvSpPr>
        <xdr:cNvPr id="34" name="Line 403"/>
        <xdr:cNvSpPr>
          <a:spLocks/>
        </xdr:cNvSpPr>
      </xdr:nvSpPr>
      <xdr:spPr>
        <a:xfrm>
          <a:off x="119253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76200</xdr:rowOff>
    </xdr:to>
    <xdr:sp>
      <xdr:nvSpPr>
        <xdr:cNvPr id="35" name="Line 405"/>
        <xdr:cNvSpPr>
          <a:spLocks/>
        </xdr:cNvSpPr>
      </xdr:nvSpPr>
      <xdr:spPr>
        <a:xfrm>
          <a:off x="96964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32</xdr:row>
      <xdr:rowOff>0</xdr:rowOff>
    </xdr:from>
    <xdr:to>
      <xdr:col>75</xdr:col>
      <xdr:colOff>247650</xdr:colOff>
      <xdr:row>32</xdr:row>
      <xdr:rowOff>76200</xdr:rowOff>
    </xdr:to>
    <xdr:sp>
      <xdr:nvSpPr>
        <xdr:cNvPr id="36" name="Line 436"/>
        <xdr:cNvSpPr>
          <a:spLocks/>
        </xdr:cNvSpPr>
      </xdr:nvSpPr>
      <xdr:spPr>
        <a:xfrm flipV="1">
          <a:off x="553021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37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8" name="Line 54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9" name="Line 55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" name="Line 55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" name="Line 55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15</xdr:col>
      <xdr:colOff>266700</xdr:colOff>
      <xdr:row>34</xdr:row>
      <xdr:rowOff>85725</xdr:rowOff>
    </xdr:to>
    <xdr:sp>
      <xdr:nvSpPr>
        <xdr:cNvPr id="42" name="Line 559"/>
        <xdr:cNvSpPr>
          <a:spLocks/>
        </xdr:cNvSpPr>
      </xdr:nvSpPr>
      <xdr:spPr>
        <a:xfrm>
          <a:off x="10439400" y="8258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32</xdr:row>
      <xdr:rowOff>0</xdr:rowOff>
    </xdr:to>
    <xdr:sp>
      <xdr:nvSpPr>
        <xdr:cNvPr id="43" name="Line 620"/>
        <xdr:cNvSpPr>
          <a:spLocks/>
        </xdr:cNvSpPr>
      </xdr:nvSpPr>
      <xdr:spPr>
        <a:xfrm>
          <a:off x="54864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25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49720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8001 - 1ZNI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144,188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6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31</xdr:row>
      <xdr:rowOff>114300</xdr:rowOff>
    </xdr:from>
    <xdr:to>
      <xdr:col>12</xdr:col>
      <xdr:colOff>647700</xdr:colOff>
      <xdr:row>33</xdr:row>
      <xdr:rowOff>28575</xdr:rowOff>
    </xdr:to>
    <xdr:grpSp>
      <xdr:nvGrpSpPr>
        <xdr:cNvPr id="46" name="Group 715"/>
        <xdr:cNvGrpSpPr>
          <a:grpSpLocks noChangeAspect="1"/>
        </xdr:cNvGrpSpPr>
      </xdr:nvGrpSpPr>
      <xdr:grpSpPr>
        <a:xfrm>
          <a:off x="88011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7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35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161163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50" name="Line 793"/>
        <xdr:cNvSpPr>
          <a:spLocks/>
        </xdr:cNvSpPr>
      </xdr:nvSpPr>
      <xdr:spPr>
        <a:xfrm flipH="1">
          <a:off x="32385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51" name="Line 794"/>
        <xdr:cNvSpPr>
          <a:spLocks/>
        </xdr:cNvSpPr>
      </xdr:nvSpPr>
      <xdr:spPr>
        <a:xfrm flipH="1">
          <a:off x="32385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27</xdr:row>
      <xdr:rowOff>219075</xdr:rowOff>
    </xdr:from>
    <xdr:to>
      <xdr:col>80</xdr:col>
      <xdr:colOff>647700</xdr:colOff>
      <xdr:row>29</xdr:row>
      <xdr:rowOff>114300</xdr:rowOff>
    </xdr:to>
    <xdr:grpSp>
      <xdr:nvGrpSpPr>
        <xdr:cNvPr id="52" name="Group 799"/>
        <xdr:cNvGrpSpPr>
          <a:grpSpLocks noChangeAspect="1"/>
        </xdr:cNvGrpSpPr>
      </xdr:nvGrpSpPr>
      <xdr:grpSpPr>
        <a:xfrm>
          <a:off x="5962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8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55" name="Group 802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37</xdr:row>
      <xdr:rowOff>9525</xdr:rowOff>
    </xdr:from>
    <xdr:to>
      <xdr:col>18</xdr:col>
      <xdr:colOff>714375</xdr:colOff>
      <xdr:row>38</xdr:row>
      <xdr:rowOff>0</xdr:rowOff>
    </xdr:to>
    <xdr:grpSp>
      <xdr:nvGrpSpPr>
        <xdr:cNvPr id="58" name="Group 812"/>
        <xdr:cNvGrpSpPr>
          <a:grpSpLocks/>
        </xdr:cNvGrpSpPr>
      </xdr:nvGrpSpPr>
      <xdr:grpSpPr>
        <a:xfrm>
          <a:off x="131921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9" name="Oval 8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8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36</xdr:row>
      <xdr:rowOff>47625</xdr:rowOff>
    </xdr:from>
    <xdr:to>
      <xdr:col>17</xdr:col>
      <xdr:colOff>438150</xdr:colOff>
      <xdr:row>36</xdr:row>
      <xdr:rowOff>171450</xdr:rowOff>
    </xdr:to>
    <xdr:sp>
      <xdr:nvSpPr>
        <xdr:cNvPr id="63" name="kreslení 427"/>
        <xdr:cNvSpPr>
          <a:spLocks/>
        </xdr:cNvSpPr>
      </xdr:nvSpPr>
      <xdr:spPr>
        <a:xfrm>
          <a:off x="1248727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39</xdr:row>
      <xdr:rowOff>0</xdr:rowOff>
    </xdr:from>
    <xdr:to>
      <xdr:col>28</xdr:col>
      <xdr:colOff>742950</xdr:colOff>
      <xdr:row>40</xdr:row>
      <xdr:rowOff>0</xdr:rowOff>
    </xdr:to>
    <xdr:grpSp>
      <xdr:nvGrpSpPr>
        <xdr:cNvPr id="64" name="Group 826"/>
        <xdr:cNvGrpSpPr>
          <a:grpSpLocks/>
        </xdr:cNvGrpSpPr>
      </xdr:nvGrpSpPr>
      <xdr:grpSpPr>
        <a:xfrm>
          <a:off x="20574000" y="95154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65" name="Group 827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66" name="Line 828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Oval 829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Line 830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" name="Line 83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83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83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83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30</xdr:row>
      <xdr:rowOff>57150</xdr:rowOff>
    </xdr:from>
    <xdr:to>
      <xdr:col>4</xdr:col>
      <xdr:colOff>190500</xdr:colOff>
      <xdr:row>30</xdr:row>
      <xdr:rowOff>171450</xdr:rowOff>
    </xdr:to>
    <xdr:grpSp>
      <xdr:nvGrpSpPr>
        <xdr:cNvPr id="73" name="Group 844"/>
        <xdr:cNvGrpSpPr>
          <a:grpSpLocks noChangeAspect="1"/>
        </xdr:cNvGrpSpPr>
      </xdr:nvGrpSpPr>
      <xdr:grpSpPr>
        <a:xfrm>
          <a:off x="1866900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4" name="Line 8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28</xdr:row>
      <xdr:rowOff>57150</xdr:rowOff>
    </xdr:from>
    <xdr:to>
      <xdr:col>86</xdr:col>
      <xdr:colOff>152400</xdr:colOff>
      <xdr:row>28</xdr:row>
      <xdr:rowOff>171450</xdr:rowOff>
    </xdr:to>
    <xdr:grpSp>
      <xdr:nvGrpSpPr>
        <xdr:cNvPr id="81" name="Group 852"/>
        <xdr:cNvGrpSpPr>
          <a:grpSpLocks noChangeAspect="1"/>
        </xdr:cNvGrpSpPr>
      </xdr:nvGrpSpPr>
      <xdr:grpSpPr>
        <a:xfrm>
          <a:off x="6306502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2" name="Line 8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95250</xdr:colOff>
      <xdr:row>30</xdr:row>
      <xdr:rowOff>171450</xdr:rowOff>
    </xdr:to>
    <xdr:grpSp>
      <xdr:nvGrpSpPr>
        <xdr:cNvPr id="89" name="Group 860"/>
        <xdr:cNvGrpSpPr>
          <a:grpSpLocks noChangeAspect="1"/>
        </xdr:cNvGrpSpPr>
      </xdr:nvGrpSpPr>
      <xdr:grpSpPr>
        <a:xfrm>
          <a:off x="499014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0" name="Line 86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6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6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6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6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33</xdr:row>
      <xdr:rowOff>57150</xdr:rowOff>
    </xdr:from>
    <xdr:to>
      <xdr:col>73</xdr:col>
      <xdr:colOff>438150</xdr:colOff>
      <xdr:row>33</xdr:row>
      <xdr:rowOff>171450</xdr:rowOff>
    </xdr:to>
    <xdr:grpSp>
      <xdr:nvGrpSpPr>
        <xdr:cNvPr id="95" name="Group 866"/>
        <xdr:cNvGrpSpPr>
          <a:grpSpLocks noChangeAspect="1"/>
        </xdr:cNvGrpSpPr>
      </xdr:nvGrpSpPr>
      <xdr:grpSpPr>
        <a:xfrm>
          <a:off x="540543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6" name="Line 8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27</xdr:row>
      <xdr:rowOff>57150</xdr:rowOff>
    </xdr:from>
    <xdr:to>
      <xdr:col>80</xdr:col>
      <xdr:colOff>942975</xdr:colOff>
      <xdr:row>27</xdr:row>
      <xdr:rowOff>171450</xdr:rowOff>
    </xdr:to>
    <xdr:grpSp>
      <xdr:nvGrpSpPr>
        <xdr:cNvPr id="102" name="Group 873"/>
        <xdr:cNvGrpSpPr>
          <a:grpSpLocks noChangeAspect="1"/>
        </xdr:cNvGrpSpPr>
      </xdr:nvGrpSpPr>
      <xdr:grpSpPr>
        <a:xfrm>
          <a:off x="599313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3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30</xdr:row>
      <xdr:rowOff>57150</xdr:rowOff>
    </xdr:from>
    <xdr:to>
      <xdr:col>7</xdr:col>
      <xdr:colOff>342900</xdr:colOff>
      <xdr:row>30</xdr:row>
      <xdr:rowOff>171450</xdr:rowOff>
    </xdr:to>
    <xdr:grpSp>
      <xdr:nvGrpSpPr>
        <xdr:cNvPr id="106" name="Group 877"/>
        <xdr:cNvGrpSpPr>
          <a:grpSpLocks noChangeAspect="1"/>
        </xdr:cNvGrpSpPr>
      </xdr:nvGrpSpPr>
      <xdr:grpSpPr>
        <a:xfrm>
          <a:off x="50196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7" name="Oval 8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31</xdr:row>
      <xdr:rowOff>57150</xdr:rowOff>
    </xdr:from>
    <xdr:to>
      <xdr:col>18</xdr:col>
      <xdr:colOff>285750</xdr:colOff>
      <xdr:row>31</xdr:row>
      <xdr:rowOff>171450</xdr:rowOff>
    </xdr:to>
    <xdr:grpSp>
      <xdr:nvGrpSpPr>
        <xdr:cNvPr id="110" name="Group 881"/>
        <xdr:cNvGrpSpPr>
          <a:grpSpLocks noChangeAspect="1"/>
        </xdr:cNvGrpSpPr>
      </xdr:nvGrpSpPr>
      <xdr:grpSpPr>
        <a:xfrm>
          <a:off x="12496800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1" name="Line 8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28</xdr:row>
      <xdr:rowOff>57150</xdr:rowOff>
    </xdr:from>
    <xdr:to>
      <xdr:col>15</xdr:col>
      <xdr:colOff>457200</xdr:colOff>
      <xdr:row>28</xdr:row>
      <xdr:rowOff>171450</xdr:rowOff>
    </xdr:to>
    <xdr:grpSp>
      <xdr:nvGrpSpPr>
        <xdr:cNvPr id="117" name="Group 888"/>
        <xdr:cNvGrpSpPr>
          <a:grpSpLocks noChangeAspect="1"/>
        </xdr:cNvGrpSpPr>
      </xdr:nvGrpSpPr>
      <xdr:grpSpPr>
        <a:xfrm>
          <a:off x="108108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8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36</xdr:row>
      <xdr:rowOff>219075</xdr:rowOff>
    </xdr:from>
    <xdr:to>
      <xdr:col>29</xdr:col>
      <xdr:colOff>0</xdr:colOff>
      <xdr:row>39</xdr:row>
      <xdr:rowOff>0</xdr:rowOff>
    </xdr:to>
    <xdr:sp>
      <xdr:nvSpPr>
        <xdr:cNvPr id="123" name="Text Box 894" descr="Světlý šikmo nahoru"/>
        <xdr:cNvSpPr txBox="1">
          <a:spLocks noChangeArrowheads="1"/>
        </xdr:cNvSpPr>
      </xdr:nvSpPr>
      <xdr:spPr>
        <a:xfrm>
          <a:off x="19831050" y="9048750"/>
          <a:ext cx="1485900" cy="4667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 editAs="oneCell">
    <xdr:from>
      <xdr:col>26</xdr:col>
      <xdr:colOff>619125</xdr:colOff>
      <xdr:row>35</xdr:row>
      <xdr:rowOff>47625</xdr:rowOff>
    </xdr:from>
    <xdr:to>
      <xdr:col>26</xdr:col>
      <xdr:colOff>771525</xdr:colOff>
      <xdr:row>35</xdr:row>
      <xdr:rowOff>180975</xdr:rowOff>
    </xdr:to>
    <xdr:pic>
      <xdr:nvPicPr>
        <xdr:cNvPr id="124" name="Obrázek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78625" y="8648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76200</xdr:rowOff>
    </xdr:from>
    <xdr:to>
      <xdr:col>28</xdr:col>
      <xdr:colOff>276225</xdr:colOff>
      <xdr:row>34</xdr:row>
      <xdr:rowOff>152400</xdr:rowOff>
    </xdr:to>
    <xdr:grpSp>
      <xdr:nvGrpSpPr>
        <xdr:cNvPr id="125" name="Group 47"/>
        <xdr:cNvGrpSpPr>
          <a:grpSpLocks/>
        </xdr:cNvGrpSpPr>
      </xdr:nvGrpSpPr>
      <xdr:grpSpPr>
        <a:xfrm>
          <a:off x="12915900" y="8220075"/>
          <a:ext cx="7705725" cy="304800"/>
          <a:chOff x="115" y="388"/>
          <a:chExt cx="1117" cy="40"/>
        </a:xfrm>
        <a:solidFill>
          <a:srgbClr val="FFFFFF"/>
        </a:solidFill>
      </xdr:grpSpPr>
      <xdr:sp>
        <xdr:nvSpPr>
          <xdr:cNvPr id="126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619125</xdr:colOff>
      <xdr:row>33</xdr:row>
      <xdr:rowOff>114300</xdr:rowOff>
    </xdr:from>
    <xdr:ext cx="514350" cy="228600"/>
    <xdr:sp>
      <xdr:nvSpPr>
        <xdr:cNvPr id="135" name="text 7125"/>
        <xdr:cNvSpPr txBox="1">
          <a:spLocks noChangeArrowheads="1"/>
        </xdr:cNvSpPr>
      </xdr:nvSpPr>
      <xdr:spPr>
        <a:xfrm>
          <a:off x="16506825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29</xdr:col>
      <xdr:colOff>0</xdr:colOff>
      <xdr:row>30</xdr:row>
      <xdr:rowOff>76200</xdr:rowOff>
    </xdr:from>
    <xdr:to>
      <xdr:col>42</xdr:col>
      <xdr:colOff>628650</xdr:colOff>
      <xdr:row>31</xdr:row>
      <xdr:rowOff>152400</xdr:rowOff>
    </xdr:to>
    <xdr:grpSp>
      <xdr:nvGrpSpPr>
        <xdr:cNvPr id="136" name="Group 47"/>
        <xdr:cNvGrpSpPr>
          <a:grpSpLocks/>
        </xdr:cNvGrpSpPr>
      </xdr:nvGrpSpPr>
      <xdr:grpSpPr>
        <a:xfrm>
          <a:off x="21316950" y="7534275"/>
          <a:ext cx="10058400" cy="304800"/>
          <a:chOff x="115" y="388"/>
          <a:chExt cx="1117" cy="40"/>
        </a:xfrm>
        <a:solidFill>
          <a:srgbClr val="FFFFFF"/>
        </a:solidFill>
      </xdr:grpSpPr>
      <xdr:sp>
        <xdr:nvSpPr>
          <xdr:cNvPr id="137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30</xdr:row>
      <xdr:rowOff>76200</xdr:rowOff>
    </xdr:from>
    <xdr:to>
      <xdr:col>28</xdr:col>
      <xdr:colOff>742950</xdr:colOff>
      <xdr:row>36</xdr:row>
      <xdr:rowOff>0</xdr:rowOff>
    </xdr:to>
    <xdr:sp>
      <xdr:nvSpPr>
        <xdr:cNvPr id="146" name="Rectangle 1274" descr="Vodorovné cihly"/>
        <xdr:cNvSpPr>
          <a:spLocks/>
        </xdr:cNvSpPr>
      </xdr:nvSpPr>
      <xdr:spPr>
        <a:xfrm>
          <a:off x="20840700" y="7534275"/>
          <a:ext cx="247650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30</xdr:row>
      <xdr:rowOff>76200</xdr:rowOff>
    </xdr:from>
    <xdr:to>
      <xdr:col>29</xdr:col>
      <xdr:colOff>0</xdr:colOff>
      <xdr:row>31</xdr:row>
      <xdr:rowOff>152400</xdr:rowOff>
    </xdr:to>
    <xdr:sp>
      <xdr:nvSpPr>
        <xdr:cNvPr id="147" name="Rectangle 1275" descr="Vodorovné cihly"/>
        <xdr:cNvSpPr>
          <a:spLocks/>
        </xdr:cNvSpPr>
      </xdr:nvSpPr>
      <xdr:spPr>
        <a:xfrm>
          <a:off x="21088350" y="75342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33</xdr:row>
      <xdr:rowOff>76200</xdr:rowOff>
    </xdr:from>
    <xdr:to>
      <xdr:col>28</xdr:col>
      <xdr:colOff>495300</xdr:colOff>
      <xdr:row>34</xdr:row>
      <xdr:rowOff>152400</xdr:rowOff>
    </xdr:to>
    <xdr:sp>
      <xdr:nvSpPr>
        <xdr:cNvPr id="148" name="Rectangle 1275" descr="Vodorovné cihly"/>
        <xdr:cNvSpPr>
          <a:spLocks/>
        </xdr:cNvSpPr>
      </xdr:nvSpPr>
      <xdr:spPr>
        <a:xfrm>
          <a:off x="20602575" y="82200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314325</xdr:colOff>
      <xdr:row>30</xdr:row>
      <xdr:rowOff>114300</xdr:rowOff>
    </xdr:from>
    <xdr:ext cx="514350" cy="228600"/>
    <xdr:sp>
      <xdr:nvSpPr>
        <xdr:cNvPr id="149" name="text 7125"/>
        <xdr:cNvSpPr txBox="1">
          <a:spLocks noChangeArrowheads="1"/>
        </xdr:cNvSpPr>
      </xdr:nvSpPr>
      <xdr:spPr>
        <a:xfrm>
          <a:off x="26088975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0.75390625" style="251" customWidth="1"/>
    <col min="3" max="18" width="10.75390625" style="164" customWidth="1"/>
    <col min="19" max="19" width="4.75390625" style="163" customWidth="1"/>
    <col min="20" max="20" width="2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21" customHeight="1">
      <c r="B3" s="167"/>
      <c r="C3" s="167"/>
      <c r="D3" s="167"/>
      <c r="J3" s="168"/>
      <c r="K3" s="167"/>
      <c r="L3" s="167"/>
    </row>
    <row r="4" spans="1:22" s="176" customFormat="1" ht="24.75" customHeight="1">
      <c r="A4" s="169"/>
      <c r="B4" s="128" t="s">
        <v>59</v>
      </c>
      <c r="C4" s="170">
        <v>317</v>
      </c>
      <c r="D4" s="171"/>
      <c r="E4" s="169"/>
      <c r="F4" s="169"/>
      <c r="G4" s="169"/>
      <c r="H4" s="169"/>
      <c r="I4" s="171"/>
      <c r="J4" s="154" t="s">
        <v>46</v>
      </c>
      <c r="K4" s="171"/>
      <c r="L4" s="172"/>
      <c r="M4" s="171"/>
      <c r="N4" s="171"/>
      <c r="O4" s="171"/>
      <c r="P4" s="171"/>
      <c r="Q4" s="173" t="s">
        <v>60</v>
      </c>
      <c r="R4" s="174">
        <v>360750</v>
      </c>
      <c r="S4" s="171"/>
      <c r="T4" s="171"/>
      <c r="U4" s="175"/>
      <c r="V4" s="175"/>
    </row>
    <row r="5" spans="2:22" s="177" customFormat="1" ht="21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4.75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5.5" customHeight="1">
      <c r="A8" s="186"/>
      <c r="B8" s="191"/>
      <c r="C8" s="192" t="s">
        <v>12</v>
      </c>
      <c r="D8" s="193"/>
      <c r="E8" s="193"/>
      <c r="F8" s="193"/>
      <c r="G8" s="193"/>
      <c r="M8" s="193"/>
      <c r="N8" s="193"/>
      <c r="O8" s="193"/>
      <c r="P8" s="193"/>
      <c r="Q8" s="193"/>
      <c r="R8" s="195"/>
      <c r="S8" s="190"/>
      <c r="T8" s="167"/>
      <c r="U8" s="165"/>
    </row>
    <row r="9" spans="1:21" ht="25.5" customHeight="1">
      <c r="A9" s="186"/>
      <c r="B9" s="191"/>
      <c r="C9" s="57" t="s">
        <v>13</v>
      </c>
      <c r="D9" s="193"/>
      <c r="E9" s="193"/>
      <c r="F9" s="193"/>
      <c r="G9" s="193"/>
      <c r="H9" s="194"/>
      <c r="I9" s="194"/>
      <c r="J9" s="94" t="s">
        <v>74</v>
      </c>
      <c r="K9" s="194"/>
      <c r="L9" s="194"/>
      <c r="M9" s="193"/>
      <c r="N9" s="193"/>
      <c r="O9" s="193"/>
      <c r="P9" s="295" t="s">
        <v>76</v>
      </c>
      <c r="Q9" s="295"/>
      <c r="R9" s="197"/>
      <c r="S9" s="190"/>
      <c r="T9" s="167"/>
      <c r="U9" s="165"/>
    </row>
    <row r="10" spans="1:21" ht="25.5" customHeight="1">
      <c r="A10" s="186"/>
      <c r="B10" s="191"/>
      <c r="C10" s="57" t="s">
        <v>14</v>
      </c>
      <c r="D10" s="193"/>
      <c r="E10" s="193"/>
      <c r="F10" s="193"/>
      <c r="G10" s="193"/>
      <c r="H10" s="271"/>
      <c r="I10" s="193"/>
      <c r="J10" s="196" t="s">
        <v>75</v>
      </c>
      <c r="K10" s="193"/>
      <c r="M10" s="193"/>
      <c r="N10" s="193"/>
      <c r="O10" s="193"/>
      <c r="P10" s="193"/>
      <c r="Q10" s="193"/>
      <c r="R10" s="195"/>
      <c r="S10" s="190"/>
      <c r="T10" s="167"/>
      <c r="U10" s="165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5"/>
      <c r="S12" s="190"/>
      <c r="T12" s="167"/>
      <c r="U12" s="165"/>
    </row>
    <row r="13" spans="1:21" ht="21" customHeight="1">
      <c r="A13" s="186"/>
      <c r="B13" s="191"/>
      <c r="C13" s="106" t="s">
        <v>28</v>
      </c>
      <c r="D13" s="193"/>
      <c r="E13" s="193"/>
      <c r="F13" s="193"/>
      <c r="G13" s="193"/>
      <c r="J13" s="201" t="s">
        <v>15</v>
      </c>
      <c r="K13" s="202"/>
      <c r="L13" s="202"/>
      <c r="M13" s="202"/>
      <c r="N13" s="202"/>
      <c r="O13" s="193"/>
      <c r="P13" s="193"/>
      <c r="Q13" s="193"/>
      <c r="R13" s="195"/>
      <c r="S13" s="190"/>
      <c r="T13" s="167"/>
      <c r="U13" s="165"/>
    </row>
    <row r="14" spans="1:21" ht="21" customHeight="1">
      <c r="A14" s="186"/>
      <c r="B14" s="191"/>
      <c r="C14" s="58" t="s">
        <v>31</v>
      </c>
      <c r="D14" s="193"/>
      <c r="E14" s="193"/>
      <c r="F14" s="193"/>
      <c r="G14" s="193"/>
      <c r="J14" s="203">
        <v>143.988</v>
      </c>
      <c r="K14" s="202"/>
      <c r="L14" s="202"/>
      <c r="M14" s="202"/>
      <c r="N14" s="202"/>
      <c r="O14" s="193"/>
      <c r="P14" s="193"/>
      <c r="Q14" s="193"/>
      <c r="R14" s="195"/>
      <c r="S14" s="190"/>
      <c r="T14" s="167"/>
      <c r="U14" s="165"/>
    </row>
    <row r="15" spans="1:21" ht="21" customHeight="1">
      <c r="A15" s="186"/>
      <c r="B15" s="191"/>
      <c r="C15" s="58" t="s">
        <v>30</v>
      </c>
      <c r="D15" s="193"/>
      <c r="E15" s="193"/>
      <c r="F15" s="193"/>
      <c r="G15" s="193"/>
      <c r="J15" s="264" t="s">
        <v>82</v>
      </c>
      <c r="L15" s="202"/>
      <c r="M15" s="202"/>
      <c r="O15" s="193"/>
      <c r="P15" s="193"/>
      <c r="Q15" s="193"/>
      <c r="R15" s="195"/>
      <c r="S15" s="190"/>
      <c r="T15" s="167"/>
      <c r="U15" s="165"/>
    </row>
    <row r="16" spans="1:21" ht="21" customHeight="1">
      <c r="A16" s="186"/>
      <c r="B16" s="191"/>
      <c r="C16" s="193"/>
      <c r="D16" s="193"/>
      <c r="E16" s="193"/>
      <c r="F16" s="193"/>
      <c r="G16" s="193"/>
      <c r="H16" s="193"/>
      <c r="I16" s="193"/>
      <c r="J16" s="270" t="s">
        <v>71</v>
      </c>
      <c r="K16" s="193"/>
      <c r="L16" s="193"/>
      <c r="M16" s="193"/>
      <c r="N16" s="193"/>
      <c r="O16" s="193"/>
      <c r="P16" s="193"/>
      <c r="Q16" s="193"/>
      <c r="R16" s="195"/>
      <c r="S16" s="190"/>
      <c r="T16" s="167"/>
      <c r="U16" s="165"/>
    </row>
    <row r="17" spans="1:21" ht="21" customHeight="1">
      <c r="A17" s="186"/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190"/>
      <c r="T17" s="167"/>
      <c r="U17" s="165"/>
    </row>
    <row r="18" spans="1:21" ht="21" customHeight="1">
      <c r="A18" s="186"/>
      <c r="B18" s="191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5"/>
      <c r="S18" s="190"/>
      <c r="T18" s="167"/>
      <c r="U18" s="165"/>
    </row>
    <row r="19" spans="1:21" ht="21" customHeight="1">
      <c r="A19" s="186"/>
      <c r="B19" s="191"/>
      <c r="C19" s="58" t="s">
        <v>61</v>
      </c>
      <c r="D19" s="193"/>
      <c r="E19" s="193"/>
      <c r="F19" s="193"/>
      <c r="G19" s="193"/>
      <c r="H19" s="193"/>
      <c r="J19" s="107" t="s">
        <v>57</v>
      </c>
      <c r="L19" s="193"/>
      <c r="M19" s="202"/>
      <c r="N19" s="202"/>
      <c r="O19" s="193"/>
      <c r="P19" s="295" t="s">
        <v>72</v>
      </c>
      <c r="Q19" s="295"/>
      <c r="R19" s="195"/>
      <c r="S19" s="190"/>
      <c r="T19" s="167"/>
      <c r="U19" s="165"/>
    </row>
    <row r="20" spans="1:21" ht="21" customHeight="1">
      <c r="A20" s="186"/>
      <c r="B20" s="191"/>
      <c r="C20" s="58" t="s">
        <v>62</v>
      </c>
      <c r="D20" s="193"/>
      <c r="E20" s="193"/>
      <c r="F20" s="193"/>
      <c r="G20" s="193"/>
      <c r="H20" s="193"/>
      <c r="J20" s="107" t="s">
        <v>58</v>
      </c>
      <c r="L20" s="193"/>
      <c r="M20" s="202"/>
      <c r="N20" s="202"/>
      <c r="O20" s="193"/>
      <c r="P20" s="295" t="s">
        <v>73</v>
      </c>
      <c r="Q20" s="295"/>
      <c r="R20" s="195"/>
      <c r="S20" s="190"/>
      <c r="T20" s="167"/>
      <c r="U20" s="165"/>
    </row>
    <row r="21" spans="1:21" ht="21" customHeight="1">
      <c r="A21" s="186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90"/>
      <c r="T21" s="167"/>
      <c r="U21" s="165"/>
    </row>
    <row r="22" spans="1:21" ht="24.75" customHeight="1">
      <c r="A22" s="186"/>
      <c r="B22" s="207"/>
      <c r="C22" s="208"/>
      <c r="D22" s="208"/>
      <c r="E22" s="209"/>
      <c r="F22" s="209"/>
      <c r="G22" s="209"/>
      <c r="H22" s="209"/>
      <c r="I22" s="208"/>
      <c r="J22" s="210"/>
      <c r="K22" s="208"/>
      <c r="L22" s="208"/>
      <c r="M22" s="208"/>
      <c r="N22" s="208"/>
      <c r="O22" s="208"/>
      <c r="P22" s="208"/>
      <c r="Q22" s="208"/>
      <c r="R22" s="208"/>
      <c r="S22" s="190"/>
      <c r="T22" s="167"/>
      <c r="U22" s="165"/>
    </row>
    <row r="23" spans="1:19" ht="30" customHeight="1">
      <c r="A23" s="211"/>
      <c r="B23" s="212"/>
      <c r="C23" s="213"/>
      <c r="D23" s="296" t="s">
        <v>63</v>
      </c>
      <c r="E23" s="297"/>
      <c r="F23" s="297"/>
      <c r="G23" s="297"/>
      <c r="H23" s="213"/>
      <c r="I23" s="214"/>
      <c r="J23" s="215"/>
      <c r="K23" s="212"/>
      <c r="L23" s="213"/>
      <c r="M23" s="296" t="s">
        <v>64</v>
      </c>
      <c r="N23" s="296"/>
      <c r="O23" s="296"/>
      <c r="P23" s="296"/>
      <c r="Q23" s="213"/>
      <c r="R23" s="214"/>
      <c r="S23" s="190"/>
    </row>
    <row r="24" spans="1:20" s="220" customFormat="1" ht="21" customHeight="1" thickBot="1">
      <c r="A24" s="216"/>
      <c r="B24" s="217" t="s">
        <v>7</v>
      </c>
      <c r="C24" s="155" t="s">
        <v>17</v>
      </c>
      <c r="D24" s="155" t="s">
        <v>18</v>
      </c>
      <c r="E24" s="218" t="s">
        <v>19</v>
      </c>
      <c r="F24" s="298" t="s">
        <v>20</v>
      </c>
      <c r="G24" s="299"/>
      <c r="H24" s="299"/>
      <c r="I24" s="300"/>
      <c r="J24" s="215"/>
      <c r="K24" s="217" t="s">
        <v>7</v>
      </c>
      <c r="L24" s="155" t="s">
        <v>17</v>
      </c>
      <c r="M24" s="155" t="s">
        <v>18</v>
      </c>
      <c r="N24" s="218" t="s">
        <v>19</v>
      </c>
      <c r="O24" s="298" t="s">
        <v>20</v>
      </c>
      <c r="P24" s="299"/>
      <c r="Q24" s="299"/>
      <c r="R24" s="300"/>
      <c r="S24" s="219"/>
      <c r="T24" s="163"/>
    </row>
    <row r="25" spans="1:20" s="230" customFormat="1" ht="21" customHeight="1" thickTop="1">
      <c r="A25" s="186"/>
      <c r="B25" s="221"/>
      <c r="C25" s="222"/>
      <c r="D25" s="223"/>
      <c r="E25" s="224"/>
      <c r="F25" s="225"/>
      <c r="G25" s="226"/>
      <c r="H25" s="226"/>
      <c r="I25" s="227"/>
      <c r="J25" s="215"/>
      <c r="K25" s="221"/>
      <c r="L25" s="222"/>
      <c r="M25" s="223"/>
      <c r="N25" s="224"/>
      <c r="O25" s="225"/>
      <c r="P25" s="226"/>
      <c r="Q25" s="226"/>
      <c r="R25" s="227"/>
      <c r="S25" s="228"/>
      <c r="T25" s="229"/>
    </row>
    <row r="26" spans="1:20" s="230" customFormat="1" ht="21" customHeight="1">
      <c r="A26" s="186"/>
      <c r="B26" s="221"/>
      <c r="C26" s="235"/>
      <c r="D26" s="281"/>
      <c r="E26" s="236"/>
      <c r="F26" s="225"/>
      <c r="G26" s="226"/>
      <c r="H26" s="226"/>
      <c r="I26" s="227"/>
      <c r="J26" s="215"/>
      <c r="K26" s="231">
        <v>1</v>
      </c>
      <c r="L26" s="234">
        <v>143.98</v>
      </c>
      <c r="M26" s="234">
        <v>143.84</v>
      </c>
      <c r="N26" s="233">
        <f>(L26-M26)*1000</f>
        <v>139.99999999998636</v>
      </c>
      <c r="O26" s="292" t="s">
        <v>66</v>
      </c>
      <c r="P26" s="293"/>
      <c r="Q26" s="293"/>
      <c r="R26" s="294"/>
      <c r="S26" s="283"/>
      <c r="T26" s="229"/>
    </row>
    <row r="27" spans="1:20" s="230" customFormat="1" ht="21" customHeight="1">
      <c r="A27" s="186"/>
      <c r="B27" s="231">
        <v>1</v>
      </c>
      <c r="C27" s="232">
        <v>144.12</v>
      </c>
      <c r="D27" s="232">
        <v>143.579</v>
      </c>
      <c r="E27" s="233">
        <f>(C27-D27)*1000</f>
        <v>540.9999999999968</v>
      </c>
      <c r="F27" s="286" t="s">
        <v>33</v>
      </c>
      <c r="G27" s="287"/>
      <c r="H27" s="287"/>
      <c r="I27" s="288"/>
      <c r="J27" s="215"/>
      <c r="K27" s="221"/>
      <c r="L27" s="222"/>
      <c r="M27" s="282"/>
      <c r="N27" s="224"/>
      <c r="O27" s="289" t="s">
        <v>87</v>
      </c>
      <c r="P27" s="290"/>
      <c r="Q27" s="290"/>
      <c r="R27" s="291"/>
      <c r="S27" s="283"/>
      <c r="T27" s="229"/>
    </row>
    <row r="28" spans="1:20" s="230" customFormat="1" ht="21" customHeight="1">
      <c r="A28" s="186"/>
      <c r="B28" s="221"/>
      <c r="C28" s="235"/>
      <c r="D28" s="281"/>
      <c r="E28" s="236"/>
      <c r="F28" s="225"/>
      <c r="G28" s="226"/>
      <c r="H28" s="226"/>
      <c r="I28" s="227"/>
      <c r="J28" s="215"/>
      <c r="K28" s="221"/>
      <c r="L28" s="222"/>
      <c r="M28" s="282"/>
      <c r="N28" s="224"/>
      <c r="O28" s="237"/>
      <c r="P28" s="238"/>
      <c r="Q28" s="238"/>
      <c r="R28" s="239"/>
      <c r="S28" s="283"/>
      <c r="T28" s="229"/>
    </row>
    <row r="29" spans="1:20" s="230" customFormat="1" ht="21" customHeight="1">
      <c r="A29" s="186"/>
      <c r="B29" s="231">
        <v>2</v>
      </c>
      <c r="C29" s="232">
        <v>144.096</v>
      </c>
      <c r="D29" s="232">
        <v>143.522</v>
      </c>
      <c r="E29" s="233">
        <f>(C29-D29)*1000</f>
        <v>574.0000000000123</v>
      </c>
      <c r="F29" s="292" t="s">
        <v>34</v>
      </c>
      <c r="G29" s="293"/>
      <c r="H29" s="293"/>
      <c r="I29" s="294"/>
      <c r="J29" s="215"/>
      <c r="K29" s="231">
        <v>2</v>
      </c>
      <c r="L29" s="234">
        <v>144.1</v>
      </c>
      <c r="M29" s="234">
        <v>143.99</v>
      </c>
      <c r="N29" s="233">
        <f>(L29-M29)*1000</f>
        <v>109.99999999998522</v>
      </c>
      <c r="O29" s="292" t="s">
        <v>67</v>
      </c>
      <c r="P29" s="293"/>
      <c r="Q29" s="293"/>
      <c r="R29" s="294"/>
      <c r="S29" s="228"/>
      <c r="T29" s="229"/>
    </row>
    <row r="30" spans="1:20" s="230" customFormat="1" ht="21" customHeight="1">
      <c r="A30" s="186"/>
      <c r="B30" s="221"/>
      <c r="C30" s="235"/>
      <c r="D30" s="281"/>
      <c r="E30" s="236"/>
      <c r="F30" s="225"/>
      <c r="G30" s="226"/>
      <c r="H30" s="226"/>
      <c r="I30" s="227"/>
      <c r="J30" s="215"/>
      <c r="K30" s="221"/>
      <c r="L30" s="222"/>
      <c r="M30" s="282"/>
      <c r="N30" s="224"/>
      <c r="O30" s="237"/>
      <c r="P30" s="238"/>
      <c r="Q30" s="238"/>
      <c r="R30" s="239"/>
      <c r="S30" s="283"/>
      <c r="T30" s="229"/>
    </row>
    <row r="31" spans="1:20" s="247" customFormat="1" ht="21" customHeight="1">
      <c r="A31" s="186"/>
      <c r="B31" s="240"/>
      <c r="C31" s="241"/>
      <c r="D31" s="242"/>
      <c r="E31" s="243"/>
      <c r="F31" s="244"/>
      <c r="G31" s="245"/>
      <c r="H31" s="245"/>
      <c r="I31" s="246"/>
      <c r="J31" s="215"/>
      <c r="K31" s="240"/>
      <c r="L31" s="241"/>
      <c r="M31" s="242"/>
      <c r="N31" s="243"/>
      <c r="O31" s="244"/>
      <c r="P31" s="245"/>
      <c r="Q31" s="245"/>
      <c r="R31" s="246"/>
      <c r="S31" s="228"/>
      <c r="T31" s="229"/>
    </row>
    <row r="32" spans="1:19" ht="24.75" customHeight="1" thickBo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50"/>
    </row>
    <row r="33" ht="12.75">
      <c r="U33" s="284"/>
    </row>
    <row r="34" ht="12.75">
      <c r="U34" s="284"/>
    </row>
    <row r="35" spans="10:21" ht="12.75">
      <c r="J35" s="202"/>
      <c r="U35" s="284"/>
    </row>
    <row r="36" ht="12.75">
      <c r="U36" s="284"/>
    </row>
    <row r="37" spans="10:21" ht="12.75">
      <c r="J37" s="202"/>
      <c r="U37" s="284"/>
    </row>
    <row r="38" ht="12.75">
      <c r="U38" s="284"/>
    </row>
    <row r="39" ht="12.75">
      <c r="U39" s="284"/>
    </row>
    <row r="40" ht="12.75">
      <c r="U40" s="284"/>
    </row>
    <row r="41" ht="12.75">
      <c r="U41" s="284"/>
    </row>
  </sheetData>
  <sheetProtection password="E9A7" sheet="1"/>
  <mergeCells count="12">
    <mergeCell ref="P19:Q19"/>
    <mergeCell ref="P20:Q20"/>
    <mergeCell ref="F27:I27"/>
    <mergeCell ref="O27:R27"/>
    <mergeCell ref="O29:R29"/>
    <mergeCell ref="F29:I29"/>
    <mergeCell ref="O26:R26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4"/>
      <c r="AE1" s="105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4"/>
      <c r="BH1" s="105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52"/>
      <c r="C2" s="253"/>
      <c r="D2" s="253"/>
      <c r="E2" s="253"/>
      <c r="F2" s="253"/>
      <c r="G2" s="254" t="s">
        <v>45</v>
      </c>
      <c r="H2" s="253"/>
      <c r="I2" s="253"/>
      <c r="J2" s="253"/>
      <c r="K2" s="253"/>
      <c r="L2" s="255"/>
      <c r="R2" s="101"/>
      <c r="S2" s="102"/>
      <c r="T2" s="102"/>
      <c r="U2" s="102"/>
      <c r="V2" s="315" t="s">
        <v>32</v>
      </c>
      <c r="W2" s="315"/>
      <c r="X2" s="315"/>
      <c r="Y2" s="315"/>
      <c r="Z2" s="102"/>
      <c r="AA2" s="102"/>
      <c r="AB2" s="102"/>
      <c r="AC2" s="103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1"/>
      <c r="BK2" s="102"/>
      <c r="BL2" s="102"/>
      <c r="BM2" s="102"/>
      <c r="BN2" s="315" t="s">
        <v>32</v>
      </c>
      <c r="BO2" s="315"/>
      <c r="BP2" s="315"/>
      <c r="BQ2" s="315"/>
      <c r="BR2" s="102"/>
      <c r="BS2" s="102"/>
      <c r="BT2" s="102"/>
      <c r="BU2" s="103"/>
      <c r="BY2" s="29"/>
      <c r="BZ2" s="252"/>
      <c r="CA2" s="253"/>
      <c r="CB2" s="253"/>
      <c r="CC2" s="253"/>
      <c r="CD2" s="253"/>
      <c r="CE2" s="254" t="s">
        <v>47</v>
      </c>
      <c r="CF2" s="253"/>
      <c r="CG2" s="253"/>
      <c r="CH2" s="253"/>
      <c r="CI2" s="253"/>
      <c r="CJ2" s="255"/>
    </row>
    <row r="3" spans="18:77" ht="21" customHeight="1" thickBot="1" thickTop="1">
      <c r="R3" s="311" t="s">
        <v>0</v>
      </c>
      <c r="S3" s="312"/>
      <c r="T3" s="109"/>
      <c r="U3" s="110"/>
      <c r="V3" s="316" t="s">
        <v>1</v>
      </c>
      <c r="W3" s="317"/>
      <c r="X3" s="317"/>
      <c r="Y3" s="312"/>
      <c r="Z3" s="112"/>
      <c r="AA3" s="111"/>
      <c r="AB3" s="318" t="s">
        <v>2</v>
      </c>
      <c r="AC3" s="31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20" t="s">
        <v>2</v>
      </c>
      <c r="BK3" s="321"/>
      <c r="BL3" s="132"/>
      <c r="BM3" s="127"/>
      <c r="BN3" s="316" t="s">
        <v>1</v>
      </c>
      <c r="BO3" s="317"/>
      <c r="BP3" s="317"/>
      <c r="BQ3" s="312"/>
      <c r="BR3" s="86"/>
      <c r="BS3" s="85"/>
      <c r="BT3" s="314" t="s">
        <v>0</v>
      </c>
      <c r="BU3" s="308"/>
      <c r="BY3" s="29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6"/>
      <c r="U4" s="6"/>
      <c r="V4" s="313" t="s">
        <v>83</v>
      </c>
      <c r="W4" s="313"/>
      <c r="X4" s="313"/>
      <c r="Y4" s="313"/>
      <c r="Z4" s="6"/>
      <c r="AA4" s="6"/>
      <c r="AB4" s="6"/>
      <c r="AC4" s="7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54" t="s">
        <v>46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8"/>
      <c r="BK4" s="6"/>
      <c r="BL4" s="6"/>
      <c r="BM4" s="6"/>
      <c r="BN4" s="313" t="s">
        <v>83</v>
      </c>
      <c r="BO4" s="313"/>
      <c r="BP4" s="313"/>
      <c r="BQ4" s="313"/>
      <c r="BR4" s="6"/>
      <c r="BS4" s="6"/>
      <c r="BT4" s="9"/>
      <c r="BU4" s="7"/>
      <c r="BY4" s="29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1"/>
    </row>
    <row r="5" spans="2:88" ht="21" customHeight="1">
      <c r="B5" s="60"/>
      <c r="C5" s="61" t="s">
        <v>16</v>
      </c>
      <c r="D5" s="75"/>
      <c r="E5" s="63"/>
      <c r="F5" s="63"/>
      <c r="G5" s="63"/>
      <c r="H5" s="63"/>
      <c r="I5" s="63"/>
      <c r="J5" s="59"/>
      <c r="L5" s="67"/>
      <c r="R5" s="21"/>
      <c r="S5" s="79"/>
      <c r="T5" s="10"/>
      <c r="U5" s="16"/>
      <c r="V5" s="13"/>
      <c r="W5" s="14"/>
      <c r="X5" s="10"/>
      <c r="Y5" s="16"/>
      <c r="Z5" s="75"/>
      <c r="AA5" s="88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7"/>
      <c r="BK5" s="88"/>
      <c r="BL5" s="13"/>
      <c r="BM5" s="88"/>
      <c r="BN5" s="10"/>
      <c r="BO5" s="89"/>
      <c r="BP5" s="10"/>
      <c r="BQ5" s="79"/>
      <c r="BR5" s="13"/>
      <c r="BS5" s="88"/>
      <c r="BT5" s="10"/>
      <c r="BU5" s="77"/>
      <c r="BY5" s="29"/>
      <c r="BZ5" s="60"/>
      <c r="CA5" s="61" t="s">
        <v>16</v>
      </c>
      <c r="CB5" s="75"/>
      <c r="CC5" s="63"/>
      <c r="CD5" s="63"/>
      <c r="CE5" s="63"/>
      <c r="CF5" s="63"/>
      <c r="CG5" s="63"/>
      <c r="CH5" s="59"/>
      <c r="CJ5" s="67"/>
    </row>
    <row r="6" spans="2:88" ht="22.5" customHeight="1">
      <c r="B6" s="60"/>
      <c r="C6" s="61" t="s">
        <v>13</v>
      </c>
      <c r="D6" s="75"/>
      <c r="E6" s="63"/>
      <c r="F6" s="63"/>
      <c r="G6" s="64" t="s">
        <v>49</v>
      </c>
      <c r="H6" s="63"/>
      <c r="I6" s="63"/>
      <c r="J6" s="59"/>
      <c r="K6" s="66" t="s">
        <v>48</v>
      </c>
      <c r="L6" s="67"/>
      <c r="R6" s="73" t="s">
        <v>27</v>
      </c>
      <c r="S6" s="116">
        <v>145.055</v>
      </c>
      <c r="T6" s="10"/>
      <c r="U6" s="16"/>
      <c r="V6" s="13"/>
      <c r="W6" s="14"/>
      <c r="X6" s="10"/>
      <c r="Y6" s="16"/>
      <c r="Z6" s="17"/>
      <c r="AA6" s="113"/>
      <c r="AB6" s="17"/>
      <c r="AC6" s="143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67" t="s">
        <v>81</v>
      </c>
      <c r="AS6" s="20" t="s">
        <v>3</v>
      </c>
      <c r="AT6" s="268" t="s">
        <v>69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87"/>
      <c r="BK6" s="45"/>
      <c r="BL6" s="13"/>
      <c r="BM6" s="45"/>
      <c r="BN6" s="19"/>
      <c r="BO6" s="90"/>
      <c r="BP6" s="10"/>
      <c r="BQ6" s="16"/>
      <c r="BR6" s="13"/>
      <c r="BS6" s="45"/>
      <c r="BT6" s="78" t="s">
        <v>29</v>
      </c>
      <c r="BU6" s="117">
        <v>142.545</v>
      </c>
      <c r="BY6" s="29"/>
      <c r="BZ6" s="60"/>
      <c r="CA6" s="61" t="s">
        <v>13</v>
      </c>
      <c r="CB6" s="75"/>
      <c r="CC6" s="63"/>
      <c r="CD6" s="63"/>
      <c r="CE6" s="64" t="s">
        <v>49</v>
      </c>
      <c r="CF6" s="63"/>
      <c r="CG6" s="63"/>
      <c r="CH6" s="59"/>
      <c r="CI6" s="66" t="s">
        <v>48</v>
      </c>
      <c r="CJ6" s="67"/>
    </row>
    <row r="7" spans="2:88" ht="21" customHeight="1">
      <c r="B7" s="60"/>
      <c r="C7" s="61" t="s">
        <v>14</v>
      </c>
      <c r="D7" s="75"/>
      <c r="E7" s="63"/>
      <c r="F7" s="63"/>
      <c r="G7" s="65" t="s">
        <v>85</v>
      </c>
      <c r="H7" s="63"/>
      <c r="I7" s="63"/>
      <c r="J7" s="59"/>
      <c r="K7" s="59"/>
      <c r="L7" s="67"/>
      <c r="R7" s="21"/>
      <c r="S7" s="16"/>
      <c r="T7" s="10"/>
      <c r="U7" s="16"/>
      <c r="V7" s="22" t="s">
        <v>4</v>
      </c>
      <c r="W7" s="26">
        <v>144.12</v>
      </c>
      <c r="X7" s="15" t="s">
        <v>41</v>
      </c>
      <c r="Y7" s="116">
        <v>144.096</v>
      </c>
      <c r="Z7" s="17"/>
      <c r="AA7" s="113"/>
      <c r="AB7" s="272" t="s">
        <v>77</v>
      </c>
      <c r="AC7" s="266">
        <v>144.2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73" t="s">
        <v>78</v>
      </c>
      <c r="BK7" s="265">
        <v>143.44</v>
      </c>
      <c r="BL7" s="13"/>
      <c r="BM7" s="45"/>
      <c r="BN7" s="22" t="s">
        <v>5</v>
      </c>
      <c r="BO7" s="26">
        <v>143.579</v>
      </c>
      <c r="BP7" s="15" t="s">
        <v>42</v>
      </c>
      <c r="BQ7" s="116">
        <v>143.522</v>
      </c>
      <c r="BR7" s="13"/>
      <c r="BS7" s="45"/>
      <c r="BT7" s="10"/>
      <c r="BU7" s="77"/>
      <c r="BY7" s="29"/>
      <c r="BZ7" s="60"/>
      <c r="CA7" s="61" t="s">
        <v>14</v>
      </c>
      <c r="CB7" s="75"/>
      <c r="CC7" s="63"/>
      <c r="CD7" s="63"/>
      <c r="CE7" s="65" t="s">
        <v>84</v>
      </c>
      <c r="CF7" s="63"/>
      <c r="CG7" s="63"/>
      <c r="CH7" s="75"/>
      <c r="CI7" s="19"/>
      <c r="CJ7" s="95"/>
    </row>
    <row r="8" spans="2:88" ht="21" customHeight="1">
      <c r="B8" s="62"/>
      <c r="C8" s="12"/>
      <c r="D8" s="12"/>
      <c r="E8" s="260"/>
      <c r="F8" s="260"/>
      <c r="G8" s="12"/>
      <c r="H8" s="260"/>
      <c r="I8" s="260"/>
      <c r="J8" s="260"/>
      <c r="K8" s="260"/>
      <c r="L8" s="261"/>
      <c r="R8" s="23" t="s">
        <v>21</v>
      </c>
      <c r="S8" s="74">
        <v>144.35</v>
      </c>
      <c r="T8" s="10"/>
      <c r="U8" s="16"/>
      <c r="V8" s="13"/>
      <c r="W8" s="14"/>
      <c r="X8" s="10"/>
      <c r="Y8" s="16"/>
      <c r="Z8" s="17"/>
      <c r="AA8" s="113"/>
      <c r="AB8" s="17"/>
      <c r="AC8" s="14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86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87"/>
      <c r="BK8" s="45"/>
      <c r="BL8" s="13"/>
      <c r="BM8" s="45"/>
      <c r="BN8" s="13"/>
      <c r="BO8" s="14"/>
      <c r="BP8" s="10"/>
      <c r="BQ8" s="16"/>
      <c r="BR8" s="13"/>
      <c r="BS8" s="45"/>
      <c r="BT8" s="27" t="s">
        <v>22</v>
      </c>
      <c r="BU8" s="28">
        <v>143.25</v>
      </c>
      <c r="BY8" s="29"/>
      <c r="BZ8" s="62"/>
      <c r="CA8" s="12"/>
      <c r="CB8" s="12"/>
      <c r="CC8" s="12"/>
      <c r="CD8" s="12"/>
      <c r="CE8" s="12"/>
      <c r="CF8" s="12"/>
      <c r="CG8" s="12"/>
      <c r="CH8" s="12"/>
      <c r="CI8" s="12"/>
      <c r="CJ8" s="68"/>
    </row>
    <row r="9" spans="2:88" ht="21" customHeight="1" thickBot="1">
      <c r="B9" s="96"/>
      <c r="C9" s="75"/>
      <c r="D9" s="75"/>
      <c r="E9" s="59"/>
      <c r="F9" s="59"/>
      <c r="G9" s="75"/>
      <c r="H9" s="59"/>
      <c r="I9" s="59"/>
      <c r="J9" s="59"/>
      <c r="K9" s="59"/>
      <c r="L9" s="67"/>
      <c r="R9" s="80"/>
      <c r="S9" s="81"/>
      <c r="T9" s="82"/>
      <c r="U9" s="81"/>
      <c r="V9" s="82"/>
      <c r="W9" s="83"/>
      <c r="X9" s="82"/>
      <c r="Y9" s="81"/>
      <c r="Z9" s="76"/>
      <c r="AA9" s="54"/>
      <c r="AB9" s="76"/>
      <c r="AC9" s="5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4"/>
      <c r="BK9" s="54"/>
      <c r="BL9" s="91"/>
      <c r="BM9" s="54"/>
      <c r="BN9" s="76"/>
      <c r="BO9" s="92"/>
      <c r="BP9" s="76"/>
      <c r="BQ9" s="55"/>
      <c r="BR9" s="91"/>
      <c r="BS9" s="54"/>
      <c r="BT9" s="91"/>
      <c r="BU9" s="93"/>
      <c r="BY9" s="29"/>
      <c r="BZ9" s="96"/>
      <c r="CA9" s="75"/>
      <c r="CB9" s="75"/>
      <c r="CC9" s="75"/>
      <c r="CD9" s="75"/>
      <c r="CE9" s="75"/>
      <c r="CF9" s="75"/>
      <c r="CG9" s="75"/>
      <c r="CH9" s="75"/>
      <c r="CI9" s="75"/>
      <c r="CJ9" s="95"/>
    </row>
    <row r="10" spans="2:88" ht="21" customHeight="1">
      <c r="B10" s="60"/>
      <c r="C10" s="97" t="s">
        <v>23</v>
      </c>
      <c r="D10" s="75"/>
      <c r="E10" s="59"/>
      <c r="F10" s="59"/>
      <c r="G10" s="107" t="s">
        <v>57</v>
      </c>
      <c r="H10" s="59"/>
      <c r="I10" s="59"/>
      <c r="J10" s="58" t="s">
        <v>24</v>
      </c>
      <c r="K10" s="256">
        <v>90</v>
      </c>
      <c r="L10" s="67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51" t="s">
        <v>35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0"/>
      <c r="CA10" s="97" t="s">
        <v>23</v>
      </c>
      <c r="CB10" s="75"/>
      <c r="CC10" s="75"/>
      <c r="CD10" s="59"/>
      <c r="CE10" s="107" t="s">
        <v>57</v>
      </c>
      <c r="CF10" s="75"/>
      <c r="CG10" s="75"/>
      <c r="CH10" s="134" t="s">
        <v>24</v>
      </c>
      <c r="CI10" s="256">
        <v>90</v>
      </c>
      <c r="CJ10" s="67"/>
    </row>
    <row r="11" spans="2:88" ht="21" customHeight="1">
      <c r="B11" s="60"/>
      <c r="C11" s="97" t="s">
        <v>26</v>
      </c>
      <c r="D11" s="75"/>
      <c r="E11" s="59"/>
      <c r="F11" s="59"/>
      <c r="G11" s="107" t="s">
        <v>58</v>
      </c>
      <c r="H11" s="59"/>
      <c r="I11" s="13"/>
      <c r="J11" s="58" t="s">
        <v>25</v>
      </c>
      <c r="K11" s="256">
        <v>30</v>
      </c>
      <c r="L11" s="67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14" t="s">
        <v>36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60"/>
      <c r="CA11" s="97" t="s">
        <v>26</v>
      </c>
      <c r="CB11" s="75"/>
      <c r="CC11" s="75"/>
      <c r="CD11" s="59"/>
      <c r="CE11" s="107" t="s">
        <v>58</v>
      </c>
      <c r="CF11" s="75"/>
      <c r="CG11" s="17"/>
      <c r="CH11" s="134" t="s">
        <v>25</v>
      </c>
      <c r="CI11" s="256">
        <v>30</v>
      </c>
      <c r="CJ11" s="67"/>
    </row>
    <row r="12" spans="2:88" ht="21" customHeight="1" thickBot="1">
      <c r="B12" s="98"/>
      <c r="C12" s="99"/>
      <c r="D12" s="99"/>
      <c r="E12" s="262"/>
      <c r="F12" s="262"/>
      <c r="G12" s="262"/>
      <c r="H12" s="262"/>
      <c r="I12" s="262"/>
      <c r="J12" s="262"/>
      <c r="K12" s="262"/>
      <c r="L12" s="263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14" t="s">
        <v>38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ht="18" customHeight="1" thickTop="1"/>
    <row r="14" ht="18" customHeight="1"/>
    <row r="15" spans="16:77" ht="18" customHeight="1">
      <c r="P15" s="2"/>
      <c r="Q15" s="2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V15" s="2"/>
      <c r="BW15" s="2"/>
      <c r="BX15" s="2"/>
      <c r="BY15" s="1"/>
    </row>
    <row r="16" spans="15:87" ht="18" customHeight="1">
      <c r="O16" s="2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V16" s="2"/>
      <c r="BW16" s="2"/>
      <c r="BX16" s="2"/>
      <c r="BZ16" s="2"/>
      <c r="CB16" s="2"/>
      <c r="CC16" s="2"/>
      <c r="CD16" s="2"/>
      <c r="CE16" s="2"/>
      <c r="CF16" s="2"/>
      <c r="CG16" s="2"/>
      <c r="CH16" s="2"/>
      <c r="CI16" s="2"/>
    </row>
    <row r="17" spans="33:85" ht="18" customHeight="1" thickBot="1"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CB17" s="306" t="s">
        <v>50</v>
      </c>
      <c r="CC17" s="307"/>
      <c r="CD17" s="307"/>
      <c r="CE17" s="307"/>
      <c r="CF17" s="307"/>
      <c r="CG17" s="308"/>
    </row>
    <row r="18" spans="80:85" ht="18" customHeight="1" thickTop="1">
      <c r="CB18" s="309" t="s">
        <v>55</v>
      </c>
      <c r="CC18" s="310"/>
      <c r="CD18" s="301"/>
      <c r="CE18" s="302"/>
      <c r="CF18" s="304" t="s">
        <v>56</v>
      </c>
      <c r="CG18" s="305"/>
    </row>
    <row r="19" spans="80:85" ht="18" customHeight="1">
      <c r="CB19" s="141"/>
      <c r="CC19" s="113"/>
      <c r="CD19" s="75"/>
      <c r="CE19" s="142"/>
      <c r="CF19" s="17"/>
      <c r="CG19" s="143"/>
    </row>
    <row r="20" spans="80:85" ht="18" customHeight="1">
      <c r="CB20" s="144" t="s">
        <v>51</v>
      </c>
      <c r="CC20" s="145">
        <v>138.212</v>
      </c>
      <c r="CD20" s="75"/>
      <c r="CE20" s="142"/>
      <c r="CF20" s="146" t="s">
        <v>52</v>
      </c>
      <c r="CG20" s="147">
        <v>136.64</v>
      </c>
    </row>
    <row r="21" spans="23:85" ht="18" customHeight="1">
      <c r="W21" s="29"/>
      <c r="Z21" s="30"/>
      <c r="AA21" s="31"/>
      <c r="AD21" s="29"/>
      <c r="AE21" s="29"/>
      <c r="AF21" s="29"/>
      <c r="AG21" s="29"/>
      <c r="AH21" s="29"/>
      <c r="AI21" s="29"/>
      <c r="AJ21" s="29"/>
      <c r="AK21" s="29"/>
      <c r="AL21" s="29"/>
      <c r="AZ21" s="29"/>
      <c r="BA21" s="29"/>
      <c r="BB21" s="29"/>
      <c r="BC21" s="29"/>
      <c r="BD21" s="29"/>
      <c r="BE21" s="29"/>
      <c r="BF21" s="29"/>
      <c r="BG21" s="29"/>
      <c r="BP21" s="29"/>
      <c r="BQ21" s="29"/>
      <c r="BT21" s="30"/>
      <c r="BU21" s="29"/>
      <c r="CB21" s="141"/>
      <c r="CC21" s="113"/>
      <c r="CD21" s="75"/>
      <c r="CE21" s="142"/>
      <c r="CF21" s="17"/>
      <c r="CG21" s="143"/>
    </row>
    <row r="22" spans="31:85" ht="18" customHeight="1">
      <c r="AE22" s="139"/>
      <c r="CB22" s="23" t="s">
        <v>53</v>
      </c>
      <c r="CC22" s="148">
        <v>137.342</v>
      </c>
      <c r="CD22" s="75"/>
      <c r="CE22" s="142"/>
      <c r="CF22" s="27" t="s">
        <v>54</v>
      </c>
      <c r="CG22" s="149">
        <v>137.342</v>
      </c>
    </row>
    <row r="23" spans="31:85" ht="18" customHeight="1" thickBot="1">
      <c r="AE23" s="29"/>
      <c r="AZ23" s="29"/>
      <c r="BA23" s="29"/>
      <c r="BB23" s="29"/>
      <c r="BC23" s="29"/>
      <c r="BD23" s="29"/>
      <c r="BF23" s="29"/>
      <c r="BG23" s="29"/>
      <c r="BS23" s="29"/>
      <c r="BT23" s="29"/>
      <c r="CB23" s="84"/>
      <c r="CC23" s="55"/>
      <c r="CD23" s="76"/>
      <c r="CE23" s="55"/>
      <c r="CF23" s="76"/>
      <c r="CG23" s="150"/>
    </row>
    <row r="24" spans="1:89" ht="18" customHeight="1">
      <c r="A24" s="34"/>
      <c r="B24" s="34"/>
      <c r="C24" s="34"/>
      <c r="D24" s="34"/>
      <c r="F24" s="34"/>
      <c r="G24" s="34"/>
      <c r="H24" s="108"/>
      <c r="I24" s="108"/>
      <c r="J24" s="108"/>
      <c r="K24" s="108"/>
      <c r="L24" s="108"/>
      <c r="M24" s="34"/>
      <c r="N24" s="34"/>
      <c r="O24" s="34"/>
      <c r="P24" s="34"/>
      <c r="Q24" s="34"/>
      <c r="R24" s="34"/>
      <c r="S24" s="29"/>
      <c r="T24" s="29"/>
      <c r="AE24" s="30"/>
      <c r="AO24" s="29"/>
      <c r="AP24" s="29"/>
      <c r="AS24" s="34"/>
      <c r="AX24" s="29"/>
      <c r="AZ24" s="29"/>
      <c r="BA24" s="29"/>
      <c r="BB24" s="29"/>
      <c r="BC24" s="29"/>
      <c r="BD24" s="29"/>
      <c r="BF24" s="29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H24" s="34"/>
      <c r="CI24" s="34"/>
      <c r="CJ24" s="34"/>
      <c r="CK24" s="34"/>
    </row>
    <row r="25" spans="1:89" ht="18" customHeight="1">
      <c r="A25" s="34"/>
      <c r="B25" s="34"/>
      <c r="C25" s="34"/>
      <c r="D25" s="34"/>
      <c r="F25" s="34"/>
      <c r="G25" s="34"/>
      <c r="H25" s="108"/>
      <c r="I25" s="108"/>
      <c r="J25" s="108"/>
      <c r="K25" s="259"/>
      <c r="L25" s="108"/>
      <c r="M25" s="34"/>
      <c r="N25" s="34"/>
      <c r="P25" s="34"/>
      <c r="U25" s="34"/>
      <c r="V25" s="34"/>
      <c r="AA25" s="31"/>
      <c r="AD25" s="29"/>
      <c r="AE25" s="30"/>
      <c r="AF25" s="29"/>
      <c r="AG25" s="29"/>
      <c r="AH25" s="29"/>
      <c r="AI25" s="29"/>
      <c r="AJ25" s="29"/>
      <c r="AK25" s="29"/>
      <c r="AL25" s="29"/>
      <c r="AN25" s="29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108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H25" s="34"/>
      <c r="CI25" s="34"/>
      <c r="CJ25" s="34"/>
      <c r="CK25" s="34"/>
    </row>
    <row r="26" spans="1:89" ht="18" customHeight="1">
      <c r="A26" s="34"/>
      <c r="B26" s="34"/>
      <c r="C26" s="34"/>
      <c r="D26" s="34"/>
      <c r="F26" s="34"/>
      <c r="G26" s="34"/>
      <c r="H26" s="108"/>
      <c r="I26" s="108"/>
      <c r="J26" s="108"/>
      <c r="K26" s="30"/>
      <c r="L26" s="108"/>
      <c r="M26" s="34"/>
      <c r="N26" s="34"/>
      <c r="P26" s="34"/>
      <c r="Q26" s="29"/>
      <c r="R26" s="34"/>
      <c r="S26" s="34"/>
      <c r="T26" s="34"/>
      <c r="U26" s="29"/>
      <c r="V26" s="29"/>
      <c r="W26" s="29"/>
      <c r="AB26" s="29"/>
      <c r="AE26" s="29"/>
      <c r="AF26" s="29"/>
      <c r="AJ26" s="29"/>
      <c r="AN26" s="29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108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Y26" s="34"/>
      <c r="BZ26" s="34"/>
      <c r="CA26" s="34"/>
      <c r="CB26" s="34"/>
      <c r="CC26" s="34"/>
      <c r="CD26" s="34"/>
      <c r="CE26" s="34"/>
      <c r="CF26" s="34"/>
      <c r="CH26" s="34"/>
      <c r="CI26" s="34"/>
      <c r="CJ26" s="34"/>
      <c r="CK26" s="34"/>
    </row>
    <row r="27" spans="1:89" ht="18" customHeight="1">
      <c r="A27" s="34"/>
      <c r="B27" s="34"/>
      <c r="C27" s="34"/>
      <c r="D27" s="34"/>
      <c r="F27" s="34"/>
      <c r="G27" s="34"/>
      <c r="H27" s="108"/>
      <c r="I27" s="108"/>
      <c r="J27" s="108"/>
      <c r="K27" s="30"/>
      <c r="L27" s="31"/>
      <c r="M27" s="34"/>
      <c r="N27" s="29"/>
      <c r="O27" s="29"/>
      <c r="P27" s="29"/>
      <c r="Q27" s="29"/>
      <c r="R27" s="29"/>
      <c r="S27" s="29"/>
      <c r="T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N27" s="29"/>
      <c r="AO27" s="29"/>
      <c r="AP27" s="29"/>
      <c r="AS27" s="30"/>
      <c r="AX27" s="29"/>
      <c r="AZ27" s="29"/>
      <c r="BA27" s="30"/>
      <c r="BB27" s="29"/>
      <c r="BC27" s="29"/>
      <c r="BD27" s="29"/>
      <c r="BE27" s="29"/>
      <c r="BF27" s="29"/>
      <c r="BG27" s="29"/>
      <c r="BI27" s="29"/>
      <c r="BJ27" s="29"/>
      <c r="BK27" s="29"/>
      <c r="BL27" s="29"/>
      <c r="BO27" s="29"/>
      <c r="BQ27" s="33"/>
      <c r="BR27" s="29"/>
      <c r="BS27" s="29"/>
      <c r="BT27" s="29"/>
      <c r="BU27" s="29"/>
      <c r="BV27" s="29"/>
      <c r="BW27" s="29"/>
      <c r="BX27" s="29"/>
      <c r="BY27" s="34"/>
      <c r="CA27" s="34"/>
      <c r="CB27" s="34"/>
      <c r="CC27" s="279" t="s">
        <v>78</v>
      </c>
      <c r="CD27" s="34"/>
      <c r="CE27" s="34"/>
      <c r="CF27" s="34"/>
      <c r="CH27" s="34"/>
      <c r="CI27" s="34"/>
      <c r="CJ27" s="34"/>
      <c r="CK27" s="34"/>
    </row>
    <row r="28" spans="1:87" ht="18" customHeight="1">
      <c r="A28" s="34"/>
      <c r="H28" s="31"/>
      <c r="I28" s="31"/>
      <c r="J28" s="31"/>
      <c r="K28" s="30"/>
      <c r="L28" s="31"/>
      <c r="M28" s="29"/>
      <c r="N28" s="29"/>
      <c r="P28" s="257" t="s">
        <v>4</v>
      </c>
      <c r="U28" s="29"/>
      <c r="W28" s="31"/>
      <c r="AA28" s="31"/>
      <c r="AD28" s="29"/>
      <c r="AE28" s="29"/>
      <c r="AF28" s="30"/>
      <c r="AG28" s="29"/>
      <c r="AH28" s="29"/>
      <c r="AI28" s="29"/>
      <c r="AJ28" s="29"/>
      <c r="AK28" s="29"/>
      <c r="AL28" s="29"/>
      <c r="AQ28" s="31"/>
      <c r="AZ28" s="29"/>
      <c r="BA28" s="30"/>
      <c r="BB28" s="29"/>
      <c r="BC28" s="29"/>
      <c r="BD28" s="29"/>
      <c r="BE28" s="29"/>
      <c r="BF28" s="29"/>
      <c r="BO28" s="29"/>
      <c r="BV28" s="29"/>
      <c r="BX28" s="29"/>
      <c r="CI28" s="278" t="s">
        <v>22</v>
      </c>
    </row>
    <row r="29" spans="1:89" ht="18" customHeight="1">
      <c r="A29" s="34"/>
      <c r="I29" s="138">
        <v>1</v>
      </c>
      <c r="K29" s="29"/>
      <c r="AA29" s="258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30"/>
      <c r="BB29" s="29"/>
      <c r="BC29" s="29"/>
      <c r="BD29" s="29"/>
      <c r="BE29" s="29"/>
      <c r="BS29" s="29"/>
      <c r="CC29" s="138">
        <v>3</v>
      </c>
      <c r="CK29" s="34"/>
    </row>
    <row r="30" spans="2:88" ht="18" customHeight="1">
      <c r="B30" s="34"/>
      <c r="I30" s="29"/>
      <c r="J30" s="29"/>
      <c r="K30" s="29"/>
      <c r="L30" s="29"/>
      <c r="M30" s="29"/>
      <c r="N30" s="29"/>
      <c r="O30" s="29"/>
      <c r="Q30" s="29"/>
      <c r="R30" s="29"/>
      <c r="S30" s="29"/>
      <c r="U30" s="29"/>
      <c r="Y30" s="29"/>
      <c r="AA30" s="31"/>
      <c r="AD30" s="29"/>
      <c r="AE30" s="29"/>
      <c r="AF30" s="29"/>
      <c r="AG30" s="29"/>
      <c r="AH30" s="29"/>
      <c r="AI30" s="29"/>
      <c r="AJ30" s="29"/>
      <c r="AK30" s="29"/>
      <c r="AL30" s="29"/>
      <c r="AS30" s="30"/>
      <c r="AZ30" s="29"/>
      <c r="BA30" s="30"/>
      <c r="BB30" s="29"/>
      <c r="BC30" s="29"/>
      <c r="BD30" s="29"/>
      <c r="BE30" s="29"/>
      <c r="BF30" s="29"/>
      <c r="BG30" s="29"/>
      <c r="BN30" s="29"/>
      <c r="BP30" s="29"/>
      <c r="BQ30" s="29"/>
      <c r="BR30" s="29"/>
      <c r="BS30" s="29"/>
      <c r="BU30" s="29"/>
      <c r="BV30" s="29"/>
      <c r="BW30" s="29"/>
      <c r="BX30" s="29"/>
      <c r="BY30" s="29"/>
      <c r="BZ30" s="29"/>
      <c r="CA30" s="29"/>
      <c r="CB30" s="29"/>
      <c r="CC30" s="29"/>
      <c r="CJ30" s="34"/>
    </row>
    <row r="31" spans="11:59" ht="18" customHeight="1">
      <c r="K31" s="29"/>
      <c r="S31" s="277" t="s">
        <v>41</v>
      </c>
      <c r="V31" s="31"/>
      <c r="AA31" s="31"/>
      <c r="AD31" s="29"/>
      <c r="AE31" s="29"/>
      <c r="AF31" s="29"/>
      <c r="AG31" s="29"/>
      <c r="AH31" s="29"/>
      <c r="AI31" s="29"/>
      <c r="AJ31" s="29"/>
      <c r="AL31" s="29"/>
      <c r="AM31" s="31"/>
      <c r="AN31" s="31"/>
      <c r="AV31" s="31"/>
      <c r="AZ31" s="29"/>
      <c r="BA31" s="29"/>
      <c r="BB31" s="29"/>
      <c r="BD31" s="29"/>
      <c r="BE31" s="29"/>
      <c r="BF31" s="29"/>
      <c r="BG31" s="29"/>
    </row>
    <row r="32" spans="3:77" ht="18" customHeight="1">
      <c r="C32" s="32" t="s">
        <v>21</v>
      </c>
      <c r="H32" s="274" t="s">
        <v>77</v>
      </c>
      <c r="K32" s="29"/>
      <c r="M32" s="29"/>
      <c r="N32" s="29"/>
      <c r="P32" s="29"/>
      <c r="Q32" s="29"/>
      <c r="R32" s="29"/>
      <c r="S32" s="29"/>
      <c r="V32" s="30"/>
      <c r="W32" s="29"/>
      <c r="AA32" s="30"/>
      <c r="AD32" s="29"/>
      <c r="AE32" s="29"/>
      <c r="AF32" s="29"/>
      <c r="AG32" s="29"/>
      <c r="AH32" s="29"/>
      <c r="AI32" s="29"/>
      <c r="AJ32" s="29"/>
      <c r="AK32" s="29"/>
      <c r="AL32" s="29"/>
      <c r="AM32" s="30"/>
      <c r="AZ32" s="29"/>
      <c r="BA32" s="29"/>
      <c r="BB32" s="29"/>
      <c r="BC32" s="29"/>
      <c r="BD32" s="29"/>
      <c r="BE32" s="29"/>
      <c r="BF32" s="29"/>
      <c r="BL32" s="29"/>
      <c r="BM32" s="29"/>
      <c r="BN32" s="29"/>
      <c r="BP32" s="152" t="s">
        <v>5</v>
      </c>
      <c r="BU32" s="29"/>
      <c r="BW32" s="29"/>
      <c r="BX32" s="29"/>
      <c r="BY32" s="29"/>
    </row>
    <row r="33" spans="3:87" ht="18" customHeight="1">
      <c r="C33" s="35"/>
      <c r="K33" s="2"/>
      <c r="M33" s="138">
        <v>2</v>
      </c>
      <c r="O33" s="29"/>
      <c r="P33" s="29"/>
      <c r="S33" s="29"/>
      <c r="T33" s="29"/>
      <c r="U33" s="29"/>
      <c r="V33" s="30"/>
      <c r="W33" s="29"/>
      <c r="X33" s="29"/>
      <c r="Y33" s="29"/>
      <c r="Z33" s="29"/>
      <c r="AA33" s="258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1"/>
      <c r="AN33" s="29"/>
      <c r="AO33" s="29"/>
      <c r="AP33" s="29"/>
      <c r="AS33" s="30"/>
      <c r="AX33" s="29"/>
      <c r="AZ33" s="29"/>
      <c r="BA33" s="30"/>
      <c r="BB33" s="29"/>
      <c r="BC33" s="29"/>
      <c r="BD33" s="29"/>
      <c r="BE33" s="29"/>
      <c r="BF33" s="29"/>
      <c r="BG33" s="29"/>
      <c r="BI33" s="29"/>
      <c r="BJ33" s="29"/>
      <c r="BK33" s="29"/>
      <c r="BL33" s="29"/>
      <c r="BO33" s="29"/>
      <c r="BQ33" s="33"/>
      <c r="BR33" s="29"/>
      <c r="BS33" s="29"/>
      <c r="BT33" s="29"/>
      <c r="BU33" s="29"/>
      <c r="BV33" s="29"/>
      <c r="BW33" s="29"/>
      <c r="BX33" s="29"/>
      <c r="CI33" s="37"/>
    </row>
    <row r="34" spans="9:87" ht="18" customHeight="1">
      <c r="I34" s="29"/>
      <c r="N34" s="29"/>
      <c r="O34" s="29"/>
      <c r="P34" s="29"/>
      <c r="R34" s="29"/>
      <c r="S34" s="29"/>
      <c r="T34" s="29"/>
      <c r="V34" s="31"/>
      <c r="W34" s="31"/>
      <c r="AD34" s="29"/>
      <c r="AE34" s="29"/>
      <c r="AF34" s="29"/>
      <c r="AI34" s="29"/>
      <c r="AZ34" s="29"/>
      <c r="BA34" s="29"/>
      <c r="BB34" s="29"/>
      <c r="BC34" s="29"/>
      <c r="BE34" s="29"/>
      <c r="BF34" s="29"/>
      <c r="BG34" s="29"/>
      <c r="BL34" s="29"/>
      <c r="BN34" s="29"/>
      <c r="BQ34" s="33"/>
      <c r="BW34" s="29"/>
      <c r="CI34" s="37"/>
    </row>
    <row r="35" spans="9:87" ht="18" customHeight="1">
      <c r="I35" s="36"/>
      <c r="O35" s="29"/>
      <c r="P35" s="29"/>
      <c r="Q35" s="29"/>
      <c r="R35" s="29"/>
      <c r="S35" s="29"/>
      <c r="T35" s="29"/>
      <c r="U35" s="29"/>
      <c r="V35" s="29"/>
      <c r="W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Z35" s="29"/>
      <c r="BA35" s="29"/>
      <c r="BB35" s="29"/>
      <c r="BC35" s="29"/>
      <c r="BD35" s="29"/>
      <c r="BE35" s="29"/>
      <c r="BF35" s="29"/>
      <c r="BG35" s="29"/>
      <c r="BP35" s="29"/>
      <c r="BU35" s="280" t="s">
        <v>42</v>
      </c>
      <c r="BV35" s="29"/>
      <c r="BY35" s="29"/>
      <c r="CI35" s="37"/>
    </row>
    <row r="36" spans="18:79" ht="18" customHeight="1">
      <c r="R36" s="29"/>
      <c r="S36" s="29"/>
      <c r="T36" s="29"/>
      <c r="U36" s="29"/>
      <c r="V36" s="29"/>
      <c r="W36" s="29"/>
      <c r="X36" s="29"/>
      <c r="AC36" s="29"/>
      <c r="AF36" s="29"/>
      <c r="AG36" s="29"/>
      <c r="AI36" s="29"/>
      <c r="AK36" s="29"/>
      <c r="AL36" s="29"/>
      <c r="AS36" s="29"/>
      <c r="AU36" s="29"/>
      <c r="AX36" s="29"/>
      <c r="AZ36" s="29"/>
      <c r="BA36" s="29"/>
      <c r="BB36" s="29"/>
      <c r="BD36" s="29"/>
      <c r="BE36" s="29"/>
      <c r="BF36" s="29"/>
      <c r="BG36" s="29"/>
      <c r="BH36" s="29"/>
      <c r="BJ36" s="29"/>
      <c r="BM36" s="29"/>
      <c r="BN36" s="29"/>
      <c r="BR36" s="29"/>
      <c r="BZ36" s="29"/>
      <c r="CA36" s="29"/>
    </row>
    <row r="37" spans="18:79" ht="18" customHeight="1">
      <c r="R37" s="29"/>
      <c r="S37" s="29"/>
      <c r="AA37" s="285">
        <v>144.002</v>
      </c>
      <c r="AS37" s="29"/>
      <c r="AU37" s="29"/>
      <c r="AX37" s="29"/>
      <c r="AZ37" s="29"/>
      <c r="BA37" s="29"/>
      <c r="BB37" s="29"/>
      <c r="BD37" s="29"/>
      <c r="BE37" s="29"/>
      <c r="BF37" s="29"/>
      <c r="BG37" s="29"/>
      <c r="BH37" s="29"/>
      <c r="BJ37" s="29"/>
      <c r="BM37" s="29"/>
      <c r="BN37" s="29"/>
      <c r="BZ37" s="29"/>
      <c r="CA37" s="29"/>
    </row>
    <row r="38" spans="18:89" ht="18" customHeight="1">
      <c r="R38" s="19" t="s">
        <v>6</v>
      </c>
      <c r="AD38" s="29"/>
      <c r="AE38" s="29"/>
      <c r="AF38" s="29"/>
      <c r="AG38" s="29"/>
      <c r="AH38" s="29"/>
      <c r="AT38" s="29"/>
      <c r="AZ38" s="29"/>
      <c r="BA38" s="29"/>
      <c r="BB38" s="29"/>
      <c r="BD38" s="29"/>
      <c r="BE38" s="29"/>
      <c r="BF38" s="29"/>
      <c r="BG38" s="29"/>
      <c r="CA38" s="29"/>
      <c r="CK38" s="30"/>
    </row>
    <row r="39" spans="19:52" ht="18" customHeight="1">
      <c r="S39" s="275" t="s">
        <v>79</v>
      </c>
      <c r="AJ39" s="29"/>
      <c r="AK39" s="29"/>
      <c r="AZ39" s="29"/>
    </row>
    <row r="40" spans="19:52" ht="18" customHeight="1">
      <c r="S40" s="276" t="s">
        <v>80</v>
      </c>
      <c r="AJ40" s="29"/>
      <c r="AZ40" s="29"/>
    </row>
    <row r="41" spans="29:52" ht="18" customHeight="1">
      <c r="AC41" s="29"/>
      <c r="AZ41" s="29"/>
    </row>
    <row r="42" ht="18" customHeight="1"/>
    <row r="43" ht="18" customHeight="1"/>
    <row r="44" ht="18" customHeight="1"/>
    <row r="45" ht="18" customHeight="1"/>
    <row r="46" spans="83:89" ht="18" customHeight="1">
      <c r="CE46" s="31"/>
      <c r="CF46" s="31"/>
      <c r="CG46" s="31"/>
      <c r="CH46" s="31"/>
      <c r="CI46" s="31"/>
      <c r="CJ46" s="31"/>
      <c r="CK46" s="31"/>
    </row>
    <row r="47" spans="83:90" ht="18" customHeight="1">
      <c r="CE47" s="31"/>
      <c r="CF47" s="31"/>
      <c r="CG47" s="31"/>
      <c r="CH47" s="31"/>
      <c r="CI47" s="31"/>
      <c r="CJ47" s="31"/>
      <c r="CK47" s="31"/>
      <c r="CL47" s="31"/>
    </row>
    <row r="48" spans="83:90" ht="18" customHeight="1">
      <c r="CE48" s="31"/>
      <c r="CK48" s="31"/>
      <c r="CL48" s="31"/>
    </row>
    <row r="49" spans="83:90" ht="18" customHeight="1">
      <c r="CE49" s="31"/>
      <c r="CK49" s="31"/>
      <c r="CL49" s="31"/>
    </row>
    <row r="50" spans="2:90" ht="21" customHeight="1" thickBot="1">
      <c r="B50" s="38" t="s">
        <v>7</v>
      </c>
      <c r="C50" s="39" t="s">
        <v>8</v>
      </c>
      <c r="D50" s="39" t="s">
        <v>9</v>
      </c>
      <c r="E50" s="39" t="s">
        <v>10</v>
      </c>
      <c r="F50" s="135" t="s">
        <v>11</v>
      </c>
      <c r="G50" s="129"/>
      <c r="H50" s="39" t="s">
        <v>7</v>
      </c>
      <c r="I50" s="39" t="s">
        <v>8</v>
      </c>
      <c r="J50" s="39" t="s">
        <v>9</v>
      </c>
      <c r="K50" s="39" t="s">
        <v>10</v>
      </c>
      <c r="L50" s="123" t="s">
        <v>11</v>
      </c>
      <c r="M50" s="118"/>
      <c r="N50" s="118"/>
      <c r="O50" s="303" t="s">
        <v>40</v>
      </c>
      <c r="P50" s="303"/>
      <c r="Q50" s="118"/>
      <c r="R50" s="119"/>
      <c r="CE50" s="31"/>
      <c r="CF50" s="38" t="s">
        <v>7</v>
      </c>
      <c r="CG50" s="39" t="s">
        <v>8</v>
      </c>
      <c r="CH50" s="39" t="s">
        <v>9</v>
      </c>
      <c r="CI50" s="39" t="s">
        <v>10</v>
      </c>
      <c r="CJ50" s="40" t="s">
        <v>11</v>
      </c>
      <c r="CK50" s="31"/>
      <c r="CL50" s="31"/>
    </row>
    <row r="51" spans="2:90" ht="21" customHeight="1" thickTop="1">
      <c r="B51" s="41"/>
      <c r="C51" s="6"/>
      <c r="D51" s="5" t="s">
        <v>83</v>
      </c>
      <c r="E51" s="6"/>
      <c r="F51" s="6"/>
      <c r="G51" s="133"/>
      <c r="H51" s="6"/>
      <c r="I51" s="6"/>
      <c r="J51" s="6"/>
      <c r="K51" s="6"/>
      <c r="L51" s="6"/>
      <c r="M51" s="5" t="s">
        <v>39</v>
      </c>
      <c r="N51" s="6"/>
      <c r="O51" s="6"/>
      <c r="P51" s="6"/>
      <c r="Q51" s="6"/>
      <c r="R51" s="7"/>
      <c r="CE51" s="31"/>
      <c r="CF51" s="41"/>
      <c r="CG51" s="6"/>
      <c r="CH51" s="5" t="s">
        <v>83</v>
      </c>
      <c r="CI51" s="6"/>
      <c r="CJ51" s="7"/>
      <c r="CK51" s="31"/>
      <c r="CL51" s="31"/>
    </row>
    <row r="52" spans="2:90" ht="21" customHeight="1">
      <c r="B52" s="42"/>
      <c r="C52" s="43"/>
      <c r="D52" s="43"/>
      <c r="E52" s="43"/>
      <c r="F52" s="136"/>
      <c r="G52" s="133"/>
      <c r="H52" s="43"/>
      <c r="I52" s="43"/>
      <c r="J52" s="43"/>
      <c r="K52" s="43"/>
      <c r="L52" s="124"/>
      <c r="M52" s="13"/>
      <c r="R52" s="120"/>
      <c r="CE52" s="31"/>
      <c r="CF52" s="42"/>
      <c r="CG52" s="43"/>
      <c r="CH52" s="43"/>
      <c r="CI52" s="43"/>
      <c r="CJ52" s="44"/>
      <c r="CK52" s="31"/>
      <c r="CL52" s="31"/>
    </row>
    <row r="53" spans="2:90" ht="21" customHeight="1">
      <c r="B53" s="49"/>
      <c r="C53" s="18"/>
      <c r="D53" s="43"/>
      <c r="E53" s="50"/>
      <c r="F53" s="45"/>
      <c r="G53" s="133"/>
      <c r="H53" s="157">
        <v>2</v>
      </c>
      <c r="I53" s="26">
        <v>144.156</v>
      </c>
      <c r="J53" s="47">
        <v>-46</v>
      </c>
      <c r="K53" s="48">
        <f>I53+J53*0.001</f>
        <v>144.11</v>
      </c>
      <c r="L53" s="125" t="s">
        <v>44</v>
      </c>
      <c r="M53" s="137" t="s">
        <v>68</v>
      </c>
      <c r="R53" s="120"/>
      <c r="CE53" s="31"/>
      <c r="CF53" s="42"/>
      <c r="CG53" s="43"/>
      <c r="CH53" s="43"/>
      <c r="CI53" s="43"/>
      <c r="CJ53" s="24"/>
      <c r="CK53" s="31"/>
      <c r="CL53" s="31"/>
    </row>
    <row r="54" spans="2:90" ht="21" customHeight="1">
      <c r="B54" s="156">
        <v>1</v>
      </c>
      <c r="C54" s="46">
        <v>144.184</v>
      </c>
      <c r="D54" s="47">
        <v>-46</v>
      </c>
      <c r="E54" s="48">
        <f>C54+D54*0.001</f>
        <v>144.138</v>
      </c>
      <c r="F54" s="45" t="s">
        <v>43</v>
      </c>
      <c r="G54" s="133"/>
      <c r="H54" s="43"/>
      <c r="I54" s="43"/>
      <c r="J54" s="43"/>
      <c r="K54" s="50"/>
      <c r="L54" s="125"/>
      <c r="M54" s="17"/>
      <c r="R54" s="120"/>
      <c r="AS54" s="115" t="s">
        <v>37</v>
      </c>
      <c r="CE54" s="31"/>
      <c r="CF54" s="156">
        <v>3</v>
      </c>
      <c r="CG54" s="46">
        <v>143.453</v>
      </c>
      <c r="CH54" s="47">
        <v>46</v>
      </c>
      <c r="CI54" s="48">
        <f>CG54+CH54*0.001</f>
        <v>143.499</v>
      </c>
      <c r="CJ54" s="24" t="s">
        <v>43</v>
      </c>
      <c r="CK54" s="31"/>
      <c r="CL54" s="31"/>
    </row>
    <row r="55" spans="2:90" ht="21" customHeight="1">
      <c r="B55" s="49"/>
      <c r="C55" s="18"/>
      <c r="D55" s="43"/>
      <c r="E55" s="50"/>
      <c r="F55" s="45"/>
      <c r="G55" s="133"/>
      <c r="H55" s="158" t="s">
        <v>6</v>
      </c>
      <c r="I55" s="140">
        <v>144.102</v>
      </c>
      <c r="J55" s="47"/>
      <c r="K55" s="48"/>
      <c r="L55" s="125" t="s">
        <v>44</v>
      </c>
      <c r="M55" s="269" t="s">
        <v>70</v>
      </c>
      <c r="R55" s="120"/>
      <c r="AS55" s="114" t="s">
        <v>65</v>
      </c>
      <c r="CE55" s="31"/>
      <c r="CF55" s="42"/>
      <c r="CG55" s="43"/>
      <c r="CH55" s="43"/>
      <c r="CI55" s="43"/>
      <c r="CJ55" s="24"/>
      <c r="CK55" s="31"/>
      <c r="CL55" s="31"/>
    </row>
    <row r="56" spans="2:90" ht="21" customHeight="1" thickBot="1">
      <c r="B56" s="51"/>
      <c r="C56" s="52"/>
      <c r="D56" s="53"/>
      <c r="E56" s="53"/>
      <c r="F56" s="54"/>
      <c r="G56" s="130"/>
      <c r="H56" s="131"/>
      <c r="I56" s="52"/>
      <c r="J56" s="53"/>
      <c r="K56" s="53"/>
      <c r="L56" s="126"/>
      <c r="M56" s="153"/>
      <c r="N56" s="121"/>
      <c r="O56" s="121"/>
      <c r="P56" s="121"/>
      <c r="Q56" s="121"/>
      <c r="R56" s="122"/>
      <c r="AD56" s="104"/>
      <c r="AE56" s="105"/>
      <c r="CE56" s="31"/>
      <c r="CF56" s="51"/>
      <c r="CG56" s="52"/>
      <c r="CH56" s="53"/>
      <c r="CI56" s="53"/>
      <c r="CJ56" s="56"/>
      <c r="CK56" s="31"/>
      <c r="CL56" s="31"/>
    </row>
    <row r="57" spans="83:90" ht="12.75">
      <c r="CE57" s="31"/>
      <c r="CF57" s="31"/>
      <c r="CG57" s="31"/>
      <c r="CH57" s="31"/>
      <c r="CI57" s="31"/>
      <c r="CJ57" s="31"/>
      <c r="CK57" s="31"/>
      <c r="CL57" s="31"/>
    </row>
    <row r="58" spans="59:90" ht="12.75">
      <c r="BG58" s="104"/>
      <c r="BH58" s="105"/>
      <c r="CE58" s="31"/>
      <c r="CK58" s="31"/>
      <c r="CL58" s="31"/>
    </row>
    <row r="59" spans="89:90" ht="12.75" customHeight="1">
      <c r="CK59" s="31"/>
      <c r="CL59" s="31"/>
    </row>
    <row r="60" ht="12.75" customHeight="1"/>
  </sheetData>
  <sheetProtection password="E9A7" sheet="1"/>
  <mergeCells count="15">
    <mergeCell ref="BN2:BQ2"/>
    <mergeCell ref="BN4:BQ4"/>
    <mergeCell ref="BN3:BQ3"/>
    <mergeCell ref="V2:Y2"/>
    <mergeCell ref="V3:Y3"/>
    <mergeCell ref="AB3:AC3"/>
    <mergeCell ref="BJ3:BK3"/>
    <mergeCell ref="CD18:CE18"/>
    <mergeCell ref="O50:P50"/>
    <mergeCell ref="CF18:CG18"/>
    <mergeCell ref="CB17:CG17"/>
    <mergeCell ref="CB18:CC18"/>
    <mergeCell ref="R3:S3"/>
    <mergeCell ref="V4:Y4"/>
    <mergeCell ref="BT3:BU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2015-04-15T13:46:53Z</cp:lastPrinted>
  <dcterms:created xsi:type="dcterms:W3CDTF">2003-01-10T15:39:03Z</dcterms:created>
  <dcterms:modified xsi:type="dcterms:W3CDTF">2015-09-17T07:44:54Z</dcterms:modified>
  <cp:category/>
  <cp:version/>
  <cp:contentType/>
  <cp:contentStatus/>
</cp:coreProperties>
</file>