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735" windowHeight="7635" activeTab="1"/>
  </bookViews>
  <sheets>
    <sheet name="Titul" sheetId="1" r:id="rId1"/>
    <sheet name="Bylnice" sheetId="2" r:id="rId2"/>
  </sheets>
  <definedNames/>
  <calcPr fullCalcOnLoad="1"/>
</workbook>
</file>

<file path=xl/sharedStrings.xml><?xml version="1.0" encoding="utf-8"?>
<sst xmlns="http://schemas.openxmlformats.org/spreadsheetml/2006/main" count="261" uniqueCount="147">
  <si>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</si>
  <si>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</si>
  <si>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</si>
  <si>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</si>
  <si>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</si>
  <si>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</si>
  <si>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</si>
  <si>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</si>
  <si>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</si>
  <si>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</si>
  <si>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</si>
  <si>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</si>
  <si>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</si>
  <si>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</si>
  <si>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</si>
  <si>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</si>
  <si>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3</t>
  </si>
  <si>
    <t>Se 3</t>
  </si>
  <si>
    <t>Se 7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</si>
  <si>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</si>
  <si>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</si>
  <si>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</si>
  <si>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</si>
  <si>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</si>
  <si>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</si>
  <si>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</si>
  <si>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</si>
  <si>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</si>
  <si>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</si>
  <si>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</si>
  <si>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</si>
  <si>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</si>
  <si>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</si>
  <si>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</si>
  <si>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</si>
  <si>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</si>
  <si>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</si>
  <si>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</si>
  <si>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</si>
  <si>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</si>
  <si>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</si>
  <si>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</si>
  <si>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</si>
  <si>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S 1</t>
  </si>
  <si>
    <t>S 2</t>
  </si>
  <si>
    <t>S 3</t>
  </si>
  <si>
    <t>na / z  k.č.</t>
  </si>
  <si>
    <t>Se 9</t>
  </si>
  <si>
    <t>Se 10</t>
  </si>
  <si>
    <t>Se 1</t>
  </si>
  <si>
    <t>Se 2</t>
  </si>
  <si>
    <t>Se 11</t>
  </si>
  <si>
    <t>Se 12</t>
  </si>
  <si>
    <t>Kód :  22</t>
  </si>
  <si>
    <t>Počet  pracovníků :</t>
  </si>
  <si>
    <t>Vk 1</t>
  </si>
  <si>
    <t>Cestová</t>
  </si>
  <si>
    <t>4 a</t>
  </si>
  <si>
    <t>č. I,  úrovňové, vnější</t>
  </si>
  <si>
    <t>poznámka</t>
  </si>
  <si>
    <t>Obvod  posunu</t>
  </si>
  <si>
    <t>ručně</t>
  </si>
  <si>
    <t>bez zabezpečení</t>
  </si>
  <si>
    <t>L</t>
  </si>
  <si>
    <t>S 4</t>
  </si>
  <si>
    <t>Směr  :  Vlárský průsmyk</t>
  </si>
  <si>
    <t>Zjišťování  konce</t>
  </si>
  <si>
    <t>zast.</t>
  </si>
  <si>
    <t>vlaku :</t>
  </si>
  <si>
    <t>zabezpečovacího zařízení</t>
  </si>
  <si>
    <t>proj.</t>
  </si>
  <si>
    <t>Př L</t>
  </si>
  <si>
    <t>Lc 4</t>
  </si>
  <si>
    <t>Lc 2</t>
  </si>
  <si>
    <t>Hlavní  staniční  kolej</t>
  </si>
  <si>
    <t>Vjezd - odjezd - průjezd</t>
  </si>
  <si>
    <t>Směrový bod  :</t>
  </si>
  <si>
    <t>2 a</t>
  </si>
  <si>
    <t>Km  157,790</t>
  </si>
  <si>
    <t>S</t>
  </si>
  <si>
    <t>výměnový zámek, klíč Vk 1 / 4 držen v EMZ v kolejišti</t>
  </si>
  <si>
    <t>Sc 4a</t>
  </si>
  <si>
    <t>B S</t>
  </si>
  <si>
    <t>Sc 2a</t>
  </si>
  <si>
    <t>L 2a</t>
  </si>
  <si>
    <t>L 4a</t>
  </si>
  <si>
    <t>( přechod v  km 157,745 )</t>
  </si>
  <si>
    <t>1  +  2</t>
  </si>
  <si>
    <t>Brumovské  zhlaví</t>
  </si>
  <si>
    <t>Brumova</t>
  </si>
  <si>
    <t>Z / do</t>
  </si>
  <si>
    <t>Rádiové spojení  (SRD)</t>
  </si>
  <si>
    <t>Kód : 16</t>
  </si>
  <si>
    <t>Z  Brumova</t>
  </si>
  <si>
    <t>Př S</t>
  </si>
  <si>
    <t>Př BS</t>
  </si>
  <si>
    <t>Z  Bohuslavic n/V.</t>
  </si>
  <si>
    <t>Se 4</t>
  </si>
  <si>
    <t>Se 5</t>
  </si>
  <si>
    <t>Se 6</t>
  </si>
  <si>
    <t>=</t>
  </si>
  <si>
    <t>K1</t>
  </si>
  <si>
    <t>výměnový zámek, klíč KVk 1 / 11 držen v EMZ v kolejišti</t>
  </si>
  <si>
    <t>č. II,  úrovňové, oboustranné</t>
  </si>
  <si>
    <t>Automatické  hradlo</t>
  </si>
  <si>
    <t>samočinně činností</t>
  </si>
  <si>
    <t>Kód : 14</t>
  </si>
  <si>
    <t>00  // 61</t>
  </si>
  <si>
    <t>doprovod vlaku</t>
  </si>
  <si>
    <t>Směr  :  Brumov</t>
  </si>
  <si>
    <t>Směr  :  Bohuslavice nad Vláří</t>
  </si>
  <si>
    <t>KVk 1</t>
  </si>
  <si>
    <t>Vk 2</t>
  </si>
  <si>
    <t>EZ</t>
  </si>
  <si>
    <t>( Vk 1 / 4 )</t>
  </si>
  <si>
    <t>14, 13, 10, 7</t>
  </si>
  <si>
    <t>( KVk 1 / 11 )</t>
  </si>
  <si>
    <t>Vlečka č.:</t>
  </si>
  <si>
    <t>KANGO</t>
  </si>
  <si>
    <t>provoz podle SŽDC D 3</t>
  </si>
  <si>
    <t>Nedostatečné</t>
  </si>
  <si>
    <t>zábrzdné  vzdálenosti</t>
  </si>
  <si>
    <t>Mezi návěstidly</t>
  </si>
  <si>
    <t>metrů</t>
  </si>
  <si>
    <t>Sc 2a - S 2</t>
  </si>
  <si>
    <t>Sc 4a - S 4</t>
  </si>
  <si>
    <t>Lc 4 - L 4a</t>
  </si>
  <si>
    <t>Lc 2 - L 2a</t>
  </si>
  <si>
    <t>při jízdě do odbočky - není-li uvedeno jinak, rychlost 50 km/h</t>
  </si>
  <si>
    <t>Účelová kolej SŽDC</t>
  </si>
  <si>
    <t>Účelové koleje SŽDC</t>
  </si>
  <si>
    <t>( 4 + 4a  =  513 m )</t>
  </si>
  <si>
    <t>( 2 + 2a  =  524 m )</t>
  </si>
  <si>
    <t>Km  157,220  =  0,541</t>
  </si>
  <si>
    <t>Elektronické  stavědlo</t>
  </si>
  <si>
    <t>AH ESA 04 ( bez návěstního bodu )</t>
  </si>
  <si>
    <t>přes  výhybky</t>
  </si>
  <si>
    <t>dálková obsluha dispečerem CDP Přerov</t>
  </si>
  <si>
    <t>( nouzová obsluha pohotovostním výpravčím )</t>
  </si>
  <si>
    <t>ŽST je obsazena dirigujícím dispečerem pro trať D3 Bylnice - Horní Lideč</t>
  </si>
  <si>
    <t>ESA 11  -  DŘS</t>
  </si>
  <si>
    <t>Obvod  dispečera  CDP</t>
  </si>
  <si>
    <t>dirigující dispečer  //</t>
  </si>
  <si>
    <t>z toho</t>
  </si>
  <si>
    <t>po centrální přechod</t>
  </si>
  <si>
    <t>od centrálního přechodu</t>
  </si>
  <si>
    <t>IX. / 2015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</si>
</sst>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6"/>
      <name val="Arial CE"/>
      <family val="2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i/>
      <sz val="16"/>
      <name val="Times New Roman CE"/>
      <family val="1"/>
    </font>
    <font>
      <b/>
      <sz val="10"/>
      <color indexed="12"/>
      <name val="Arial CE"/>
      <family val="2"/>
    </font>
    <font>
      <sz val="11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12"/>
      <name val="Arial CE"/>
      <family val="0"/>
    </font>
    <font>
      <i/>
      <sz val="11"/>
      <name val="Arial CE"/>
      <family val="0"/>
    </font>
    <font>
      <b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3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3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48" applyFont="1" applyFill="1" applyBorder="1" applyAlignment="1">
      <alignment horizontal="center"/>
      <protection/>
    </xf>
    <xf numFmtId="0" fontId="0" fillId="0" borderId="39" xfId="0" applyFont="1" applyBorder="1" applyAlignment="1">
      <alignment vertical="center"/>
    </xf>
    <xf numFmtId="164" fontId="28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6" fillId="0" borderId="33" xfId="0" applyNumberFormat="1" applyFont="1" applyBorder="1" applyAlignment="1">
      <alignment horizontal="center" vertical="center"/>
    </xf>
    <xf numFmtId="0" fontId="26" fillId="0" borderId="47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7" fillId="0" borderId="4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64" fontId="0" fillId="0" borderId="40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0" fillId="37" borderId="59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164" fontId="0" fillId="0" borderId="19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top"/>
    </xf>
    <xf numFmtId="0" fontId="16" fillId="0" borderId="0" xfId="0" applyFont="1" applyAlignment="1">
      <alignment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37" fillId="0" borderId="33" xfId="48" applyNumberFormat="1" applyFont="1" applyFill="1" applyBorder="1" applyAlignment="1">
      <alignment vertical="center"/>
      <protection/>
    </xf>
    <xf numFmtId="164" fontId="37" fillId="0" borderId="33" xfId="48" applyNumberFormat="1" applyFont="1" applyFill="1" applyBorder="1" applyAlignment="1">
      <alignment vertical="center"/>
      <protection/>
    </xf>
    <xf numFmtId="164" fontId="0" fillId="0" borderId="35" xfId="48" applyNumberFormat="1" applyFont="1" applyFill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48" applyFont="1" applyBorder="1" applyAlignment="1">
      <alignment horizontal="left" vertical="center"/>
      <protection/>
    </xf>
    <xf numFmtId="0" fontId="4" fillId="34" borderId="60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15" fillId="0" borderId="0" xfId="0" applyFont="1" applyAlignment="1">
      <alignment horizontal="right" vertical="top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9" fillId="0" borderId="0" xfId="48" applyFont="1" applyAlignment="1">
      <alignment horizontal="center" vertical="center"/>
      <protection/>
    </xf>
    <xf numFmtId="0" fontId="39" fillId="0" borderId="0" xfId="48" applyFont="1" applyAlignment="1">
      <alignment horizontal="right"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15" fillId="0" borderId="0" xfId="0" applyFont="1" applyAlignment="1">
      <alignment horizontal="left"/>
    </xf>
    <xf numFmtId="49" fontId="4" fillId="0" borderId="19" xfId="0" applyNumberFormat="1" applyFont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22" fillId="0" borderId="47" xfId="0" applyNumberFormat="1" applyFont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22" fillId="0" borderId="47" xfId="0" applyNumberFormat="1" applyFont="1" applyBorder="1" applyAlignment="1">
      <alignment horizontal="center" vertical="center"/>
    </xf>
    <xf numFmtId="0" fontId="32" fillId="0" borderId="0" xfId="4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28" fillId="33" borderId="76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40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23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164" fontId="0" fillId="0" borderId="0" xfId="0" applyNumberFormat="1" applyFont="1" applyFill="1" applyAlignment="1">
      <alignment/>
    </xf>
    <xf numFmtId="164" fontId="42" fillId="0" borderId="33" xfId="0" applyNumberFormat="1" applyFont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164" fontId="0" fillId="0" borderId="33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7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" fontId="4" fillId="0" borderId="80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81" xfId="0" applyFont="1" applyFill="1" applyBorder="1" applyAlignment="1">
      <alignment horizontal="center" vertical="center"/>
    </xf>
    <xf numFmtId="0" fontId="0" fillId="0" borderId="0" xfId="48" applyFont="1">
      <alignment/>
      <protection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6" fillId="0" borderId="0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22" fillId="0" borderId="33" xfId="0" applyNumberFormat="1" applyFont="1" applyFill="1" applyBorder="1" applyAlignment="1">
      <alignment horizontal="center" vertical="center"/>
    </xf>
    <xf numFmtId="0" fontId="0" fillId="0" borderId="0" xfId="48" applyFont="1" applyBorder="1">
      <alignment/>
      <protection/>
    </xf>
    <xf numFmtId="0" fontId="11" fillId="0" borderId="0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/>
      <protection/>
    </xf>
    <xf numFmtId="0" fontId="48" fillId="0" borderId="32" xfId="48" applyNumberFormat="1" applyFont="1" applyBorder="1" applyAlignment="1">
      <alignment horizontal="center" vertical="center"/>
      <protection/>
    </xf>
    <xf numFmtId="0" fontId="36" fillId="0" borderId="18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19" xfId="48" applyFont="1" applyBorder="1" applyAlignment="1">
      <alignment horizontal="center" vertical="center"/>
      <protection/>
    </xf>
    <xf numFmtId="0" fontId="17" fillId="0" borderId="18" xfId="48" applyFont="1" applyFill="1" applyBorder="1" applyAlignment="1">
      <alignment horizontal="center" vertical="center"/>
      <protection/>
    </xf>
    <xf numFmtId="0" fontId="17" fillId="0" borderId="0" xfId="48" applyFont="1" applyFill="1" applyBorder="1" applyAlignment="1">
      <alignment horizontal="center" vertical="center"/>
      <protection/>
    </xf>
    <xf numFmtId="0" fontId="17" fillId="0" borderId="19" xfId="48" applyFont="1" applyFill="1" applyBorder="1" applyAlignment="1">
      <alignment horizontal="center" vertical="center"/>
      <protection/>
    </xf>
    <xf numFmtId="0" fontId="36" fillId="0" borderId="18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19" xfId="48" applyFont="1" applyBorder="1" applyAlignment="1">
      <alignment horizontal="center" vertical="center"/>
      <protection/>
    </xf>
    <xf numFmtId="0" fontId="22" fillId="0" borderId="18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22" fillId="0" borderId="19" xfId="47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82" xfId="48" applyFont="1" applyFill="1" applyBorder="1" applyAlignment="1">
      <alignment horizontal="center" vertical="center"/>
      <protection/>
    </xf>
    <xf numFmtId="0" fontId="4" fillId="35" borderId="83" xfId="48" applyFont="1" applyFill="1" applyBorder="1" applyAlignment="1">
      <alignment horizontal="center" vertical="center"/>
      <protection/>
    </xf>
    <xf numFmtId="0" fontId="4" fillId="35" borderId="84" xfId="48" applyFont="1" applyFill="1" applyBorder="1" applyAlignment="1">
      <alignment horizontal="center" vertical="center"/>
      <protection/>
    </xf>
    <xf numFmtId="0" fontId="28" fillId="0" borderId="18" xfId="48" applyFont="1" applyBorder="1" applyAlignment="1">
      <alignment horizontal="center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28" fillId="0" borderId="19" xfId="48" applyFont="1" applyBorder="1" applyAlignment="1">
      <alignment horizontal="center" vertical="center"/>
      <protection/>
    </xf>
    <xf numFmtId="0" fontId="19" fillId="37" borderId="59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33" fillId="37" borderId="85" xfId="0" applyFont="1" applyFill="1" applyBorder="1" applyAlignment="1">
      <alignment horizontal="center" vertical="center"/>
    </xf>
    <xf numFmtId="0" fontId="33" fillId="37" borderId="86" xfId="0" applyFont="1" applyFill="1" applyBorder="1" applyAlignment="1">
      <alignment horizontal="center" vertical="center"/>
    </xf>
    <xf numFmtId="0" fontId="31" fillId="36" borderId="5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9" fillId="37" borderId="85" xfId="0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33" fillId="37" borderId="52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right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37" borderId="88" xfId="0" applyFont="1" applyFill="1" applyBorder="1" applyAlignment="1">
      <alignment horizontal="center" vertical="center"/>
    </xf>
    <xf numFmtId="0" fontId="19" fillId="37" borderId="57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86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734050" y="9525"/>
          <a:ext cx="4476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Bylnice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476250</xdr:colOff>
      <xdr:row>46</xdr:row>
      <xdr:rowOff>0</xdr:rowOff>
    </xdr:from>
    <xdr:to>
      <xdr:col>82</xdr:col>
      <xdr:colOff>0</xdr:colOff>
      <xdr:row>53</xdr:row>
      <xdr:rowOff>114300</xdr:rowOff>
    </xdr:to>
    <xdr:sp>
      <xdr:nvSpPr>
        <xdr:cNvPr id="1" name="Line 2791"/>
        <xdr:cNvSpPr>
          <a:spLocks/>
        </xdr:cNvSpPr>
      </xdr:nvSpPr>
      <xdr:spPr>
        <a:xfrm flipH="1">
          <a:off x="54997350" y="11125200"/>
          <a:ext cx="546735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104775</xdr:colOff>
      <xdr:row>33</xdr:row>
      <xdr:rowOff>76200</xdr:rowOff>
    </xdr:from>
    <xdr:to>
      <xdr:col>60</xdr:col>
      <xdr:colOff>438150</xdr:colOff>
      <xdr:row>34</xdr:row>
      <xdr:rowOff>152400</xdr:rowOff>
    </xdr:to>
    <xdr:grpSp>
      <xdr:nvGrpSpPr>
        <xdr:cNvPr id="2" name="Group 2539"/>
        <xdr:cNvGrpSpPr>
          <a:grpSpLocks/>
        </xdr:cNvGrpSpPr>
      </xdr:nvGrpSpPr>
      <xdr:grpSpPr>
        <a:xfrm>
          <a:off x="39766875" y="8229600"/>
          <a:ext cx="4791075" cy="304800"/>
          <a:chOff x="116" y="119"/>
          <a:chExt cx="540" cy="40"/>
        </a:xfrm>
        <a:solidFill>
          <a:srgbClr val="FFFFFF"/>
        </a:solidFill>
      </xdr:grpSpPr>
      <xdr:sp>
        <xdr:nvSpPr>
          <xdr:cNvPr id="3" name="Rectangle 254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54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54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54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54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54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54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952500</xdr:colOff>
      <xdr:row>32</xdr:row>
      <xdr:rowOff>114300</xdr:rowOff>
    </xdr:from>
    <xdr:to>
      <xdr:col>66</xdr:col>
      <xdr:colOff>19050</xdr:colOff>
      <xdr:row>32</xdr:row>
      <xdr:rowOff>114300</xdr:rowOff>
    </xdr:to>
    <xdr:sp>
      <xdr:nvSpPr>
        <xdr:cNvPr id="10" name="Line 2320"/>
        <xdr:cNvSpPr>
          <a:spLocks/>
        </xdr:cNvSpPr>
      </xdr:nvSpPr>
      <xdr:spPr>
        <a:xfrm>
          <a:off x="33185100" y="8039100"/>
          <a:ext cx="1541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35</xdr:row>
      <xdr:rowOff>114300</xdr:rowOff>
    </xdr:from>
    <xdr:to>
      <xdr:col>88</xdr:col>
      <xdr:colOff>476250</xdr:colOff>
      <xdr:row>35</xdr:row>
      <xdr:rowOff>114300</xdr:rowOff>
    </xdr:to>
    <xdr:sp>
      <xdr:nvSpPr>
        <xdr:cNvPr id="11" name="Line 1957"/>
        <xdr:cNvSpPr>
          <a:spLocks/>
        </xdr:cNvSpPr>
      </xdr:nvSpPr>
      <xdr:spPr>
        <a:xfrm>
          <a:off x="48901350" y="8724900"/>
          <a:ext cx="16497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2" name="Line 34"/>
        <xdr:cNvSpPr>
          <a:spLocks/>
        </xdr:cNvSpPr>
      </xdr:nvSpPr>
      <xdr:spPr>
        <a:xfrm>
          <a:off x="14154150" y="73533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35</xdr:row>
      <xdr:rowOff>114300</xdr:rowOff>
    </xdr:from>
    <xdr:to>
      <xdr:col>31</xdr:col>
      <xdr:colOff>266700</xdr:colOff>
      <xdr:row>35</xdr:row>
      <xdr:rowOff>114300</xdr:rowOff>
    </xdr:to>
    <xdr:sp>
      <xdr:nvSpPr>
        <xdr:cNvPr id="13" name="Line 33"/>
        <xdr:cNvSpPr>
          <a:spLocks/>
        </xdr:cNvSpPr>
      </xdr:nvSpPr>
      <xdr:spPr>
        <a:xfrm>
          <a:off x="11753850" y="8724900"/>
          <a:ext cx="1131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14" name="Line 31"/>
        <xdr:cNvSpPr>
          <a:spLocks/>
        </xdr:cNvSpPr>
      </xdr:nvSpPr>
      <xdr:spPr>
        <a:xfrm>
          <a:off x="21583650" y="5981700"/>
          <a:ext cx="10696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15" name="Line 35"/>
        <xdr:cNvSpPr>
          <a:spLocks/>
        </xdr:cNvSpPr>
      </xdr:nvSpPr>
      <xdr:spPr>
        <a:xfrm>
          <a:off x="62426850" y="6667500"/>
          <a:ext cx="25803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114300</xdr:rowOff>
    </xdr:from>
    <xdr:to>
      <xdr:col>112</xdr:col>
      <xdr:colOff>476250</xdr:colOff>
      <xdr:row>29</xdr:row>
      <xdr:rowOff>114300</xdr:rowOff>
    </xdr:to>
    <xdr:sp>
      <xdr:nvSpPr>
        <xdr:cNvPr id="16" name="Line 28"/>
        <xdr:cNvSpPr>
          <a:spLocks/>
        </xdr:cNvSpPr>
      </xdr:nvSpPr>
      <xdr:spPr>
        <a:xfrm>
          <a:off x="68370450" y="7353300"/>
          <a:ext cx="1485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32</xdr:row>
      <xdr:rowOff>114300</xdr:rowOff>
    </xdr:from>
    <xdr:to>
      <xdr:col>84</xdr:col>
      <xdr:colOff>476250</xdr:colOff>
      <xdr:row>32</xdr:row>
      <xdr:rowOff>114300</xdr:rowOff>
    </xdr:to>
    <xdr:sp>
      <xdr:nvSpPr>
        <xdr:cNvPr id="17" name="Line 27"/>
        <xdr:cNvSpPr>
          <a:spLocks/>
        </xdr:cNvSpPr>
      </xdr:nvSpPr>
      <xdr:spPr>
        <a:xfrm>
          <a:off x="49501425" y="8039100"/>
          <a:ext cx="1292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72</xdr:col>
      <xdr:colOff>476250</xdr:colOff>
      <xdr:row>23</xdr:row>
      <xdr:rowOff>114300</xdr:rowOff>
    </xdr:to>
    <xdr:sp>
      <xdr:nvSpPr>
        <xdr:cNvPr id="18" name="Line 29"/>
        <xdr:cNvSpPr>
          <a:spLocks/>
        </xdr:cNvSpPr>
      </xdr:nvSpPr>
      <xdr:spPr>
        <a:xfrm>
          <a:off x="33156525" y="5981700"/>
          <a:ext cx="2035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21</xdr:col>
      <xdr:colOff>266700</xdr:colOff>
      <xdr:row>26</xdr:row>
      <xdr:rowOff>114300</xdr:rowOff>
    </xdr:to>
    <xdr:sp>
      <xdr:nvSpPr>
        <xdr:cNvPr id="19" name="Line 32"/>
        <xdr:cNvSpPr>
          <a:spLocks/>
        </xdr:cNvSpPr>
      </xdr:nvSpPr>
      <xdr:spPr>
        <a:xfrm>
          <a:off x="981075" y="6667500"/>
          <a:ext cx="1465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45</xdr:row>
      <xdr:rowOff>0</xdr:rowOff>
    </xdr:from>
    <xdr:to>
      <xdr:col>120</xdr:col>
      <xdr:colOff>0</xdr:colOff>
      <xdr:row>47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79267050" y="108966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21" name="Line 5"/>
        <xdr:cNvSpPr>
          <a:spLocks/>
        </xdr:cNvSpPr>
      </xdr:nvSpPr>
      <xdr:spPr>
        <a:xfrm flipH="1">
          <a:off x="485775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2" name="Oval 10"/>
        <xdr:cNvSpPr>
          <a:spLocks noChangeAspect="1"/>
        </xdr:cNvSpPr>
      </xdr:nvSpPr>
      <xdr:spPr>
        <a:xfrm>
          <a:off x="325564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247650</xdr:colOff>
      <xdr:row>21</xdr:row>
      <xdr:rowOff>0</xdr:rowOff>
    </xdr:from>
    <xdr:to>
      <xdr:col>97</xdr:col>
      <xdr:colOff>247650</xdr:colOff>
      <xdr:row>26</xdr:row>
      <xdr:rowOff>0</xdr:rowOff>
    </xdr:to>
    <xdr:sp>
      <xdr:nvSpPr>
        <xdr:cNvPr id="23" name="Line 56"/>
        <xdr:cNvSpPr>
          <a:spLocks/>
        </xdr:cNvSpPr>
      </xdr:nvSpPr>
      <xdr:spPr>
        <a:xfrm flipH="1" flipV="1">
          <a:off x="64655700" y="54102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26</xdr:row>
      <xdr:rowOff>114300</xdr:rowOff>
    </xdr:from>
    <xdr:to>
      <xdr:col>108</xdr:col>
      <xdr:colOff>504825</xdr:colOff>
      <xdr:row>29</xdr:row>
      <xdr:rowOff>114300</xdr:rowOff>
    </xdr:to>
    <xdr:sp>
      <xdr:nvSpPr>
        <xdr:cNvPr id="24" name="Line 76"/>
        <xdr:cNvSpPr>
          <a:spLocks/>
        </xdr:cNvSpPr>
      </xdr:nvSpPr>
      <xdr:spPr>
        <a:xfrm>
          <a:off x="74342625" y="66675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29</xdr:row>
      <xdr:rowOff>114300</xdr:rowOff>
    </xdr:from>
    <xdr:to>
      <xdr:col>99</xdr:col>
      <xdr:colOff>276225</xdr:colOff>
      <xdr:row>34</xdr:row>
      <xdr:rowOff>114300</xdr:rowOff>
    </xdr:to>
    <xdr:sp>
      <xdr:nvSpPr>
        <xdr:cNvPr id="25" name="Line 77"/>
        <xdr:cNvSpPr>
          <a:spLocks/>
        </xdr:cNvSpPr>
      </xdr:nvSpPr>
      <xdr:spPr>
        <a:xfrm flipH="1">
          <a:off x="67627500" y="7353300"/>
          <a:ext cx="59721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32</xdr:row>
      <xdr:rowOff>76200</xdr:rowOff>
    </xdr:from>
    <xdr:to>
      <xdr:col>85</xdr:col>
      <xdr:colOff>247650</xdr:colOff>
      <xdr:row>32</xdr:row>
      <xdr:rowOff>114300</xdr:rowOff>
    </xdr:to>
    <xdr:sp>
      <xdr:nvSpPr>
        <xdr:cNvPr id="26" name="Line 80"/>
        <xdr:cNvSpPr>
          <a:spLocks/>
        </xdr:cNvSpPr>
      </xdr:nvSpPr>
      <xdr:spPr>
        <a:xfrm flipH="1">
          <a:off x="62426850" y="8001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17</xdr:col>
      <xdr:colOff>266700</xdr:colOff>
      <xdr:row>29</xdr:row>
      <xdr:rowOff>0</xdr:rowOff>
    </xdr:to>
    <xdr:sp>
      <xdr:nvSpPr>
        <xdr:cNvPr id="27" name="Line 110"/>
        <xdr:cNvSpPr>
          <a:spLocks/>
        </xdr:cNvSpPr>
      </xdr:nvSpPr>
      <xdr:spPr>
        <a:xfrm>
          <a:off x="8953500" y="66675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0</xdr:rowOff>
    </xdr:from>
    <xdr:to>
      <xdr:col>27</xdr:col>
      <xdr:colOff>266700</xdr:colOff>
      <xdr:row>26</xdr:row>
      <xdr:rowOff>0</xdr:rowOff>
    </xdr:to>
    <xdr:sp>
      <xdr:nvSpPr>
        <xdr:cNvPr id="28" name="Line 111"/>
        <xdr:cNvSpPr>
          <a:spLocks/>
        </xdr:cNvSpPr>
      </xdr:nvSpPr>
      <xdr:spPr>
        <a:xfrm flipV="1">
          <a:off x="17125950" y="609600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76200</xdr:rowOff>
    </xdr:from>
    <xdr:to>
      <xdr:col>22</xdr:col>
      <xdr:colOff>495300</xdr:colOff>
      <xdr:row>26</xdr:row>
      <xdr:rowOff>114300</xdr:rowOff>
    </xdr:to>
    <xdr:sp>
      <xdr:nvSpPr>
        <xdr:cNvPr id="29" name="Line 174"/>
        <xdr:cNvSpPr>
          <a:spLocks/>
        </xdr:cNvSpPr>
      </xdr:nvSpPr>
      <xdr:spPr>
        <a:xfrm flipH="1">
          <a:off x="15640050" y="6629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152400</xdr:rowOff>
    </xdr:to>
    <xdr:sp>
      <xdr:nvSpPr>
        <xdr:cNvPr id="30" name="Line 175"/>
        <xdr:cNvSpPr>
          <a:spLocks/>
        </xdr:cNvSpPr>
      </xdr:nvSpPr>
      <xdr:spPr>
        <a:xfrm flipH="1">
          <a:off x="20840700" y="5981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114300</xdr:rowOff>
    </xdr:from>
    <xdr:to>
      <xdr:col>91</xdr:col>
      <xdr:colOff>247650</xdr:colOff>
      <xdr:row>37</xdr:row>
      <xdr:rowOff>114300</xdr:rowOff>
    </xdr:to>
    <xdr:sp>
      <xdr:nvSpPr>
        <xdr:cNvPr id="31" name="Line 243"/>
        <xdr:cNvSpPr>
          <a:spLocks/>
        </xdr:cNvSpPr>
      </xdr:nvSpPr>
      <xdr:spPr>
        <a:xfrm flipH="1">
          <a:off x="64655700" y="84963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114300</xdr:rowOff>
    </xdr:from>
    <xdr:to>
      <xdr:col>86</xdr:col>
      <xdr:colOff>476250</xdr:colOff>
      <xdr:row>20</xdr:row>
      <xdr:rowOff>152400</xdr:rowOff>
    </xdr:to>
    <xdr:sp>
      <xdr:nvSpPr>
        <xdr:cNvPr id="32" name="Line 274"/>
        <xdr:cNvSpPr>
          <a:spLocks/>
        </xdr:cNvSpPr>
      </xdr:nvSpPr>
      <xdr:spPr>
        <a:xfrm>
          <a:off x="63169800" y="529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20</xdr:row>
      <xdr:rowOff>152400</xdr:rowOff>
    </xdr:from>
    <xdr:to>
      <xdr:col>87</xdr:col>
      <xdr:colOff>247650</xdr:colOff>
      <xdr:row>21</xdr:row>
      <xdr:rowOff>0</xdr:rowOff>
    </xdr:to>
    <xdr:sp>
      <xdr:nvSpPr>
        <xdr:cNvPr id="33" name="Line 275"/>
        <xdr:cNvSpPr>
          <a:spLocks/>
        </xdr:cNvSpPr>
      </xdr:nvSpPr>
      <xdr:spPr>
        <a:xfrm>
          <a:off x="63912750" y="533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514350" y="108966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35" name="Line 626"/>
        <xdr:cNvSpPr>
          <a:spLocks/>
        </xdr:cNvSpPr>
      </xdr:nvSpPr>
      <xdr:spPr>
        <a:xfrm>
          <a:off x="1564005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36" name="Line 627"/>
        <xdr:cNvSpPr>
          <a:spLocks/>
        </xdr:cNvSpPr>
      </xdr:nvSpPr>
      <xdr:spPr>
        <a:xfrm>
          <a:off x="16383000" y="800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742950</xdr:colOff>
      <xdr:row>13</xdr:row>
      <xdr:rowOff>114300</xdr:rowOff>
    </xdr:from>
    <xdr:to>
      <xdr:col>94</xdr:col>
      <xdr:colOff>647700</xdr:colOff>
      <xdr:row>13</xdr:row>
      <xdr:rowOff>114300</xdr:rowOff>
    </xdr:to>
    <xdr:sp>
      <xdr:nvSpPr>
        <xdr:cNvPr id="37" name="Line 636"/>
        <xdr:cNvSpPr>
          <a:spLocks/>
        </xdr:cNvSpPr>
      </xdr:nvSpPr>
      <xdr:spPr>
        <a:xfrm>
          <a:off x="53778150" y="3695700"/>
          <a:ext cx="1624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38" name="text 3"/>
        <xdr:cNvSpPr>
          <a:spLocks/>
        </xdr:cNvSpPr>
      </xdr:nvSpPr>
      <xdr:spPr>
        <a:xfrm>
          <a:off x="302323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Bylnice</a:t>
          </a:r>
        </a:p>
      </xdr:txBody>
    </xdr:sp>
    <xdr:clientData/>
  </xdr:twoCellAnchor>
  <xdr:twoCellAnchor>
    <xdr:from>
      <xdr:col>91</xdr:col>
      <xdr:colOff>0</xdr:colOff>
      <xdr:row>49</xdr:row>
      <xdr:rowOff>0</xdr:rowOff>
    </xdr:from>
    <xdr:to>
      <xdr:col>98</xdr:col>
      <xdr:colOff>0</xdr:colOff>
      <xdr:row>51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67379850" y="1188720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80</xdr:col>
      <xdr:colOff>476250</xdr:colOff>
      <xdr:row>14</xdr:row>
      <xdr:rowOff>114300</xdr:rowOff>
    </xdr:from>
    <xdr:to>
      <xdr:col>92</xdr:col>
      <xdr:colOff>495300</xdr:colOff>
      <xdr:row>23</xdr:row>
      <xdr:rowOff>114300</xdr:rowOff>
    </xdr:to>
    <xdr:sp>
      <xdr:nvSpPr>
        <xdr:cNvPr id="40" name="Line 1265"/>
        <xdr:cNvSpPr>
          <a:spLocks/>
        </xdr:cNvSpPr>
      </xdr:nvSpPr>
      <xdr:spPr>
        <a:xfrm flipH="1" flipV="1">
          <a:off x="59455050" y="3924300"/>
          <a:ext cx="89344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13</xdr:row>
      <xdr:rowOff>114300</xdr:rowOff>
    </xdr:from>
    <xdr:to>
      <xdr:col>78</xdr:col>
      <xdr:colOff>476250</xdr:colOff>
      <xdr:row>13</xdr:row>
      <xdr:rowOff>152400</xdr:rowOff>
    </xdr:to>
    <xdr:sp>
      <xdr:nvSpPr>
        <xdr:cNvPr id="41" name="Line 1605"/>
        <xdr:cNvSpPr>
          <a:spLocks/>
        </xdr:cNvSpPr>
      </xdr:nvSpPr>
      <xdr:spPr>
        <a:xfrm flipH="1" flipV="1">
          <a:off x="57226200" y="369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13</xdr:row>
      <xdr:rowOff>152400</xdr:rowOff>
    </xdr:from>
    <xdr:to>
      <xdr:col>79</xdr:col>
      <xdr:colOff>247650</xdr:colOff>
      <xdr:row>14</xdr:row>
      <xdr:rowOff>0</xdr:rowOff>
    </xdr:to>
    <xdr:sp>
      <xdr:nvSpPr>
        <xdr:cNvPr id="42" name="Line 1606"/>
        <xdr:cNvSpPr>
          <a:spLocks/>
        </xdr:cNvSpPr>
      </xdr:nvSpPr>
      <xdr:spPr>
        <a:xfrm flipH="1" flipV="1">
          <a:off x="57969150" y="373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43" name="Line 1908"/>
        <xdr:cNvSpPr>
          <a:spLocks/>
        </xdr:cNvSpPr>
      </xdr:nvSpPr>
      <xdr:spPr>
        <a:xfrm>
          <a:off x="17125950" y="80391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76200</xdr:rowOff>
    </xdr:from>
    <xdr:to>
      <xdr:col>19</xdr:col>
      <xdr:colOff>266700</xdr:colOff>
      <xdr:row>29</xdr:row>
      <xdr:rowOff>114300</xdr:rowOff>
    </xdr:to>
    <xdr:sp>
      <xdr:nvSpPr>
        <xdr:cNvPr id="44" name="Line 1909"/>
        <xdr:cNvSpPr>
          <a:spLocks/>
        </xdr:cNvSpPr>
      </xdr:nvSpPr>
      <xdr:spPr>
        <a:xfrm>
          <a:off x="13411200" y="731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40</xdr:row>
      <xdr:rowOff>0</xdr:rowOff>
    </xdr:from>
    <xdr:to>
      <xdr:col>82</xdr:col>
      <xdr:colOff>476250</xdr:colOff>
      <xdr:row>40</xdr:row>
      <xdr:rowOff>76200</xdr:rowOff>
    </xdr:to>
    <xdr:sp>
      <xdr:nvSpPr>
        <xdr:cNvPr id="45" name="Line 1911"/>
        <xdr:cNvSpPr>
          <a:spLocks/>
        </xdr:cNvSpPr>
      </xdr:nvSpPr>
      <xdr:spPr>
        <a:xfrm flipH="1">
          <a:off x="60198000" y="975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40</xdr:row>
      <xdr:rowOff>76200</xdr:rowOff>
    </xdr:from>
    <xdr:to>
      <xdr:col>81</xdr:col>
      <xdr:colOff>247650</xdr:colOff>
      <xdr:row>40</xdr:row>
      <xdr:rowOff>114300</xdr:rowOff>
    </xdr:to>
    <xdr:sp>
      <xdr:nvSpPr>
        <xdr:cNvPr id="46" name="Line 1912"/>
        <xdr:cNvSpPr>
          <a:spLocks/>
        </xdr:cNvSpPr>
      </xdr:nvSpPr>
      <xdr:spPr>
        <a:xfrm flipH="1">
          <a:off x="59455050" y="982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771525</xdr:colOff>
      <xdr:row>40</xdr:row>
      <xdr:rowOff>114300</xdr:rowOff>
    </xdr:from>
    <xdr:to>
      <xdr:col>80</xdr:col>
      <xdr:colOff>476250</xdr:colOff>
      <xdr:row>40</xdr:row>
      <xdr:rowOff>114300</xdr:rowOff>
    </xdr:to>
    <xdr:sp>
      <xdr:nvSpPr>
        <xdr:cNvPr id="47" name="Line 1913"/>
        <xdr:cNvSpPr>
          <a:spLocks/>
        </xdr:cNvSpPr>
      </xdr:nvSpPr>
      <xdr:spPr>
        <a:xfrm>
          <a:off x="41919525" y="9867900"/>
          <a:ext cx="17535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24</xdr:row>
      <xdr:rowOff>0</xdr:rowOff>
    </xdr:from>
    <xdr:to>
      <xdr:col>6</xdr:col>
      <xdr:colOff>495300</xdr:colOff>
      <xdr:row>29</xdr:row>
      <xdr:rowOff>0</xdr:rowOff>
    </xdr:to>
    <xdr:sp>
      <xdr:nvSpPr>
        <xdr:cNvPr id="48" name="Line 1924"/>
        <xdr:cNvSpPr>
          <a:spLocks/>
        </xdr:cNvSpPr>
      </xdr:nvSpPr>
      <xdr:spPr>
        <a:xfrm>
          <a:off x="4495800" y="60960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22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4000500" y="56388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8015 - 3SBI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158,373</a:t>
          </a:r>
        </a:p>
      </xdr:txBody>
    </xdr:sp>
    <xdr:clientData/>
  </xdr:oneCellAnchor>
  <xdr:twoCellAnchor>
    <xdr:from>
      <xdr:col>17</xdr:col>
      <xdr:colOff>266700</xdr:colOff>
      <xdr:row>29</xdr:row>
      <xdr:rowOff>0</xdr:rowOff>
    </xdr:from>
    <xdr:to>
      <xdr:col>18</xdr:col>
      <xdr:colOff>495300</xdr:colOff>
      <xdr:row>29</xdr:row>
      <xdr:rowOff>76200</xdr:rowOff>
    </xdr:to>
    <xdr:sp>
      <xdr:nvSpPr>
        <xdr:cNvPr id="50" name="Line 1935"/>
        <xdr:cNvSpPr>
          <a:spLocks/>
        </xdr:cNvSpPr>
      </xdr:nvSpPr>
      <xdr:spPr>
        <a:xfrm>
          <a:off x="1266825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95250</xdr:rowOff>
    </xdr:from>
    <xdr:to>
      <xdr:col>21</xdr:col>
      <xdr:colOff>266700</xdr:colOff>
      <xdr:row>32</xdr:row>
      <xdr:rowOff>0</xdr:rowOff>
    </xdr:to>
    <xdr:sp>
      <xdr:nvSpPr>
        <xdr:cNvPr id="51" name="Line 1936"/>
        <xdr:cNvSpPr>
          <a:spLocks/>
        </xdr:cNvSpPr>
      </xdr:nvSpPr>
      <xdr:spPr>
        <a:xfrm>
          <a:off x="14897100" y="77914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20</xdr:col>
      <xdr:colOff>495300</xdr:colOff>
      <xdr:row>31</xdr:row>
      <xdr:rowOff>95250</xdr:rowOff>
    </xdr:to>
    <xdr:sp>
      <xdr:nvSpPr>
        <xdr:cNvPr id="52" name="Line 1937"/>
        <xdr:cNvSpPr>
          <a:spLocks/>
        </xdr:cNvSpPr>
      </xdr:nvSpPr>
      <xdr:spPr>
        <a:xfrm>
          <a:off x="11925300" y="712470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35</xdr:row>
      <xdr:rowOff>0</xdr:rowOff>
    </xdr:from>
    <xdr:to>
      <xdr:col>90</xdr:col>
      <xdr:colOff>476250</xdr:colOff>
      <xdr:row>35</xdr:row>
      <xdr:rowOff>76200</xdr:rowOff>
    </xdr:to>
    <xdr:sp>
      <xdr:nvSpPr>
        <xdr:cNvPr id="53" name="Line 1958"/>
        <xdr:cNvSpPr>
          <a:spLocks/>
        </xdr:cNvSpPr>
      </xdr:nvSpPr>
      <xdr:spPr>
        <a:xfrm flipH="1">
          <a:off x="66141600" y="861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35</xdr:row>
      <xdr:rowOff>76200</xdr:rowOff>
    </xdr:from>
    <xdr:to>
      <xdr:col>89</xdr:col>
      <xdr:colOff>247650</xdr:colOff>
      <xdr:row>35</xdr:row>
      <xdr:rowOff>114300</xdr:rowOff>
    </xdr:to>
    <xdr:sp>
      <xdr:nvSpPr>
        <xdr:cNvPr id="54" name="Line 1959"/>
        <xdr:cNvSpPr>
          <a:spLocks/>
        </xdr:cNvSpPr>
      </xdr:nvSpPr>
      <xdr:spPr>
        <a:xfrm flipH="1">
          <a:off x="65398650" y="8686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114300</xdr:rowOff>
    </xdr:from>
    <xdr:to>
      <xdr:col>87</xdr:col>
      <xdr:colOff>247650</xdr:colOff>
      <xdr:row>40</xdr:row>
      <xdr:rowOff>0</xdr:rowOff>
    </xdr:to>
    <xdr:sp>
      <xdr:nvSpPr>
        <xdr:cNvPr id="55" name="Line 1961"/>
        <xdr:cNvSpPr>
          <a:spLocks/>
        </xdr:cNvSpPr>
      </xdr:nvSpPr>
      <xdr:spPr>
        <a:xfrm flipH="1">
          <a:off x="60940950" y="91821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36</xdr:row>
      <xdr:rowOff>0</xdr:rowOff>
    </xdr:from>
    <xdr:to>
      <xdr:col>89</xdr:col>
      <xdr:colOff>247650</xdr:colOff>
      <xdr:row>37</xdr:row>
      <xdr:rowOff>0</xdr:rowOff>
    </xdr:to>
    <xdr:sp>
      <xdr:nvSpPr>
        <xdr:cNvPr id="56" name="Line 1962"/>
        <xdr:cNvSpPr>
          <a:spLocks/>
        </xdr:cNvSpPr>
      </xdr:nvSpPr>
      <xdr:spPr>
        <a:xfrm flipH="1">
          <a:off x="65398650" y="88392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14</xdr:row>
      <xdr:rowOff>0</xdr:rowOff>
    </xdr:from>
    <xdr:to>
      <xdr:col>80</xdr:col>
      <xdr:colOff>476250</xdr:colOff>
      <xdr:row>14</xdr:row>
      <xdr:rowOff>114300</xdr:rowOff>
    </xdr:to>
    <xdr:sp>
      <xdr:nvSpPr>
        <xdr:cNvPr id="57" name="Line 1963"/>
        <xdr:cNvSpPr>
          <a:spLocks/>
        </xdr:cNvSpPr>
      </xdr:nvSpPr>
      <xdr:spPr>
        <a:xfrm flipH="1" flipV="1">
          <a:off x="58712100" y="3810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32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48577500" y="792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48</xdr:col>
      <xdr:colOff>276225</xdr:colOff>
      <xdr:row>25</xdr:row>
      <xdr:rowOff>0</xdr:rowOff>
    </xdr:from>
    <xdr:to>
      <xdr:col>65</xdr:col>
      <xdr:colOff>247650</xdr:colOff>
      <xdr:row>28</xdr:row>
      <xdr:rowOff>0</xdr:rowOff>
    </xdr:to>
    <xdr:grpSp>
      <xdr:nvGrpSpPr>
        <xdr:cNvPr id="59" name="Group 2027"/>
        <xdr:cNvGrpSpPr>
          <a:grpSpLocks/>
        </xdr:cNvGrpSpPr>
      </xdr:nvGrpSpPr>
      <xdr:grpSpPr>
        <a:xfrm>
          <a:off x="35480625" y="6324600"/>
          <a:ext cx="12830175" cy="685800"/>
          <a:chOff x="115" y="298"/>
          <a:chExt cx="1117" cy="40"/>
        </a:xfrm>
        <a:solidFill>
          <a:srgbClr val="FFFFFF"/>
        </a:solidFill>
      </xdr:grpSpPr>
      <xdr:sp>
        <xdr:nvSpPr>
          <xdr:cNvPr id="60" name="Rectangle 2028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02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03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03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03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03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03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3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03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3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3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3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4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04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4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4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495300</xdr:colOff>
      <xdr:row>33</xdr:row>
      <xdr:rowOff>114300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41643300" y="8267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17</xdr:col>
      <xdr:colOff>266700</xdr:colOff>
      <xdr:row>21</xdr:row>
      <xdr:rowOff>0</xdr:rowOff>
    </xdr:from>
    <xdr:to>
      <xdr:col>27</xdr:col>
      <xdr:colOff>266700</xdr:colOff>
      <xdr:row>26</xdr:row>
      <xdr:rowOff>0</xdr:rowOff>
    </xdr:to>
    <xdr:sp>
      <xdr:nvSpPr>
        <xdr:cNvPr id="77" name="Line 2312"/>
        <xdr:cNvSpPr>
          <a:spLocks/>
        </xdr:cNvSpPr>
      </xdr:nvSpPr>
      <xdr:spPr>
        <a:xfrm flipV="1">
          <a:off x="12668250" y="54102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78" name="Line 2313"/>
        <xdr:cNvSpPr>
          <a:spLocks/>
        </xdr:cNvSpPr>
      </xdr:nvSpPr>
      <xdr:spPr>
        <a:xfrm>
          <a:off x="21583650" y="52959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152400</xdr:rowOff>
    </xdr:from>
    <xdr:to>
      <xdr:col>28</xdr:col>
      <xdr:colOff>495300</xdr:colOff>
      <xdr:row>21</xdr:row>
      <xdr:rowOff>0</xdr:rowOff>
    </xdr:to>
    <xdr:sp>
      <xdr:nvSpPr>
        <xdr:cNvPr id="79" name="Line 2314"/>
        <xdr:cNvSpPr>
          <a:spLocks/>
        </xdr:cNvSpPr>
      </xdr:nvSpPr>
      <xdr:spPr>
        <a:xfrm flipH="1">
          <a:off x="20097750" y="533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114300</xdr:rowOff>
    </xdr:from>
    <xdr:to>
      <xdr:col>29</xdr:col>
      <xdr:colOff>266700</xdr:colOff>
      <xdr:row>20</xdr:row>
      <xdr:rowOff>152400</xdr:rowOff>
    </xdr:to>
    <xdr:sp>
      <xdr:nvSpPr>
        <xdr:cNvPr id="80" name="Line 2315"/>
        <xdr:cNvSpPr>
          <a:spLocks/>
        </xdr:cNvSpPr>
      </xdr:nvSpPr>
      <xdr:spPr>
        <a:xfrm flipH="1">
          <a:off x="20840700" y="529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0</xdr:rowOff>
    </xdr:from>
    <xdr:to>
      <xdr:col>33</xdr:col>
      <xdr:colOff>266700</xdr:colOff>
      <xdr:row>35</xdr:row>
      <xdr:rowOff>76200</xdr:rowOff>
    </xdr:to>
    <xdr:sp>
      <xdr:nvSpPr>
        <xdr:cNvPr id="81" name="Line 2316"/>
        <xdr:cNvSpPr>
          <a:spLocks/>
        </xdr:cNvSpPr>
      </xdr:nvSpPr>
      <xdr:spPr>
        <a:xfrm flipH="1">
          <a:off x="23812500" y="861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76200</xdr:rowOff>
    </xdr:from>
    <xdr:to>
      <xdr:col>32</xdr:col>
      <xdr:colOff>495300</xdr:colOff>
      <xdr:row>35</xdr:row>
      <xdr:rowOff>114300</xdr:rowOff>
    </xdr:to>
    <xdr:sp>
      <xdr:nvSpPr>
        <xdr:cNvPr id="82" name="Line 2317"/>
        <xdr:cNvSpPr>
          <a:spLocks/>
        </xdr:cNvSpPr>
      </xdr:nvSpPr>
      <xdr:spPr>
        <a:xfrm flipH="1">
          <a:off x="23069550" y="8686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114300</xdr:rowOff>
    </xdr:from>
    <xdr:to>
      <xdr:col>38</xdr:col>
      <xdr:colOff>495300</xdr:colOff>
      <xdr:row>35</xdr:row>
      <xdr:rowOff>0</xdr:rowOff>
    </xdr:to>
    <xdr:sp>
      <xdr:nvSpPr>
        <xdr:cNvPr id="83" name="Line 2318"/>
        <xdr:cNvSpPr>
          <a:spLocks/>
        </xdr:cNvSpPr>
      </xdr:nvSpPr>
      <xdr:spPr>
        <a:xfrm flipH="1">
          <a:off x="24555450" y="80391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66</xdr:col>
      <xdr:colOff>19050</xdr:colOff>
      <xdr:row>29</xdr:row>
      <xdr:rowOff>114300</xdr:rowOff>
    </xdr:to>
    <xdr:sp>
      <xdr:nvSpPr>
        <xdr:cNvPr id="84" name="Line 2321"/>
        <xdr:cNvSpPr>
          <a:spLocks/>
        </xdr:cNvSpPr>
      </xdr:nvSpPr>
      <xdr:spPr>
        <a:xfrm>
          <a:off x="33185100" y="7353300"/>
          <a:ext cx="1541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85</xdr:col>
      <xdr:colOff>247650</xdr:colOff>
      <xdr:row>20</xdr:row>
      <xdr:rowOff>114300</xdr:rowOff>
    </xdr:to>
    <xdr:sp>
      <xdr:nvSpPr>
        <xdr:cNvPr id="85" name="Line 2323"/>
        <xdr:cNvSpPr>
          <a:spLocks/>
        </xdr:cNvSpPr>
      </xdr:nvSpPr>
      <xdr:spPr>
        <a:xfrm>
          <a:off x="33185100" y="529590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27</xdr:row>
      <xdr:rowOff>0</xdr:rowOff>
    </xdr:from>
    <xdr:to>
      <xdr:col>90</xdr:col>
      <xdr:colOff>476250</xdr:colOff>
      <xdr:row>29</xdr:row>
      <xdr:rowOff>0</xdr:rowOff>
    </xdr:to>
    <xdr:sp>
      <xdr:nvSpPr>
        <xdr:cNvPr id="86" name="Line 2324"/>
        <xdr:cNvSpPr>
          <a:spLocks/>
        </xdr:cNvSpPr>
      </xdr:nvSpPr>
      <xdr:spPr>
        <a:xfrm flipH="1">
          <a:off x="63912750" y="67818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114300</xdr:rowOff>
    </xdr:from>
    <xdr:to>
      <xdr:col>73</xdr:col>
      <xdr:colOff>247650</xdr:colOff>
      <xdr:row>23</xdr:row>
      <xdr:rowOff>152400</xdr:rowOff>
    </xdr:to>
    <xdr:sp>
      <xdr:nvSpPr>
        <xdr:cNvPr id="87" name="Line 2325"/>
        <xdr:cNvSpPr>
          <a:spLocks/>
        </xdr:cNvSpPr>
      </xdr:nvSpPr>
      <xdr:spPr>
        <a:xfrm>
          <a:off x="53511450" y="5981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23</xdr:row>
      <xdr:rowOff>152400</xdr:rowOff>
    </xdr:from>
    <xdr:to>
      <xdr:col>83</xdr:col>
      <xdr:colOff>247650</xdr:colOff>
      <xdr:row>26</xdr:row>
      <xdr:rowOff>76200</xdr:rowOff>
    </xdr:to>
    <xdr:sp>
      <xdr:nvSpPr>
        <xdr:cNvPr id="88" name="Line 2327"/>
        <xdr:cNvSpPr>
          <a:spLocks/>
        </xdr:cNvSpPr>
      </xdr:nvSpPr>
      <xdr:spPr>
        <a:xfrm flipH="1" flipV="1">
          <a:off x="54254400" y="6019800"/>
          <a:ext cx="742950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32</xdr:row>
      <xdr:rowOff>0</xdr:rowOff>
    </xdr:from>
    <xdr:to>
      <xdr:col>81</xdr:col>
      <xdr:colOff>247650</xdr:colOff>
      <xdr:row>32</xdr:row>
      <xdr:rowOff>76200</xdr:rowOff>
    </xdr:to>
    <xdr:sp>
      <xdr:nvSpPr>
        <xdr:cNvPr id="89" name="Line 2328"/>
        <xdr:cNvSpPr>
          <a:spLocks/>
        </xdr:cNvSpPr>
      </xdr:nvSpPr>
      <xdr:spPr>
        <a:xfrm flipH="1">
          <a:off x="5945505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32</xdr:row>
      <xdr:rowOff>76200</xdr:rowOff>
    </xdr:from>
    <xdr:to>
      <xdr:col>80</xdr:col>
      <xdr:colOff>476250</xdr:colOff>
      <xdr:row>32</xdr:row>
      <xdr:rowOff>114300</xdr:rowOff>
    </xdr:to>
    <xdr:sp>
      <xdr:nvSpPr>
        <xdr:cNvPr id="90" name="Line 2329"/>
        <xdr:cNvSpPr>
          <a:spLocks/>
        </xdr:cNvSpPr>
      </xdr:nvSpPr>
      <xdr:spPr>
        <a:xfrm flipH="1">
          <a:off x="58731150" y="80010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26</xdr:row>
      <xdr:rowOff>152400</xdr:rowOff>
    </xdr:from>
    <xdr:to>
      <xdr:col>91</xdr:col>
      <xdr:colOff>247650</xdr:colOff>
      <xdr:row>27</xdr:row>
      <xdr:rowOff>0</xdr:rowOff>
    </xdr:to>
    <xdr:sp>
      <xdr:nvSpPr>
        <xdr:cNvPr id="91" name="Line 2330"/>
        <xdr:cNvSpPr>
          <a:spLocks/>
        </xdr:cNvSpPr>
      </xdr:nvSpPr>
      <xdr:spPr>
        <a:xfrm flipH="1">
          <a:off x="66884550" y="670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26</xdr:row>
      <xdr:rowOff>114300</xdr:rowOff>
    </xdr:from>
    <xdr:to>
      <xdr:col>92</xdr:col>
      <xdr:colOff>495300</xdr:colOff>
      <xdr:row>26</xdr:row>
      <xdr:rowOff>152400</xdr:rowOff>
    </xdr:to>
    <xdr:sp>
      <xdr:nvSpPr>
        <xdr:cNvPr id="92" name="Line 2331"/>
        <xdr:cNvSpPr>
          <a:spLocks/>
        </xdr:cNvSpPr>
      </xdr:nvSpPr>
      <xdr:spPr>
        <a:xfrm flipH="1">
          <a:off x="67627500" y="66675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28</xdr:row>
      <xdr:rowOff>114300</xdr:rowOff>
    </xdr:from>
    <xdr:to>
      <xdr:col>87</xdr:col>
      <xdr:colOff>266700</xdr:colOff>
      <xdr:row>31</xdr:row>
      <xdr:rowOff>114300</xdr:rowOff>
    </xdr:to>
    <xdr:sp>
      <xdr:nvSpPr>
        <xdr:cNvPr id="93" name="Line 2332"/>
        <xdr:cNvSpPr>
          <a:spLocks/>
        </xdr:cNvSpPr>
      </xdr:nvSpPr>
      <xdr:spPr>
        <a:xfrm flipH="1">
          <a:off x="60940950" y="712470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29</xdr:row>
      <xdr:rowOff>76200</xdr:rowOff>
    </xdr:from>
    <xdr:to>
      <xdr:col>85</xdr:col>
      <xdr:colOff>247650</xdr:colOff>
      <xdr:row>29</xdr:row>
      <xdr:rowOff>114300</xdr:rowOff>
    </xdr:to>
    <xdr:sp>
      <xdr:nvSpPr>
        <xdr:cNvPr id="94" name="Line 2333"/>
        <xdr:cNvSpPr>
          <a:spLocks/>
        </xdr:cNvSpPr>
      </xdr:nvSpPr>
      <xdr:spPr>
        <a:xfrm flipH="1">
          <a:off x="62426850" y="731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29</xdr:row>
      <xdr:rowOff>114300</xdr:rowOff>
    </xdr:from>
    <xdr:to>
      <xdr:col>84</xdr:col>
      <xdr:colOff>476250</xdr:colOff>
      <xdr:row>29</xdr:row>
      <xdr:rowOff>114300</xdr:rowOff>
    </xdr:to>
    <xdr:sp>
      <xdr:nvSpPr>
        <xdr:cNvPr id="95" name="Line 2334"/>
        <xdr:cNvSpPr>
          <a:spLocks/>
        </xdr:cNvSpPr>
      </xdr:nvSpPr>
      <xdr:spPr>
        <a:xfrm>
          <a:off x="49530000" y="73533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30</xdr:row>
      <xdr:rowOff>0</xdr:rowOff>
    </xdr:from>
    <xdr:to>
      <xdr:col>90</xdr:col>
      <xdr:colOff>476250</xdr:colOff>
      <xdr:row>32</xdr:row>
      <xdr:rowOff>0</xdr:rowOff>
    </xdr:to>
    <xdr:sp>
      <xdr:nvSpPr>
        <xdr:cNvPr id="96" name="Line 2336"/>
        <xdr:cNvSpPr>
          <a:spLocks/>
        </xdr:cNvSpPr>
      </xdr:nvSpPr>
      <xdr:spPr>
        <a:xfrm flipH="1">
          <a:off x="63912750" y="746760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29</xdr:row>
      <xdr:rowOff>114300</xdr:rowOff>
    </xdr:from>
    <xdr:to>
      <xdr:col>92</xdr:col>
      <xdr:colOff>476250</xdr:colOff>
      <xdr:row>29</xdr:row>
      <xdr:rowOff>152400</xdr:rowOff>
    </xdr:to>
    <xdr:sp>
      <xdr:nvSpPr>
        <xdr:cNvPr id="97" name="Line 2338"/>
        <xdr:cNvSpPr>
          <a:spLocks/>
        </xdr:cNvSpPr>
      </xdr:nvSpPr>
      <xdr:spPr>
        <a:xfrm flipH="1">
          <a:off x="67627500" y="7353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24</xdr:row>
      <xdr:rowOff>0</xdr:rowOff>
    </xdr:from>
    <xdr:to>
      <xdr:col>110</xdr:col>
      <xdr:colOff>495300</xdr:colOff>
      <xdr:row>32</xdr:row>
      <xdr:rowOff>0</xdr:rowOff>
    </xdr:to>
    <xdr:sp>
      <xdr:nvSpPr>
        <xdr:cNvPr id="98" name="Line 2341"/>
        <xdr:cNvSpPr>
          <a:spLocks/>
        </xdr:cNvSpPr>
      </xdr:nvSpPr>
      <xdr:spPr>
        <a:xfrm>
          <a:off x="81762600" y="609600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22</xdr:row>
      <xdr:rowOff>0</xdr:rowOff>
    </xdr:from>
    <xdr:ext cx="971550" cy="457200"/>
    <xdr:sp>
      <xdr:nvSpPr>
        <xdr:cNvPr id="99" name="text 774"/>
        <xdr:cNvSpPr txBox="1">
          <a:spLocks noChangeArrowheads="1"/>
        </xdr:cNvSpPr>
      </xdr:nvSpPr>
      <xdr:spPr>
        <a:xfrm>
          <a:off x="81267300" y="56388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8014 - 3ZBI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157,186</a:t>
          </a:r>
        </a:p>
      </xdr:txBody>
    </xdr:sp>
    <xdr:clientData/>
  </xdr:oneCellAnchor>
  <xdr:twoCellAnchor>
    <xdr:from>
      <xdr:col>112</xdr:col>
      <xdr:colOff>476250</xdr:colOff>
      <xdr:row>29</xdr:row>
      <xdr:rowOff>114300</xdr:rowOff>
    </xdr:from>
    <xdr:to>
      <xdr:col>113</xdr:col>
      <xdr:colOff>247650</xdr:colOff>
      <xdr:row>29</xdr:row>
      <xdr:rowOff>152400</xdr:rowOff>
    </xdr:to>
    <xdr:sp>
      <xdr:nvSpPr>
        <xdr:cNvPr id="100" name="Line 2345"/>
        <xdr:cNvSpPr>
          <a:spLocks/>
        </xdr:cNvSpPr>
      </xdr:nvSpPr>
      <xdr:spPr>
        <a:xfrm>
          <a:off x="83229450" y="7353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29</xdr:row>
      <xdr:rowOff>152400</xdr:rowOff>
    </xdr:from>
    <xdr:to>
      <xdr:col>114</xdr:col>
      <xdr:colOff>476250</xdr:colOff>
      <xdr:row>30</xdr:row>
      <xdr:rowOff>0</xdr:rowOff>
    </xdr:to>
    <xdr:sp>
      <xdr:nvSpPr>
        <xdr:cNvPr id="101" name="Line 2346"/>
        <xdr:cNvSpPr>
          <a:spLocks/>
        </xdr:cNvSpPr>
      </xdr:nvSpPr>
      <xdr:spPr>
        <a:xfrm>
          <a:off x="83972400" y="739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30</xdr:row>
      <xdr:rowOff>0</xdr:rowOff>
    </xdr:from>
    <xdr:to>
      <xdr:col>119</xdr:col>
      <xdr:colOff>47625</xdr:colOff>
      <xdr:row>32</xdr:row>
      <xdr:rowOff>123825</xdr:rowOff>
    </xdr:to>
    <xdr:sp>
      <xdr:nvSpPr>
        <xdr:cNvPr id="102" name="Line 2347"/>
        <xdr:cNvSpPr>
          <a:spLocks/>
        </xdr:cNvSpPr>
      </xdr:nvSpPr>
      <xdr:spPr>
        <a:xfrm flipH="1" flipV="1">
          <a:off x="84715350" y="7467600"/>
          <a:ext cx="3514725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323850</xdr:colOff>
      <xdr:row>30</xdr:row>
      <xdr:rowOff>114300</xdr:rowOff>
    </xdr:from>
    <xdr:ext cx="323850" cy="228600"/>
    <xdr:sp>
      <xdr:nvSpPr>
        <xdr:cNvPr id="103" name="Text Box 2014"/>
        <xdr:cNvSpPr txBox="1">
          <a:spLocks noChangeArrowheads="1"/>
        </xdr:cNvSpPr>
      </xdr:nvSpPr>
      <xdr:spPr>
        <a:xfrm>
          <a:off x="65246250" y="7581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82</xdr:col>
      <xdr:colOff>0</xdr:colOff>
      <xdr:row>38</xdr:row>
      <xdr:rowOff>57150</xdr:rowOff>
    </xdr:from>
    <xdr:to>
      <xdr:col>87</xdr:col>
      <xdr:colOff>247650</xdr:colOff>
      <xdr:row>46</xdr:row>
      <xdr:rowOff>0</xdr:rowOff>
    </xdr:to>
    <xdr:sp>
      <xdr:nvSpPr>
        <xdr:cNvPr id="104" name="Line 2366"/>
        <xdr:cNvSpPr>
          <a:spLocks/>
        </xdr:cNvSpPr>
      </xdr:nvSpPr>
      <xdr:spPr>
        <a:xfrm flipH="1">
          <a:off x="60464700" y="9353550"/>
          <a:ext cx="4191000" cy="1771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45</xdr:row>
      <xdr:rowOff>114300</xdr:rowOff>
    </xdr:from>
    <xdr:to>
      <xdr:col>83</xdr:col>
      <xdr:colOff>0</xdr:colOff>
      <xdr:row>46</xdr:row>
      <xdr:rowOff>114300</xdr:rowOff>
    </xdr:to>
    <xdr:sp>
      <xdr:nvSpPr>
        <xdr:cNvPr id="105" name="Line 2367"/>
        <xdr:cNvSpPr>
          <a:spLocks/>
        </xdr:cNvSpPr>
      </xdr:nvSpPr>
      <xdr:spPr>
        <a:xfrm flipH="1">
          <a:off x="59455050" y="11010900"/>
          <a:ext cx="19812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44</xdr:row>
      <xdr:rowOff>0</xdr:rowOff>
    </xdr:from>
    <xdr:to>
      <xdr:col>82</xdr:col>
      <xdr:colOff>476250</xdr:colOff>
      <xdr:row>48</xdr:row>
      <xdr:rowOff>0</xdr:rowOff>
    </xdr:to>
    <xdr:sp>
      <xdr:nvSpPr>
        <xdr:cNvPr id="106" name="Line 2368"/>
        <xdr:cNvSpPr>
          <a:spLocks/>
        </xdr:cNvSpPr>
      </xdr:nvSpPr>
      <xdr:spPr>
        <a:xfrm flipH="1">
          <a:off x="59950350" y="10668000"/>
          <a:ext cx="99060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44</xdr:row>
      <xdr:rowOff>0</xdr:rowOff>
    </xdr:from>
    <xdr:to>
      <xdr:col>82</xdr:col>
      <xdr:colOff>514350</xdr:colOff>
      <xdr:row>47</xdr:row>
      <xdr:rowOff>209550</xdr:rowOff>
    </xdr:to>
    <xdr:sp>
      <xdr:nvSpPr>
        <xdr:cNvPr id="107" name="Oval 2369"/>
        <xdr:cNvSpPr>
          <a:spLocks/>
        </xdr:cNvSpPr>
      </xdr:nvSpPr>
      <xdr:spPr>
        <a:xfrm>
          <a:off x="59950350" y="10668000"/>
          <a:ext cx="10287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37</xdr:row>
      <xdr:rowOff>0</xdr:rowOff>
    </xdr:from>
    <xdr:to>
      <xdr:col>88</xdr:col>
      <xdr:colOff>476250</xdr:colOff>
      <xdr:row>38</xdr:row>
      <xdr:rowOff>57150</xdr:rowOff>
    </xdr:to>
    <xdr:sp>
      <xdr:nvSpPr>
        <xdr:cNvPr id="108" name="Line 2372"/>
        <xdr:cNvSpPr>
          <a:spLocks/>
        </xdr:cNvSpPr>
      </xdr:nvSpPr>
      <xdr:spPr>
        <a:xfrm flipH="1">
          <a:off x="64655700" y="90678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34</xdr:row>
      <xdr:rowOff>114300</xdr:rowOff>
    </xdr:from>
    <xdr:to>
      <xdr:col>91</xdr:col>
      <xdr:colOff>247650</xdr:colOff>
      <xdr:row>35</xdr:row>
      <xdr:rowOff>0</xdr:rowOff>
    </xdr:to>
    <xdr:sp>
      <xdr:nvSpPr>
        <xdr:cNvPr id="109" name="Line 2373"/>
        <xdr:cNvSpPr>
          <a:spLocks/>
        </xdr:cNvSpPr>
      </xdr:nvSpPr>
      <xdr:spPr>
        <a:xfrm flipH="1">
          <a:off x="66884550" y="8496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26</xdr:row>
      <xdr:rowOff>76200</xdr:rowOff>
    </xdr:from>
    <xdr:to>
      <xdr:col>84</xdr:col>
      <xdr:colOff>476250</xdr:colOff>
      <xdr:row>26</xdr:row>
      <xdr:rowOff>114300</xdr:rowOff>
    </xdr:to>
    <xdr:sp>
      <xdr:nvSpPr>
        <xdr:cNvPr id="110" name="Line 2374"/>
        <xdr:cNvSpPr>
          <a:spLocks/>
        </xdr:cNvSpPr>
      </xdr:nvSpPr>
      <xdr:spPr>
        <a:xfrm>
          <a:off x="61683900" y="6629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20</xdr:row>
      <xdr:rowOff>0</xdr:rowOff>
    </xdr:from>
    <xdr:to>
      <xdr:col>120</xdr:col>
      <xdr:colOff>0</xdr:colOff>
      <xdr:row>23</xdr:row>
      <xdr:rowOff>0</xdr:rowOff>
    </xdr:to>
    <xdr:sp>
      <xdr:nvSpPr>
        <xdr:cNvPr id="111" name="text 38"/>
        <xdr:cNvSpPr txBox="1">
          <a:spLocks noChangeArrowheads="1"/>
        </xdr:cNvSpPr>
      </xdr:nvSpPr>
      <xdr:spPr>
        <a:xfrm>
          <a:off x="87210900" y="51816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Bohuslavice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Vláří</a:t>
          </a:r>
        </a:p>
      </xdr:txBody>
    </xdr:sp>
    <xdr:clientData/>
  </xdr:twoCellAnchor>
  <xdr:twoCellAnchor>
    <xdr:from>
      <xdr:col>118</xdr:col>
      <xdr:colOff>0</xdr:colOff>
      <xdr:row>35</xdr:row>
      <xdr:rowOff>0</xdr:rowOff>
    </xdr:from>
    <xdr:to>
      <xdr:col>120</xdr:col>
      <xdr:colOff>0</xdr:colOff>
      <xdr:row>37</xdr:row>
      <xdr:rowOff>0</xdr:rowOff>
    </xdr:to>
    <xdr:sp>
      <xdr:nvSpPr>
        <xdr:cNvPr id="112" name="text 38"/>
        <xdr:cNvSpPr txBox="1">
          <a:spLocks noChangeArrowheads="1"/>
        </xdr:cNvSpPr>
      </xdr:nvSpPr>
      <xdr:spPr>
        <a:xfrm>
          <a:off x="87210900" y="8610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Brumov</a:t>
          </a:r>
        </a:p>
      </xdr:txBody>
    </xdr:sp>
    <xdr:clientData/>
  </xdr:twoCellAnchor>
  <xdr:twoCellAnchor>
    <xdr:from>
      <xdr:col>119</xdr:col>
      <xdr:colOff>0</xdr:colOff>
      <xdr:row>32</xdr:row>
      <xdr:rowOff>0</xdr:rowOff>
    </xdr:from>
    <xdr:to>
      <xdr:col>120</xdr:col>
      <xdr:colOff>0</xdr:colOff>
      <xdr:row>33</xdr:row>
      <xdr:rowOff>0</xdr:rowOff>
    </xdr:to>
    <xdr:sp>
      <xdr:nvSpPr>
        <xdr:cNvPr id="113" name="text 3"/>
        <xdr:cNvSpPr txBox="1">
          <a:spLocks noChangeArrowheads="1"/>
        </xdr:cNvSpPr>
      </xdr:nvSpPr>
      <xdr:spPr>
        <a:xfrm>
          <a:off x="881824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32</xdr:row>
      <xdr:rowOff>114300</xdr:rowOff>
    </xdr:from>
    <xdr:to>
      <xdr:col>119</xdr:col>
      <xdr:colOff>447675</xdr:colOff>
      <xdr:row>32</xdr:row>
      <xdr:rowOff>114300</xdr:rowOff>
    </xdr:to>
    <xdr:sp>
      <xdr:nvSpPr>
        <xdr:cNvPr id="114" name="Line 2378"/>
        <xdr:cNvSpPr>
          <a:spLocks/>
        </xdr:cNvSpPr>
      </xdr:nvSpPr>
      <xdr:spPr>
        <a:xfrm>
          <a:off x="88239600" y="803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115" name="text 3"/>
        <xdr:cNvSpPr txBox="1">
          <a:spLocks noChangeArrowheads="1"/>
        </xdr:cNvSpPr>
      </xdr:nvSpPr>
      <xdr:spPr>
        <a:xfrm>
          <a:off x="881824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116" name="Line 2380"/>
        <xdr:cNvSpPr>
          <a:spLocks/>
        </xdr:cNvSpPr>
      </xdr:nvSpPr>
      <xdr:spPr>
        <a:xfrm>
          <a:off x="88239600" y="6667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17" name="text 3"/>
        <xdr:cNvSpPr txBox="1">
          <a:spLocks noChangeArrowheads="1"/>
        </xdr:cNvSpPr>
      </xdr:nvSpPr>
      <xdr:spPr>
        <a:xfrm>
          <a:off x="5143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18" name="Line 2382"/>
        <xdr:cNvSpPr>
          <a:spLocks/>
        </xdr:cNvSpPr>
      </xdr:nvSpPr>
      <xdr:spPr>
        <a:xfrm>
          <a:off x="571500" y="6667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76200</xdr:rowOff>
    </xdr:from>
    <xdr:to>
      <xdr:col>16</xdr:col>
      <xdr:colOff>495300</xdr:colOff>
      <xdr:row>26</xdr:row>
      <xdr:rowOff>114300</xdr:rowOff>
    </xdr:to>
    <xdr:sp>
      <xdr:nvSpPr>
        <xdr:cNvPr id="119" name="Line 2383"/>
        <xdr:cNvSpPr>
          <a:spLocks/>
        </xdr:cNvSpPr>
      </xdr:nvSpPr>
      <xdr:spPr>
        <a:xfrm flipH="1">
          <a:off x="11182350" y="662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76200</xdr:rowOff>
    </xdr:to>
    <xdr:sp>
      <xdr:nvSpPr>
        <xdr:cNvPr id="120" name="Line 2384"/>
        <xdr:cNvSpPr>
          <a:spLocks/>
        </xdr:cNvSpPr>
      </xdr:nvSpPr>
      <xdr:spPr>
        <a:xfrm flipH="1">
          <a:off x="11925300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29</xdr:row>
      <xdr:rowOff>0</xdr:rowOff>
    </xdr:from>
    <xdr:ext cx="971550" cy="228600"/>
    <xdr:sp>
      <xdr:nvSpPr>
        <xdr:cNvPr id="121" name="text 7166"/>
        <xdr:cNvSpPr txBox="1">
          <a:spLocks noChangeArrowheads="1"/>
        </xdr:cNvSpPr>
      </xdr:nvSpPr>
      <xdr:spPr>
        <a:xfrm>
          <a:off x="485775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52</xdr:col>
      <xdr:colOff>419100</xdr:colOff>
      <xdr:row>28</xdr:row>
      <xdr:rowOff>0</xdr:rowOff>
    </xdr:from>
    <xdr:to>
      <xdr:col>52</xdr:col>
      <xdr:colOff>609600</xdr:colOff>
      <xdr:row>35</xdr:row>
      <xdr:rowOff>0</xdr:rowOff>
    </xdr:to>
    <xdr:sp>
      <xdr:nvSpPr>
        <xdr:cNvPr id="122" name="Rectangle 2386" descr="Vodorovné cihly"/>
        <xdr:cNvSpPr>
          <a:spLocks/>
        </xdr:cNvSpPr>
      </xdr:nvSpPr>
      <xdr:spPr>
        <a:xfrm>
          <a:off x="38595300" y="7010400"/>
          <a:ext cx="200025" cy="1600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69</xdr:col>
      <xdr:colOff>0</xdr:colOff>
      <xdr:row>47</xdr:row>
      <xdr:rowOff>0</xdr:rowOff>
    </xdr:to>
    <xdr:sp>
      <xdr:nvSpPr>
        <xdr:cNvPr id="123" name="text 55"/>
        <xdr:cNvSpPr txBox="1">
          <a:spLocks noChangeArrowheads="1"/>
        </xdr:cNvSpPr>
      </xdr:nvSpPr>
      <xdr:spPr>
        <a:xfrm>
          <a:off x="45091350" y="1089660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24" name="Group 2388"/>
        <xdr:cNvGrpSpPr>
          <a:grpSpLocks noChangeAspect="1"/>
        </xdr:cNvGrpSpPr>
      </xdr:nvGrpSpPr>
      <xdr:grpSpPr>
        <a:xfrm>
          <a:off x="88011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23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3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127" name="Group 2391"/>
        <xdr:cNvGrpSpPr>
          <a:grpSpLocks noChangeAspect="1"/>
        </xdr:cNvGrpSpPr>
      </xdr:nvGrpSpPr>
      <xdr:grpSpPr>
        <a:xfrm>
          <a:off x="11020425" y="631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23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3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130" name="Group 2394"/>
        <xdr:cNvGrpSpPr>
          <a:grpSpLocks noChangeAspect="1"/>
        </xdr:cNvGrpSpPr>
      </xdr:nvGrpSpPr>
      <xdr:grpSpPr>
        <a:xfrm>
          <a:off x="11772900" y="712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23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3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32</xdr:row>
      <xdr:rowOff>114300</xdr:rowOff>
    </xdr:from>
    <xdr:to>
      <xdr:col>38</xdr:col>
      <xdr:colOff>647700</xdr:colOff>
      <xdr:row>34</xdr:row>
      <xdr:rowOff>28575</xdr:rowOff>
    </xdr:to>
    <xdr:grpSp>
      <xdr:nvGrpSpPr>
        <xdr:cNvPr id="133" name="Group 2397"/>
        <xdr:cNvGrpSpPr>
          <a:grpSpLocks noChangeAspect="1"/>
        </xdr:cNvGrpSpPr>
      </xdr:nvGrpSpPr>
      <xdr:grpSpPr>
        <a:xfrm>
          <a:off x="281178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23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3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85725</xdr:colOff>
      <xdr:row>36</xdr:row>
      <xdr:rowOff>57150</xdr:rowOff>
    </xdr:from>
    <xdr:to>
      <xdr:col>33</xdr:col>
      <xdr:colOff>438150</xdr:colOff>
      <xdr:row>36</xdr:row>
      <xdr:rowOff>171450</xdr:rowOff>
    </xdr:to>
    <xdr:sp>
      <xdr:nvSpPr>
        <xdr:cNvPr id="136" name="kreslení 417"/>
        <xdr:cNvSpPr>
          <a:spLocks/>
        </xdr:cNvSpPr>
      </xdr:nvSpPr>
      <xdr:spPr>
        <a:xfrm>
          <a:off x="24374475" y="88963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304800</xdr:colOff>
      <xdr:row>33</xdr:row>
      <xdr:rowOff>57150</xdr:rowOff>
    </xdr:from>
    <xdr:to>
      <xdr:col>94</xdr:col>
      <xdr:colOff>657225</xdr:colOff>
      <xdr:row>33</xdr:row>
      <xdr:rowOff>171450</xdr:rowOff>
    </xdr:to>
    <xdr:sp>
      <xdr:nvSpPr>
        <xdr:cNvPr id="137" name="kreslení 417"/>
        <xdr:cNvSpPr>
          <a:spLocks/>
        </xdr:cNvSpPr>
      </xdr:nvSpPr>
      <xdr:spPr>
        <a:xfrm>
          <a:off x="69684900" y="82105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0</xdr:rowOff>
    </xdr:from>
    <xdr:to>
      <xdr:col>23</xdr:col>
      <xdr:colOff>266700</xdr:colOff>
      <xdr:row>26</xdr:row>
      <xdr:rowOff>76200</xdr:rowOff>
    </xdr:to>
    <xdr:sp>
      <xdr:nvSpPr>
        <xdr:cNvPr id="138" name="Line 2425"/>
        <xdr:cNvSpPr>
          <a:spLocks/>
        </xdr:cNvSpPr>
      </xdr:nvSpPr>
      <xdr:spPr>
        <a:xfrm flipH="1">
          <a:off x="16383000" y="6553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152400</xdr:rowOff>
    </xdr:from>
    <xdr:to>
      <xdr:col>28</xdr:col>
      <xdr:colOff>495300</xdr:colOff>
      <xdr:row>24</xdr:row>
      <xdr:rowOff>0</xdr:rowOff>
    </xdr:to>
    <xdr:sp>
      <xdr:nvSpPr>
        <xdr:cNvPr id="139" name="Line 2426"/>
        <xdr:cNvSpPr>
          <a:spLocks/>
        </xdr:cNvSpPr>
      </xdr:nvSpPr>
      <xdr:spPr>
        <a:xfrm flipH="1">
          <a:off x="20097750" y="6019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40" name="text 7166"/>
        <xdr:cNvSpPr txBox="1">
          <a:spLocks noChangeArrowheads="1"/>
        </xdr:cNvSpPr>
      </xdr:nvSpPr>
      <xdr:spPr>
        <a:xfrm>
          <a:off x="32232600" y="5867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232600" y="518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42" name="text 7166"/>
        <xdr:cNvSpPr txBox="1">
          <a:spLocks noChangeArrowheads="1"/>
        </xdr:cNvSpPr>
      </xdr:nvSpPr>
      <xdr:spPr>
        <a:xfrm>
          <a:off x="322326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43" name="text 7166"/>
        <xdr:cNvSpPr txBox="1">
          <a:spLocks noChangeArrowheads="1"/>
        </xdr:cNvSpPr>
      </xdr:nvSpPr>
      <xdr:spPr>
        <a:xfrm>
          <a:off x="32232600" y="792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24</xdr:col>
      <xdr:colOff>228600</xdr:colOff>
      <xdr:row>35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17602200" y="861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34</xdr:col>
      <xdr:colOff>276225</xdr:colOff>
      <xdr:row>36</xdr:row>
      <xdr:rowOff>9525</xdr:rowOff>
    </xdr:from>
    <xdr:to>
      <xdr:col>34</xdr:col>
      <xdr:colOff>714375</xdr:colOff>
      <xdr:row>37</xdr:row>
      <xdr:rowOff>0</xdr:rowOff>
    </xdr:to>
    <xdr:grpSp>
      <xdr:nvGrpSpPr>
        <xdr:cNvPr id="145" name="Group 2432"/>
        <xdr:cNvGrpSpPr>
          <a:grpSpLocks/>
        </xdr:cNvGrpSpPr>
      </xdr:nvGrpSpPr>
      <xdr:grpSpPr>
        <a:xfrm>
          <a:off x="25079325" y="8848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6" name="Oval 24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24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4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4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26</xdr:row>
      <xdr:rowOff>76200</xdr:rowOff>
    </xdr:from>
    <xdr:to>
      <xdr:col>99</xdr:col>
      <xdr:colOff>276225</xdr:colOff>
      <xdr:row>26</xdr:row>
      <xdr:rowOff>114300</xdr:rowOff>
    </xdr:to>
    <xdr:sp>
      <xdr:nvSpPr>
        <xdr:cNvPr id="150" name="Line 2440"/>
        <xdr:cNvSpPr>
          <a:spLocks/>
        </xdr:cNvSpPr>
      </xdr:nvSpPr>
      <xdr:spPr>
        <a:xfrm>
          <a:off x="72828150" y="6629400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26</xdr:row>
      <xdr:rowOff>0</xdr:rowOff>
    </xdr:from>
    <xdr:to>
      <xdr:col>98</xdr:col>
      <xdr:colOff>476250</xdr:colOff>
      <xdr:row>26</xdr:row>
      <xdr:rowOff>76200</xdr:rowOff>
    </xdr:to>
    <xdr:sp>
      <xdr:nvSpPr>
        <xdr:cNvPr id="151" name="Line 2441"/>
        <xdr:cNvSpPr>
          <a:spLocks/>
        </xdr:cNvSpPr>
      </xdr:nvSpPr>
      <xdr:spPr>
        <a:xfrm>
          <a:off x="72085200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352425</xdr:colOff>
      <xdr:row>29</xdr:row>
      <xdr:rowOff>114300</xdr:rowOff>
    </xdr:from>
    <xdr:to>
      <xdr:col>108</xdr:col>
      <xdr:colOff>657225</xdr:colOff>
      <xdr:row>31</xdr:row>
      <xdr:rowOff>28575</xdr:rowOff>
    </xdr:to>
    <xdr:grpSp>
      <xdr:nvGrpSpPr>
        <xdr:cNvPr id="152" name="Group 2442"/>
        <xdr:cNvGrpSpPr>
          <a:grpSpLocks noChangeAspect="1"/>
        </xdr:cNvGrpSpPr>
      </xdr:nvGrpSpPr>
      <xdr:grpSpPr>
        <a:xfrm>
          <a:off x="80133825" y="735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24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4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24</xdr:row>
      <xdr:rowOff>219075</xdr:rowOff>
    </xdr:from>
    <xdr:to>
      <xdr:col>99</xdr:col>
      <xdr:colOff>428625</xdr:colOff>
      <xdr:row>26</xdr:row>
      <xdr:rowOff>114300</xdr:rowOff>
    </xdr:to>
    <xdr:grpSp>
      <xdr:nvGrpSpPr>
        <xdr:cNvPr id="155" name="Group 2446"/>
        <xdr:cNvGrpSpPr>
          <a:grpSpLocks noChangeAspect="1"/>
        </xdr:cNvGrpSpPr>
      </xdr:nvGrpSpPr>
      <xdr:grpSpPr>
        <a:xfrm>
          <a:off x="73447275" y="631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" name="Line 24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4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24</xdr:row>
      <xdr:rowOff>219075</xdr:rowOff>
    </xdr:from>
    <xdr:to>
      <xdr:col>100</xdr:col>
      <xdr:colOff>657225</xdr:colOff>
      <xdr:row>26</xdr:row>
      <xdr:rowOff>114300</xdr:rowOff>
    </xdr:to>
    <xdr:grpSp>
      <xdr:nvGrpSpPr>
        <xdr:cNvPr id="158" name="Group 2449"/>
        <xdr:cNvGrpSpPr>
          <a:grpSpLocks noChangeAspect="1"/>
        </xdr:cNvGrpSpPr>
      </xdr:nvGrpSpPr>
      <xdr:grpSpPr>
        <a:xfrm>
          <a:off x="74190225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24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4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29</xdr:row>
      <xdr:rowOff>114300</xdr:rowOff>
    </xdr:from>
    <xdr:to>
      <xdr:col>99</xdr:col>
      <xdr:colOff>428625</xdr:colOff>
      <xdr:row>31</xdr:row>
      <xdr:rowOff>28575</xdr:rowOff>
    </xdr:to>
    <xdr:grpSp>
      <xdr:nvGrpSpPr>
        <xdr:cNvPr id="161" name="Group 2452"/>
        <xdr:cNvGrpSpPr>
          <a:grpSpLocks noChangeAspect="1"/>
        </xdr:cNvGrpSpPr>
      </xdr:nvGrpSpPr>
      <xdr:grpSpPr>
        <a:xfrm>
          <a:off x="7344727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" name="Line 24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4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21</xdr:row>
      <xdr:rowOff>219075</xdr:rowOff>
    </xdr:from>
    <xdr:to>
      <xdr:col>92</xdr:col>
      <xdr:colOff>647700</xdr:colOff>
      <xdr:row>23</xdr:row>
      <xdr:rowOff>114300</xdr:rowOff>
    </xdr:to>
    <xdr:grpSp>
      <xdr:nvGrpSpPr>
        <xdr:cNvPr id="164" name="Group 2455"/>
        <xdr:cNvGrpSpPr>
          <a:grpSpLocks noChangeAspect="1"/>
        </xdr:cNvGrpSpPr>
      </xdr:nvGrpSpPr>
      <xdr:grpSpPr>
        <a:xfrm>
          <a:off x="68237100" y="562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" name="Line 2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24</xdr:row>
      <xdr:rowOff>219075</xdr:rowOff>
    </xdr:from>
    <xdr:to>
      <xdr:col>92</xdr:col>
      <xdr:colOff>657225</xdr:colOff>
      <xdr:row>26</xdr:row>
      <xdr:rowOff>114300</xdr:rowOff>
    </xdr:to>
    <xdr:grpSp>
      <xdr:nvGrpSpPr>
        <xdr:cNvPr id="167" name="Group 2458"/>
        <xdr:cNvGrpSpPr>
          <a:grpSpLocks noChangeAspect="1"/>
        </xdr:cNvGrpSpPr>
      </xdr:nvGrpSpPr>
      <xdr:grpSpPr>
        <a:xfrm>
          <a:off x="68246625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24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4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247650</xdr:colOff>
      <xdr:row>29</xdr:row>
      <xdr:rowOff>0</xdr:rowOff>
    </xdr:from>
    <xdr:to>
      <xdr:col>86</xdr:col>
      <xdr:colOff>476250</xdr:colOff>
      <xdr:row>29</xdr:row>
      <xdr:rowOff>76200</xdr:rowOff>
    </xdr:to>
    <xdr:sp>
      <xdr:nvSpPr>
        <xdr:cNvPr id="170" name="Line 2470"/>
        <xdr:cNvSpPr>
          <a:spLocks/>
        </xdr:cNvSpPr>
      </xdr:nvSpPr>
      <xdr:spPr>
        <a:xfrm flipH="1">
          <a:off x="6316980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28</xdr:row>
      <xdr:rowOff>114300</xdr:rowOff>
    </xdr:from>
    <xdr:to>
      <xdr:col>87</xdr:col>
      <xdr:colOff>419100</xdr:colOff>
      <xdr:row>30</xdr:row>
      <xdr:rowOff>28575</xdr:rowOff>
    </xdr:to>
    <xdr:grpSp>
      <xdr:nvGrpSpPr>
        <xdr:cNvPr id="171" name="Group 2474"/>
        <xdr:cNvGrpSpPr>
          <a:grpSpLocks noChangeAspect="1"/>
        </xdr:cNvGrpSpPr>
      </xdr:nvGrpSpPr>
      <xdr:grpSpPr>
        <a:xfrm>
          <a:off x="64512825" y="712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" name="Line 24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4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247650</xdr:colOff>
      <xdr:row>32</xdr:row>
      <xdr:rowOff>0</xdr:rowOff>
    </xdr:from>
    <xdr:to>
      <xdr:col>86</xdr:col>
      <xdr:colOff>476250</xdr:colOff>
      <xdr:row>32</xdr:row>
      <xdr:rowOff>76200</xdr:rowOff>
    </xdr:to>
    <xdr:sp>
      <xdr:nvSpPr>
        <xdr:cNvPr id="174" name="Line 2490"/>
        <xdr:cNvSpPr>
          <a:spLocks/>
        </xdr:cNvSpPr>
      </xdr:nvSpPr>
      <xdr:spPr>
        <a:xfrm flipH="1">
          <a:off x="63169800" y="7924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29</xdr:row>
      <xdr:rowOff>152400</xdr:rowOff>
    </xdr:from>
    <xdr:to>
      <xdr:col>91</xdr:col>
      <xdr:colOff>247650</xdr:colOff>
      <xdr:row>30</xdr:row>
      <xdr:rowOff>0</xdr:rowOff>
    </xdr:to>
    <xdr:sp>
      <xdr:nvSpPr>
        <xdr:cNvPr id="175" name="Line 2491"/>
        <xdr:cNvSpPr>
          <a:spLocks/>
        </xdr:cNvSpPr>
      </xdr:nvSpPr>
      <xdr:spPr>
        <a:xfrm flipH="1">
          <a:off x="66884550" y="739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31</xdr:row>
      <xdr:rowOff>114300</xdr:rowOff>
    </xdr:from>
    <xdr:to>
      <xdr:col>82</xdr:col>
      <xdr:colOff>476250</xdr:colOff>
      <xdr:row>32</xdr:row>
      <xdr:rowOff>0</xdr:rowOff>
    </xdr:to>
    <xdr:sp>
      <xdr:nvSpPr>
        <xdr:cNvPr id="176" name="Line 2496"/>
        <xdr:cNvSpPr>
          <a:spLocks/>
        </xdr:cNvSpPr>
      </xdr:nvSpPr>
      <xdr:spPr>
        <a:xfrm flipH="1">
          <a:off x="60198000" y="7810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95250</xdr:colOff>
      <xdr:row>34</xdr:row>
      <xdr:rowOff>114300</xdr:rowOff>
    </xdr:from>
    <xdr:to>
      <xdr:col>91</xdr:col>
      <xdr:colOff>409575</xdr:colOff>
      <xdr:row>36</xdr:row>
      <xdr:rowOff>28575</xdr:rowOff>
    </xdr:to>
    <xdr:grpSp>
      <xdr:nvGrpSpPr>
        <xdr:cNvPr id="177" name="Group 2502"/>
        <xdr:cNvGrpSpPr>
          <a:grpSpLocks/>
        </xdr:cNvGrpSpPr>
      </xdr:nvGrpSpPr>
      <xdr:grpSpPr>
        <a:xfrm>
          <a:off x="67475100" y="849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25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5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247650</xdr:colOff>
      <xdr:row>36</xdr:row>
      <xdr:rowOff>0</xdr:rowOff>
    </xdr:from>
    <xdr:to>
      <xdr:col>89</xdr:col>
      <xdr:colOff>247650</xdr:colOff>
      <xdr:row>36</xdr:row>
      <xdr:rowOff>95250</xdr:rowOff>
    </xdr:to>
    <xdr:sp>
      <xdr:nvSpPr>
        <xdr:cNvPr id="180" name="Line 2506"/>
        <xdr:cNvSpPr>
          <a:spLocks noChangeAspect="1"/>
        </xdr:cNvSpPr>
      </xdr:nvSpPr>
      <xdr:spPr>
        <a:xfrm flipH="1">
          <a:off x="66141600" y="88392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95250</xdr:colOff>
      <xdr:row>36</xdr:row>
      <xdr:rowOff>95250</xdr:rowOff>
    </xdr:from>
    <xdr:to>
      <xdr:col>89</xdr:col>
      <xdr:colOff>409575</xdr:colOff>
      <xdr:row>37</xdr:row>
      <xdr:rowOff>133350</xdr:rowOff>
    </xdr:to>
    <xdr:sp>
      <xdr:nvSpPr>
        <xdr:cNvPr id="181" name="Oval 2507"/>
        <xdr:cNvSpPr>
          <a:spLocks noChangeAspect="1"/>
        </xdr:cNvSpPr>
      </xdr:nvSpPr>
      <xdr:spPr>
        <a:xfrm>
          <a:off x="65989200" y="8934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533400</xdr:colOff>
      <xdr:row>37</xdr:row>
      <xdr:rowOff>114300</xdr:rowOff>
    </xdr:from>
    <xdr:to>
      <xdr:col>87</xdr:col>
      <xdr:colOff>247650</xdr:colOff>
      <xdr:row>49</xdr:row>
      <xdr:rowOff>95250</xdr:rowOff>
    </xdr:to>
    <xdr:sp>
      <xdr:nvSpPr>
        <xdr:cNvPr id="182" name="Line 2522"/>
        <xdr:cNvSpPr>
          <a:spLocks/>
        </xdr:cNvSpPr>
      </xdr:nvSpPr>
      <xdr:spPr>
        <a:xfrm flipH="1">
          <a:off x="53568600" y="9182100"/>
          <a:ext cx="11087100" cy="2800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95250</xdr:colOff>
      <xdr:row>35</xdr:row>
      <xdr:rowOff>209550</xdr:rowOff>
    </xdr:from>
    <xdr:to>
      <xdr:col>87</xdr:col>
      <xdr:colOff>409575</xdr:colOff>
      <xdr:row>37</xdr:row>
      <xdr:rowOff>114300</xdr:rowOff>
    </xdr:to>
    <xdr:grpSp>
      <xdr:nvGrpSpPr>
        <xdr:cNvPr id="183" name="Group 2523"/>
        <xdr:cNvGrpSpPr>
          <a:grpSpLocks noChangeAspect="1"/>
        </xdr:cNvGrpSpPr>
      </xdr:nvGrpSpPr>
      <xdr:grpSpPr>
        <a:xfrm>
          <a:off x="64503300" y="8820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4" name="Line 25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5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50</xdr:row>
      <xdr:rowOff>123825</xdr:rowOff>
    </xdr:from>
    <xdr:to>
      <xdr:col>79</xdr:col>
      <xdr:colOff>247650</xdr:colOff>
      <xdr:row>55</xdr:row>
      <xdr:rowOff>114300</xdr:rowOff>
    </xdr:to>
    <xdr:sp>
      <xdr:nvSpPr>
        <xdr:cNvPr id="186" name="Line 2526"/>
        <xdr:cNvSpPr>
          <a:spLocks/>
        </xdr:cNvSpPr>
      </xdr:nvSpPr>
      <xdr:spPr>
        <a:xfrm flipH="1">
          <a:off x="54997350" y="12277725"/>
          <a:ext cx="371475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47</xdr:row>
      <xdr:rowOff>152400</xdr:rowOff>
    </xdr:from>
    <xdr:to>
      <xdr:col>78</xdr:col>
      <xdr:colOff>476250</xdr:colOff>
      <xdr:row>50</xdr:row>
      <xdr:rowOff>123825</xdr:rowOff>
    </xdr:to>
    <xdr:sp>
      <xdr:nvSpPr>
        <xdr:cNvPr id="187" name="Line 2527"/>
        <xdr:cNvSpPr>
          <a:spLocks/>
        </xdr:cNvSpPr>
      </xdr:nvSpPr>
      <xdr:spPr>
        <a:xfrm flipH="1">
          <a:off x="55740300" y="11506200"/>
          <a:ext cx="2228850" cy="771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46</xdr:row>
      <xdr:rowOff>114300</xdr:rowOff>
    </xdr:from>
    <xdr:to>
      <xdr:col>80</xdr:col>
      <xdr:colOff>476250</xdr:colOff>
      <xdr:row>46</xdr:row>
      <xdr:rowOff>209550</xdr:rowOff>
    </xdr:to>
    <xdr:sp>
      <xdr:nvSpPr>
        <xdr:cNvPr id="188" name="Line 2528"/>
        <xdr:cNvSpPr>
          <a:spLocks/>
        </xdr:cNvSpPr>
      </xdr:nvSpPr>
      <xdr:spPr>
        <a:xfrm flipH="1">
          <a:off x="58712100" y="112395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495300</xdr:colOff>
      <xdr:row>26</xdr:row>
      <xdr:rowOff>0</xdr:rowOff>
    </xdr:from>
    <xdr:ext cx="523875" cy="228600"/>
    <xdr:sp>
      <xdr:nvSpPr>
        <xdr:cNvPr id="189" name="text 7125"/>
        <xdr:cNvSpPr txBox="1">
          <a:spLocks noChangeArrowheads="1"/>
        </xdr:cNvSpPr>
      </xdr:nvSpPr>
      <xdr:spPr>
        <a:xfrm>
          <a:off x="41643300" y="6553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163</a:t>
          </a:r>
        </a:p>
      </xdr:txBody>
    </xdr:sp>
    <xdr:clientData/>
  </xdr:oneCellAnchor>
  <xdr:oneCellAnchor>
    <xdr:from>
      <xdr:col>76</xdr:col>
      <xdr:colOff>228600</xdr:colOff>
      <xdr:row>46</xdr:row>
      <xdr:rowOff>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56235600" y="1112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76</xdr:col>
      <xdr:colOff>228600</xdr:colOff>
      <xdr:row>40</xdr:row>
      <xdr:rowOff>0</xdr:rowOff>
    </xdr:from>
    <xdr:ext cx="523875" cy="228600"/>
    <xdr:sp>
      <xdr:nvSpPr>
        <xdr:cNvPr id="191" name="text 7125"/>
        <xdr:cNvSpPr txBox="1">
          <a:spLocks noChangeArrowheads="1"/>
        </xdr:cNvSpPr>
      </xdr:nvSpPr>
      <xdr:spPr>
        <a:xfrm>
          <a:off x="56235600" y="975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76</xdr:col>
      <xdr:colOff>228600</xdr:colOff>
      <xdr:row>35</xdr:row>
      <xdr:rowOff>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56235600" y="861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77</xdr:col>
      <xdr:colOff>95250</xdr:colOff>
      <xdr:row>13</xdr:row>
      <xdr:rowOff>114300</xdr:rowOff>
    </xdr:from>
    <xdr:to>
      <xdr:col>77</xdr:col>
      <xdr:colOff>409575</xdr:colOff>
      <xdr:row>15</xdr:row>
      <xdr:rowOff>28575</xdr:rowOff>
    </xdr:to>
    <xdr:grpSp>
      <xdr:nvGrpSpPr>
        <xdr:cNvPr id="193" name="Group 2554"/>
        <xdr:cNvGrpSpPr>
          <a:grpSpLocks/>
        </xdr:cNvGrpSpPr>
      </xdr:nvGrpSpPr>
      <xdr:grpSpPr>
        <a:xfrm>
          <a:off x="57073800" y="369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25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5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16</xdr:row>
      <xdr:rowOff>9525</xdr:rowOff>
    </xdr:from>
    <xdr:to>
      <xdr:col>85</xdr:col>
      <xdr:colOff>466725</xdr:colOff>
      <xdr:row>17</xdr:row>
      <xdr:rowOff>0</xdr:rowOff>
    </xdr:to>
    <xdr:grpSp>
      <xdr:nvGrpSpPr>
        <xdr:cNvPr id="196" name="Group 2562"/>
        <xdr:cNvGrpSpPr>
          <a:grpSpLocks/>
        </xdr:cNvGrpSpPr>
      </xdr:nvGrpSpPr>
      <xdr:grpSpPr>
        <a:xfrm>
          <a:off x="62950725" y="4276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7" name="Oval 25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256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56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5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15</xdr:row>
      <xdr:rowOff>57150</xdr:rowOff>
    </xdr:from>
    <xdr:to>
      <xdr:col>83</xdr:col>
      <xdr:colOff>428625</xdr:colOff>
      <xdr:row>15</xdr:row>
      <xdr:rowOff>180975</xdr:rowOff>
    </xdr:to>
    <xdr:sp>
      <xdr:nvSpPr>
        <xdr:cNvPr id="201" name="kreslení 12"/>
        <xdr:cNvSpPr>
          <a:spLocks/>
        </xdr:cNvSpPr>
      </xdr:nvSpPr>
      <xdr:spPr>
        <a:xfrm>
          <a:off x="61512450" y="4095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568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569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570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571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572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573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10</xdr:row>
      <xdr:rowOff>19050</xdr:rowOff>
    </xdr:from>
    <xdr:to>
      <xdr:col>88</xdr:col>
      <xdr:colOff>504825</xdr:colOff>
      <xdr:row>10</xdr:row>
      <xdr:rowOff>19050</xdr:rowOff>
    </xdr:to>
    <xdr:sp>
      <xdr:nvSpPr>
        <xdr:cNvPr id="208" name="Line 2574"/>
        <xdr:cNvSpPr>
          <a:spLocks/>
        </xdr:cNvSpPr>
      </xdr:nvSpPr>
      <xdr:spPr>
        <a:xfrm flipH="1">
          <a:off x="64922400" y="283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10</xdr:row>
      <xdr:rowOff>19050</xdr:rowOff>
    </xdr:from>
    <xdr:to>
      <xdr:col>88</xdr:col>
      <xdr:colOff>504825</xdr:colOff>
      <xdr:row>10</xdr:row>
      <xdr:rowOff>19050</xdr:rowOff>
    </xdr:to>
    <xdr:sp>
      <xdr:nvSpPr>
        <xdr:cNvPr id="209" name="Line 2575"/>
        <xdr:cNvSpPr>
          <a:spLocks/>
        </xdr:cNvSpPr>
      </xdr:nvSpPr>
      <xdr:spPr>
        <a:xfrm flipH="1">
          <a:off x="64922400" y="283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576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577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42</xdr:row>
      <xdr:rowOff>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62179200" y="1021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5</xdr:col>
      <xdr:colOff>209550</xdr:colOff>
      <xdr:row>27</xdr:row>
      <xdr:rowOff>57150</xdr:rowOff>
    </xdr:from>
    <xdr:to>
      <xdr:col>6</xdr:col>
      <xdr:colOff>133350</xdr:colOff>
      <xdr:row>27</xdr:row>
      <xdr:rowOff>171450</xdr:rowOff>
    </xdr:to>
    <xdr:grpSp>
      <xdr:nvGrpSpPr>
        <xdr:cNvPr id="213" name="Group 2593"/>
        <xdr:cNvGrpSpPr>
          <a:grpSpLocks noChangeAspect="1"/>
        </xdr:cNvGrpSpPr>
      </xdr:nvGrpSpPr>
      <xdr:grpSpPr>
        <a:xfrm>
          <a:off x="3695700" y="6838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4" name="Line 25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5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5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27</xdr:row>
      <xdr:rowOff>57150</xdr:rowOff>
    </xdr:from>
    <xdr:to>
      <xdr:col>12</xdr:col>
      <xdr:colOff>800100</xdr:colOff>
      <xdr:row>27</xdr:row>
      <xdr:rowOff>171450</xdr:rowOff>
    </xdr:to>
    <xdr:grpSp>
      <xdr:nvGrpSpPr>
        <xdr:cNvPr id="218" name="Group 2598"/>
        <xdr:cNvGrpSpPr>
          <a:grpSpLocks noChangeAspect="1"/>
        </xdr:cNvGrpSpPr>
      </xdr:nvGrpSpPr>
      <xdr:grpSpPr>
        <a:xfrm>
          <a:off x="8820150" y="6838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9" name="Line 25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6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6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6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30</xdr:row>
      <xdr:rowOff>57150</xdr:rowOff>
    </xdr:from>
    <xdr:to>
      <xdr:col>93</xdr:col>
      <xdr:colOff>485775</xdr:colOff>
      <xdr:row>30</xdr:row>
      <xdr:rowOff>171450</xdr:rowOff>
    </xdr:to>
    <xdr:grpSp>
      <xdr:nvGrpSpPr>
        <xdr:cNvPr id="223" name="Group 2603"/>
        <xdr:cNvGrpSpPr>
          <a:grpSpLocks noChangeAspect="1"/>
        </xdr:cNvGrpSpPr>
      </xdr:nvGrpSpPr>
      <xdr:grpSpPr>
        <a:xfrm>
          <a:off x="6891337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4" name="Line 26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6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6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6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123825</xdr:colOff>
      <xdr:row>25</xdr:row>
      <xdr:rowOff>57150</xdr:rowOff>
    </xdr:from>
    <xdr:to>
      <xdr:col>110</xdr:col>
      <xdr:colOff>47625</xdr:colOff>
      <xdr:row>25</xdr:row>
      <xdr:rowOff>171450</xdr:rowOff>
    </xdr:to>
    <xdr:grpSp>
      <xdr:nvGrpSpPr>
        <xdr:cNvPr id="228" name="Group 2613"/>
        <xdr:cNvGrpSpPr>
          <a:grpSpLocks noChangeAspect="1"/>
        </xdr:cNvGrpSpPr>
      </xdr:nvGrpSpPr>
      <xdr:grpSpPr>
        <a:xfrm>
          <a:off x="80876775" y="6381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9" name="Line 26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6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6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6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123825</xdr:colOff>
      <xdr:row>30</xdr:row>
      <xdr:rowOff>57150</xdr:rowOff>
    </xdr:from>
    <xdr:to>
      <xdr:col>110</xdr:col>
      <xdr:colOff>47625</xdr:colOff>
      <xdr:row>30</xdr:row>
      <xdr:rowOff>171450</xdr:rowOff>
    </xdr:to>
    <xdr:grpSp>
      <xdr:nvGrpSpPr>
        <xdr:cNvPr id="233" name="Group 2618"/>
        <xdr:cNvGrpSpPr>
          <a:grpSpLocks noChangeAspect="1"/>
        </xdr:cNvGrpSpPr>
      </xdr:nvGrpSpPr>
      <xdr:grpSpPr>
        <a:xfrm>
          <a:off x="8087677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4" name="Line 26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6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6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6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914400</xdr:colOff>
      <xdr:row>30</xdr:row>
      <xdr:rowOff>57150</xdr:rowOff>
    </xdr:from>
    <xdr:to>
      <xdr:col>111</xdr:col>
      <xdr:colOff>381000</xdr:colOff>
      <xdr:row>30</xdr:row>
      <xdr:rowOff>171450</xdr:rowOff>
    </xdr:to>
    <xdr:grpSp>
      <xdr:nvGrpSpPr>
        <xdr:cNvPr id="238" name="Group 2623"/>
        <xdr:cNvGrpSpPr>
          <a:grpSpLocks noChangeAspect="1"/>
        </xdr:cNvGrpSpPr>
      </xdr:nvGrpSpPr>
      <xdr:grpSpPr>
        <a:xfrm>
          <a:off x="82181700" y="7524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9" name="Line 26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6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6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6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914400</xdr:colOff>
      <xdr:row>25</xdr:row>
      <xdr:rowOff>57150</xdr:rowOff>
    </xdr:from>
    <xdr:to>
      <xdr:col>111</xdr:col>
      <xdr:colOff>381000</xdr:colOff>
      <xdr:row>25</xdr:row>
      <xdr:rowOff>171450</xdr:rowOff>
    </xdr:to>
    <xdr:grpSp>
      <xdr:nvGrpSpPr>
        <xdr:cNvPr id="243" name="Group 2628"/>
        <xdr:cNvGrpSpPr>
          <a:grpSpLocks noChangeAspect="1"/>
        </xdr:cNvGrpSpPr>
      </xdr:nvGrpSpPr>
      <xdr:grpSpPr>
        <a:xfrm>
          <a:off x="82181700" y="6381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4" name="Line 26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6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6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6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99</xdr:col>
      <xdr:colOff>485775</xdr:colOff>
      <xdr:row>24</xdr:row>
      <xdr:rowOff>171450</xdr:rowOff>
    </xdr:to>
    <xdr:grpSp>
      <xdr:nvGrpSpPr>
        <xdr:cNvPr id="248" name="Group 2633"/>
        <xdr:cNvGrpSpPr>
          <a:grpSpLocks noChangeAspect="1"/>
        </xdr:cNvGrpSpPr>
      </xdr:nvGrpSpPr>
      <xdr:grpSpPr>
        <a:xfrm>
          <a:off x="73371075" y="6153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9" name="Line 26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6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6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6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28</xdr:row>
      <xdr:rowOff>57150</xdr:rowOff>
    </xdr:from>
    <xdr:to>
      <xdr:col>99</xdr:col>
      <xdr:colOff>485775</xdr:colOff>
      <xdr:row>28</xdr:row>
      <xdr:rowOff>171450</xdr:rowOff>
    </xdr:to>
    <xdr:grpSp>
      <xdr:nvGrpSpPr>
        <xdr:cNvPr id="253" name="Group 2638"/>
        <xdr:cNvGrpSpPr>
          <a:grpSpLocks noChangeAspect="1"/>
        </xdr:cNvGrpSpPr>
      </xdr:nvGrpSpPr>
      <xdr:grpSpPr>
        <a:xfrm>
          <a:off x="73371075" y="706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4" name="Line 26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6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6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6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381000</xdr:colOff>
      <xdr:row>31</xdr:row>
      <xdr:rowOff>57150</xdr:rowOff>
    </xdr:from>
    <xdr:to>
      <xdr:col>86</xdr:col>
      <xdr:colOff>304800</xdr:colOff>
      <xdr:row>31</xdr:row>
      <xdr:rowOff>171450</xdr:rowOff>
    </xdr:to>
    <xdr:grpSp>
      <xdr:nvGrpSpPr>
        <xdr:cNvPr id="258" name="Group 2643"/>
        <xdr:cNvGrpSpPr>
          <a:grpSpLocks noChangeAspect="1"/>
        </xdr:cNvGrpSpPr>
      </xdr:nvGrpSpPr>
      <xdr:grpSpPr>
        <a:xfrm>
          <a:off x="63303150" y="775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9" name="Line 26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6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847725</xdr:colOff>
      <xdr:row>25</xdr:row>
      <xdr:rowOff>57150</xdr:rowOff>
    </xdr:from>
    <xdr:to>
      <xdr:col>7</xdr:col>
      <xdr:colOff>314325</xdr:colOff>
      <xdr:row>25</xdr:row>
      <xdr:rowOff>171450</xdr:rowOff>
    </xdr:to>
    <xdr:grpSp>
      <xdr:nvGrpSpPr>
        <xdr:cNvPr id="263" name="Group 2648"/>
        <xdr:cNvGrpSpPr>
          <a:grpSpLocks noChangeAspect="1"/>
        </xdr:cNvGrpSpPr>
      </xdr:nvGrpSpPr>
      <xdr:grpSpPr>
        <a:xfrm>
          <a:off x="4848225" y="6381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4" name="Line 26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6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6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552450</xdr:colOff>
      <xdr:row>21</xdr:row>
      <xdr:rowOff>57150</xdr:rowOff>
    </xdr:from>
    <xdr:to>
      <xdr:col>23</xdr:col>
      <xdr:colOff>285750</xdr:colOff>
      <xdr:row>21</xdr:row>
      <xdr:rowOff>171450</xdr:rowOff>
    </xdr:to>
    <xdr:grpSp>
      <xdr:nvGrpSpPr>
        <xdr:cNvPr id="268" name="Group 2653"/>
        <xdr:cNvGrpSpPr>
          <a:grpSpLocks noChangeAspect="1"/>
        </xdr:cNvGrpSpPr>
      </xdr:nvGrpSpPr>
      <xdr:grpSpPr>
        <a:xfrm>
          <a:off x="16440150" y="54673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69" name="Line 26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6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6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6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6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6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685800</xdr:colOff>
      <xdr:row>25</xdr:row>
      <xdr:rowOff>28575</xdr:rowOff>
    </xdr:from>
    <xdr:to>
      <xdr:col>23</xdr:col>
      <xdr:colOff>285750</xdr:colOff>
      <xdr:row>25</xdr:row>
      <xdr:rowOff>142875</xdr:rowOff>
    </xdr:to>
    <xdr:grpSp>
      <xdr:nvGrpSpPr>
        <xdr:cNvPr id="275" name="Group 2676"/>
        <xdr:cNvGrpSpPr>
          <a:grpSpLocks noChangeAspect="1"/>
        </xdr:cNvGrpSpPr>
      </xdr:nvGrpSpPr>
      <xdr:grpSpPr>
        <a:xfrm>
          <a:off x="16573500" y="63531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76" name="Line 267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67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67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68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68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381000</xdr:colOff>
      <xdr:row>21</xdr:row>
      <xdr:rowOff>57150</xdr:rowOff>
    </xdr:from>
    <xdr:to>
      <xdr:col>87</xdr:col>
      <xdr:colOff>104775</xdr:colOff>
      <xdr:row>21</xdr:row>
      <xdr:rowOff>171450</xdr:rowOff>
    </xdr:to>
    <xdr:grpSp>
      <xdr:nvGrpSpPr>
        <xdr:cNvPr id="281" name="Group 2722"/>
        <xdr:cNvGrpSpPr>
          <a:grpSpLocks noChangeAspect="1"/>
        </xdr:cNvGrpSpPr>
      </xdr:nvGrpSpPr>
      <xdr:grpSpPr>
        <a:xfrm>
          <a:off x="63817500" y="5467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2" name="Line 27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7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7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7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7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7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57150</xdr:rowOff>
    </xdr:from>
    <xdr:to>
      <xdr:col>86</xdr:col>
      <xdr:colOff>390525</xdr:colOff>
      <xdr:row>27</xdr:row>
      <xdr:rowOff>171450</xdr:rowOff>
    </xdr:to>
    <xdr:grpSp>
      <xdr:nvGrpSpPr>
        <xdr:cNvPr id="288" name="Group 2729"/>
        <xdr:cNvGrpSpPr>
          <a:grpSpLocks noChangeAspect="1"/>
        </xdr:cNvGrpSpPr>
      </xdr:nvGrpSpPr>
      <xdr:grpSpPr>
        <a:xfrm>
          <a:off x="62969775" y="68389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8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0" name="Line 273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73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73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73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73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73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30</xdr:row>
      <xdr:rowOff>57150</xdr:rowOff>
    </xdr:from>
    <xdr:to>
      <xdr:col>80</xdr:col>
      <xdr:colOff>914400</xdr:colOff>
      <xdr:row>30</xdr:row>
      <xdr:rowOff>171450</xdr:rowOff>
    </xdr:to>
    <xdr:grpSp>
      <xdr:nvGrpSpPr>
        <xdr:cNvPr id="296" name="Group 2737"/>
        <xdr:cNvGrpSpPr>
          <a:grpSpLocks noChangeAspect="1"/>
        </xdr:cNvGrpSpPr>
      </xdr:nvGrpSpPr>
      <xdr:grpSpPr>
        <a:xfrm>
          <a:off x="59026425" y="75247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9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8" name="Line 273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74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74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74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74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274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304800</xdr:colOff>
      <xdr:row>25</xdr:row>
      <xdr:rowOff>57150</xdr:rowOff>
    </xdr:from>
    <xdr:to>
      <xdr:col>116</xdr:col>
      <xdr:colOff>914400</xdr:colOff>
      <xdr:row>25</xdr:row>
      <xdr:rowOff>171450</xdr:rowOff>
    </xdr:to>
    <xdr:grpSp>
      <xdr:nvGrpSpPr>
        <xdr:cNvPr id="304" name="Group 2755"/>
        <xdr:cNvGrpSpPr>
          <a:grpSpLocks noChangeAspect="1"/>
        </xdr:cNvGrpSpPr>
      </xdr:nvGrpSpPr>
      <xdr:grpSpPr>
        <a:xfrm>
          <a:off x="85515450" y="638175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305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6" name="Line 2757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758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759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760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761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762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2763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2764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2765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766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666750</xdr:colOff>
      <xdr:row>30</xdr:row>
      <xdr:rowOff>57150</xdr:rowOff>
    </xdr:from>
    <xdr:to>
      <xdr:col>118</xdr:col>
      <xdr:colOff>361950</xdr:colOff>
      <xdr:row>30</xdr:row>
      <xdr:rowOff>171450</xdr:rowOff>
    </xdr:to>
    <xdr:grpSp>
      <xdr:nvGrpSpPr>
        <xdr:cNvPr id="316" name="Group 2767"/>
        <xdr:cNvGrpSpPr>
          <a:grpSpLocks noChangeAspect="1"/>
        </xdr:cNvGrpSpPr>
      </xdr:nvGrpSpPr>
      <xdr:grpSpPr>
        <a:xfrm>
          <a:off x="86391750" y="752475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317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8" name="Line 2769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770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771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772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773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774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2775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2776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2777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778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779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30</xdr:row>
      <xdr:rowOff>219075</xdr:rowOff>
    </xdr:from>
    <xdr:to>
      <xdr:col>79</xdr:col>
      <xdr:colOff>419100</xdr:colOff>
      <xdr:row>32</xdr:row>
      <xdr:rowOff>114300</xdr:rowOff>
    </xdr:to>
    <xdr:grpSp>
      <xdr:nvGrpSpPr>
        <xdr:cNvPr id="329" name="Group 2782"/>
        <xdr:cNvGrpSpPr>
          <a:grpSpLocks noChangeAspect="1"/>
        </xdr:cNvGrpSpPr>
      </xdr:nvGrpSpPr>
      <xdr:grpSpPr>
        <a:xfrm>
          <a:off x="58569225" y="768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0" name="Line 27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7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49</xdr:row>
      <xdr:rowOff>47625</xdr:rowOff>
    </xdr:from>
    <xdr:to>
      <xdr:col>80</xdr:col>
      <xdr:colOff>476250</xdr:colOff>
      <xdr:row>50</xdr:row>
      <xdr:rowOff>123825</xdr:rowOff>
    </xdr:to>
    <xdr:sp>
      <xdr:nvSpPr>
        <xdr:cNvPr id="332" name="Line 2792"/>
        <xdr:cNvSpPr>
          <a:spLocks/>
        </xdr:cNvSpPr>
      </xdr:nvSpPr>
      <xdr:spPr>
        <a:xfrm flipH="1">
          <a:off x="58712100" y="11934825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49</xdr:row>
      <xdr:rowOff>0</xdr:rowOff>
    </xdr:from>
    <xdr:ext cx="523875" cy="228600"/>
    <xdr:sp>
      <xdr:nvSpPr>
        <xdr:cNvPr id="333" name="text 7125"/>
        <xdr:cNvSpPr txBox="1">
          <a:spLocks noChangeArrowheads="1"/>
        </xdr:cNvSpPr>
      </xdr:nvSpPr>
      <xdr:spPr>
        <a:xfrm>
          <a:off x="56235600" y="1188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76</xdr:col>
      <xdr:colOff>228600</xdr:colOff>
      <xdr:row>51</xdr:row>
      <xdr:rowOff>0</xdr:rowOff>
    </xdr:from>
    <xdr:ext cx="523875" cy="228600"/>
    <xdr:sp>
      <xdr:nvSpPr>
        <xdr:cNvPr id="334" name="text 7125"/>
        <xdr:cNvSpPr txBox="1">
          <a:spLocks noChangeArrowheads="1"/>
        </xdr:cNvSpPr>
      </xdr:nvSpPr>
      <xdr:spPr>
        <a:xfrm>
          <a:off x="56235600" y="1242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76</xdr:col>
      <xdr:colOff>228600</xdr:colOff>
      <xdr:row>53</xdr:row>
      <xdr:rowOff>0</xdr:rowOff>
    </xdr:from>
    <xdr:ext cx="523875" cy="228600"/>
    <xdr:sp>
      <xdr:nvSpPr>
        <xdr:cNvPr id="335" name="text 7125"/>
        <xdr:cNvSpPr txBox="1">
          <a:spLocks noChangeArrowheads="1"/>
        </xdr:cNvSpPr>
      </xdr:nvSpPr>
      <xdr:spPr>
        <a:xfrm>
          <a:off x="56235600" y="1295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78</xdr:col>
      <xdr:colOff>476250</xdr:colOff>
      <xdr:row>46</xdr:row>
      <xdr:rowOff>209550</xdr:rowOff>
    </xdr:from>
    <xdr:to>
      <xdr:col>79</xdr:col>
      <xdr:colOff>247650</xdr:colOff>
      <xdr:row>47</xdr:row>
      <xdr:rowOff>152400</xdr:rowOff>
    </xdr:to>
    <xdr:sp>
      <xdr:nvSpPr>
        <xdr:cNvPr id="336" name="Line 2810"/>
        <xdr:cNvSpPr>
          <a:spLocks/>
        </xdr:cNvSpPr>
      </xdr:nvSpPr>
      <xdr:spPr>
        <a:xfrm flipH="1">
          <a:off x="57969150" y="113347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48</xdr:row>
      <xdr:rowOff>0</xdr:rowOff>
    </xdr:from>
    <xdr:to>
      <xdr:col>81</xdr:col>
      <xdr:colOff>0</xdr:colOff>
      <xdr:row>49</xdr:row>
      <xdr:rowOff>47625</xdr:rowOff>
    </xdr:to>
    <xdr:sp>
      <xdr:nvSpPr>
        <xdr:cNvPr id="337" name="Line 2812"/>
        <xdr:cNvSpPr>
          <a:spLocks/>
        </xdr:cNvSpPr>
      </xdr:nvSpPr>
      <xdr:spPr>
        <a:xfrm flipH="1">
          <a:off x="59455050" y="11620500"/>
          <a:ext cx="4953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338" name="Group 2817"/>
        <xdr:cNvGrpSpPr>
          <a:grpSpLocks noChangeAspect="1"/>
        </xdr:cNvGrpSpPr>
      </xdr:nvGrpSpPr>
      <xdr:grpSpPr>
        <a:xfrm>
          <a:off x="2057400" y="68389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3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0" name="Line 281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82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82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82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82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82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82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266700</xdr:colOff>
      <xdr:row>31</xdr:row>
      <xdr:rowOff>57150</xdr:rowOff>
    </xdr:from>
    <xdr:to>
      <xdr:col>24</xdr:col>
      <xdr:colOff>609600</xdr:colOff>
      <xdr:row>31</xdr:row>
      <xdr:rowOff>171450</xdr:rowOff>
    </xdr:to>
    <xdr:grpSp>
      <xdr:nvGrpSpPr>
        <xdr:cNvPr id="347" name="Group 2826"/>
        <xdr:cNvGrpSpPr>
          <a:grpSpLocks noChangeAspect="1"/>
        </xdr:cNvGrpSpPr>
      </xdr:nvGrpSpPr>
      <xdr:grpSpPr>
        <a:xfrm>
          <a:off x="17125950" y="77533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34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9" name="Line 282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82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83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83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83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283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266700</xdr:colOff>
      <xdr:row>28</xdr:row>
      <xdr:rowOff>57150</xdr:rowOff>
    </xdr:from>
    <xdr:to>
      <xdr:col>24</xdr:col>
      <xdr:colOff>609600</xdr:colOff>
      <xdr:row>28</xdr:row>
      <xdr:rowOff>171450</xdr:rowOff>
    </xdr:to>
    <xdr:grpSp>
      <xdr:nvGrpSpPr>
        <xdr:cNvPr id="355" name="Group 2834"/>
        <xdr:cNvGrpSpPr>
          <a:grpSpLocks noChangeAspect="1"/>
        </xdr:cNvGrpSpPr>
      </xdr:nvGrpSpPr>
      <xdr:grpSpPr>
        <a:xfrm>
          <a:off x="17125950" y="70675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35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7" name="Line 283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83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83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83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84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84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30</xdr:row>
      <xdr:rowOff>57150</xdr:rowOff>
    </xdr:from>
    <xdr:to>
      <xdr:col>52</xdr:col>
      <xdr:colOff>523875</xdr:colOff>
      <xdr:row>30</xdr:row>
      <xdr:rowOff>171450</xdr:rowOff>
    </xdr:to>
    <xdr:grpSp>
      <xdr:nvGrpSpPr>
        <xdr:cNvPr id="363" name="Group 2842"/>
        <xdr:cNvGrpSpPr>
          <a:grpSpLocks noChangeAspect="1"/>
        </xdr:cNvGrpSpPr>
      </xdr:nvGrpSpPr>
      <xdr:grpSpPr>
        <a:xfrm>
          <a:off x="37709475" y="7524750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364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5" name="Line 2844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845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2846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847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848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849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2850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2851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852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33</xdr:row>
      <xdr:rowOff>57150</xdr:rowOff>
    </xdr:from>
    <xdr:to>
      <xdr:col>52</xdr:col>
      <xdr:colOff>523875</xdr:colOff>
      <xdr:row>33</xdr:row>
      <xdr:rowOff>171450</xdr:rowOff>
    </xdr:to>
    <xdr:grpSp>
      <xdr:nvGrpSpPr>
        <xdr:cNvPr id="374" name="Group 2853"/>
        <xdr:cNvGrpSpPr>
          <a:grpSpLocks noChangeAspect="1"/>
        </xdr:cNvGrpSpPr>
      </xdr:nvGrpSpPr>
      <xdr:grpSpPr>
        <a:xfrm>
          <a:off x="37709475" y="8210550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375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6" name="Line 2855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2856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857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858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859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860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2861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2862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863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447675</xdr:colOff>
      <xdr:row>28</xdr:row>
      <xdr:rowOff>57150</xdr:rowOff>
    </xdr:from>
    <xdr:to>
      <xdr:col>53</xdr:col>
      <xdr:colOff>466725</xdr:colOff>
      <xdr:row>28</xdr:row>
      <xdr:rowOff>171450</xdr:rowOff>
    </xdr:to>
    <xdr:grpSp>
      <xdr:nvGrpSpPr>
        <xdr:cNvPr id="385" name="Group 2864"/>
        <xdr:cNvGrpSpPr>
          <a:grpSpLocks noChangeAspect="1"/>
        </xdr:cNvGrpSpPr>
      </xdr:nvGrpSpPr>
      <xdr:grpSpPr>
        <a:xfrm>
          <a:off x="38623875" y="7067550"/>
          <a:ext cx="990600" cy="114300"/>
          <a:chOff x="492" y="311"/>
          <a:chExt cx="91" cy="12"/>
        </a:xfrm>
        <a:solidFill>
          <a:srgbClr val="FFFFFF"/>
        </a:solidFill>
      </xdr:grpSpPr>
      <xdr:sp>
        <xdr:nvSpPr>
          <xdr:cNvPr id="386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7" name="Line 2866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867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2868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2869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870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871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2872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2873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874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457200</xdr:colOff>
      <xdr:row>31</xdr:row>
      <xdr:rowOff>57150</xdr:rowOff>
    </xdr:from>
    <xdr:to>
      <xdr:col>53</xdr:col>
      <xdr:colOff>485775</xdr:colOff>
      <xdr:row>31</xdr:row>
      <xdr:rowOff>171450</xdr:rowOff>
    </xdr:to>
    <xdr:grpSp>
      <xdr:nvGrpSpPr>
        <xdr:cNvPr id="396" name="Group 2875"/>
        <xdr:cNvGrpSpPr>
          <a:grpSpLocks noChangeAspect="1"/>
        </xdr:cNvGrpSpPr>
      </xdr:nvGrpSpPr>
      <xdr:grpSpPr>
        <a:xfrm>
          <a:off x="38633400" y="7753350"/>
          <a:ext cx="1000125" cy="114300"/>
          <a:chOff x="492" y="311"/>
          <a:chExt cx="91" cy="12"/>
        </a:xfrm>
        <a:solidFill>
          <a:srgbClr val="FFFFFF"/>
        </a:solidFill>
      </xdr:grpSpPr>
      <xdr:sp>
        <xdr:nvSpPr>
          <xdr:cNvPr id="397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8" name="Line 2877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2878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2879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2880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881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882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2883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2884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885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219075</xdr:colOff>
      <xdr:row>34</xdr:row>
      <xdr:rowOff>57150</xdr:rowOff>
    </xdr:from>
    <xdr:to>
      <xdr:col>94</xdr:col>
      <xdr:colOff>276225</xdr:colOff>
      <xdr:row>34</xdr:row>
      <xdr:rowOff>171450</xdr:rowOff>
    </xdr:to>
    <xdr:grpSp>
      <xdr:nvGrpSpPr>
        <xdr:cNvPr id="407" name="Group 2886"/>
        <xdr:cNvGrpSpPr>
          <a:grpSpLocks noChangeAspect="1"/>
        </xdr:cNvGrpSpPr>
      </xdr:nvGrpSpPr>
      <xdr:grpSpPr>
        <a:xfrm>
          <a:off x="69084825" y="8439150"/>
          <a:ext cx="571500" cy="114300"/>
          <a:chOff x="368" y="263"/>
          <a:chExt cx="52" cy="12"/>
        </a:xfrm>
        <a:solidFill>
          <a:srgbClr val="FFFFFF"/>
        </a:solidFill>
      </xdr:grpSpPr>
      <xdr:sp>
        <xdr:nvSpPr>
          <xdr:cNvPr id="408" name="Rectangle 2887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288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2889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2890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891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892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323850</xdr:colOff>
      <xdr:row>21</xdr:row>
      <xdr:rowOff>0</xdr:rowOff>
    </xdr:from>
    <xdr:ext cx="323850" cy="228600"/>
    <xdr:sp>
      <xdr:nvSpPr>
        <xdr:cNvPr id="414" name="Text Box 2894"/>
        <xdr:cNvSpPr txBox="1">
          <a:spLocks noChangeArrowheads="1"/>
        </xdr:cNvSpPr>
      </xdr:nvSpPr>
      <xdr:spPr>
        <a:xfrm>
          <a:off x="19183350" y="5410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82</xdr:col>
      <xdr:colOff>323850</xdr:colOff>
      <xdr:row>20</xdr:row>
      <xdr:rowOff>0</xdr:rowOff>
    </xdr:from>
    <xdr:ext cx="323850" cy="228600"/>
    <xdr:sp>
      <xdr:nvSpPr>
        <xdr:cNvPr id="415" name="Text Box 2895"/>
        <xdr:cNvSpPr txBox="1">
          <a:spLocks noChangeArrowheads="1"/>
        </xdr:cNvSpPr>
      </xdr:nvSpPr>
      <xdr:spPr>
        <a:xfrm>
          <a:off x="60788550" y="5181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16" name="Line 462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17" name="Line 463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18" name="Line 464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19" name="Line 465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20" name="Line 466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21" name="Line 467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22" name="Line 468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23" name="Line 469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24" name="Line 470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25" name="Line 471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26" name="Line 472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27" name="Line 473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28" name="Line 474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29" name="Line 475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30" name="Line 476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31" name="Line 477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32" name="Line 478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33" name="Line 479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34" name="Line 480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35" name="Line 481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36" name="Line 482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37" name="Line 483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38" name="Line 484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39" name="Line 485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40" name="Line 486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41" name="Line 487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42" name="Line 488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43" name="Line 489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44" name="Line 490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45" name="Line 491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46" name="Line 492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47" name="Line 493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48" name="Line 494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49" name="Line 495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50" name="Line 496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44</xdr:row>
      <xdr:rowOff>19050</xdr:rowOff>
    </xdr:from>
    <xdr:to>
      <xdr:col>76</xdr:col>
      <xdr:colOff>504825</xdr:colOff>
      <xdr:row>44</xdr:row>
      <xdr:rowOff>19050</xdr:rowOff>
    </xdr:to>
    <xdr:sp>
      <xdr:nvSpPr>
        <xdr:cNvPr id="451" name="Line 497"/>
        <xdr:cNvSpPr>
          <a:spLocks/>
        </xdr:cNvSpPr>
      </xdr:nvSpPr>
      <xdr:spPr>
        <a:xfrm flipH="1">
          <a:off x="56007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52" name="Line 498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53" name="Line 499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54" name="Line 500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55" name="Line 501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56" name="Line 502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57" name="Line 503"/>
        <xdr:cNvSpPr>
          <a:spLocks/>
        </xdr:cNvSpPr>
      </xdr:nvSpPr>
      <xdr:spPr>
        <a:xfrm flipH="1">
          <a:off x="56969025" y="1068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58" name="Line 462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59" name="Line 463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60" name="Line 464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61" name="Line 465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62" name="Line 466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63" name="Line 467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64" name="Line 468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65" name="Line 469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66" name="Line 470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67" name="Line 471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68" name="Line 472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69" name="Line 473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70" name="Line 474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71" name="Line 475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72" name="Line 476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73" name="Line 477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74" name="Line 478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75" name="Line 479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76" name="Line 480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77" name="Line 481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78" name="Line 482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79" name="Line 483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80" name="Line 484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81" name="Line 485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82" name="Line 486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83" name="Line 487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84" name="Line 488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85" name="Line 489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86" name="Line 490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87" name="Line 491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88" name="Line 492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89" name="Line 493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90" name="Line 494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91" name="Line 495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92" name="Line 496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493" name="Line 497"/>
        <xdr:cNvSpPr>
          <a:spLocks/>
        </xdr:cNvSpPr>
      </xdr:nvSpPr>
      <xdr:spPr>
        <a:xfrm flipH="1">
          <a:off x="173736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94" name="Line 498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95" name="Line 499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96" name="Line 500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97" name="Line 501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98" name="Line 502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499" name="Line 503"/>
        <xdr:cNvSpPr>
          <a:spLocks/>
        </xdr:cNvSpPr>
      </xdr:nvSpPr>
      <xdr:spPr>
        <a:xfrm flipH="1">
          <a:off x="183356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609600</xdr:colOff>
      <xdr:row>33</xdr:row>
      <xdr:rowOff>57150</xdr:rowOff>
    </xdr:from>
    <xdr:to>
      <xdr:col>80</xdr:col>
      <xdr:colOff>171450</xdr:colOff>
      <xdr:row>33</xdr:row>
      <xdr:rowOff>171450</xdr:rowOff>
    </xdr:to>
    <xdr:grpSp>
      <xdr:nvGrpSpPr>
        <xdr:cNvPr id="500" name="Skupina 1"/>
        <xdr:cNvGrpSpPr>
          <a:grpSpLocks noChangeAspect="1"/>
        </xdr:cNvGrpSpPr>
      </xdr:nvGrpSpPr>
      <xdr:grpSpPr>
        <a:xfrm>
          <a:off x="58102500" y="8210550"/>
          <a:ext cx="1047750" cy="114300"/>
          <a:chOff x="50656332" y="8203418"/>
          <a:chExt cx="914400" cy="114300"/>
        </a:xfrm>
        <a:solidFill>
          <a:srgbClr val="FFFFFF"/>
        </a:solidFill>
      </xdr:grpSpPr>
      <xdr:sp>
        <xdr:nvSpPr>
          <xdr:cNvPr id="501" name="text 1492"/>
          <xdr:cNvSpPr txBox="1">
            <a:spLocks noChangeAspect="1" noChangeArrowheads="1"/>
          </xdr:cNvSpPr>
        </xdr:nvSpPr>
        <xdr:spPr>
          <a:xfrm>
            <a:off x="50808808" y="8203418"/>
            <a:ext cx="142875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2" name="Line 898"/>
          <xdr:cNvSpPr>
            <a:spLocks noChangeAspect="1"/>
          </xdr:cNvSpPr>
        </xdr:nvSpPr>
        <xdr:spPr>
          <a:xfrm>
            <a:off x="50684907" y="8260568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899"/>
          <xdr:cNvSpPr>
            <a:spLocks noChangeAspect="1"/>
          </xdr:cNvSpPr>
        </xdr:nvSpPr>
        <xdr:spPr>
          <a:xfrm>
            <a:off x="51227832" y="8203418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901"/>
          <xdr:cNvSpPr>
            <a:spLocks noChangeAspect="1"/>
          </xdr:cNvSpPr>
        </xdr:nvSpPr>
        <xdr:spPr>
          <a:xfrm>
            <a:off x="51456432" y="8203418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902"/>
          <xdr:cNvSpPr>
            <a:spLocks noChangeAspect="1"/>
          </xdr:cNvSpPr>
        </xdr:nvSpPr>
        <xdr:spPr>
          <a:xfrm>
            <a:off x="51342132" y="8203418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903"/>
          <xdr:cNvSpPr>
            <a:spLocks noChangeAspect="1"/>
          </xdr:cNvSpPr>
        </xdr:nvSpPr>
        <xdr:spPr>
          <a:xfrm>
            <a:off x="50999232" y="8203418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904"/>
          <xdr:cNvSpPr>
            <a:spLocks noChangeAspect="1"/>
          </xdr:cNvSpPr>
        </xdr:nvSpPr>
        <xdr:spPr>
          <a:xfrm>
            <a:off x="50656332" y="8212933"/>
            <a:ext cx="2857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Line 905"/>
          <xdr:cNvSpPr>
            <a:spLocks noChangeAspect="1"/>
          </xdr:cNvSpPr>
        </xdr:nvSpPr>
        <xdr:spPr>
          <a:xfrm>
            <a:off x="51018206" y="8222478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Line 906"/>
          <xdr:cNvSpPr>
            <a:spLocks noChangeAspect="1"/>
          </xdr:cNvSpPr>
        </xdr:nvSpPr>
        <xdr:spPr>
          <a:xfrm flipV="1">
            <a:off x="51018206" y="8222478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907"/>
          <xdr:cNvSpPr>
            <a:spLocks noChangeAspect="1"/>
          </xdr:cNvSpPr>
        </xdr:nvSpPr>
        <xdr:spPr>
          <a:xfrm>
            <a:off x="51113532" y="8203418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908"/>
          <xdr:cNvSpPr>
            <a:spLocks noChangeAspect="1"/>
          </xdr:cNvSpPr>
        </xdr:nvSpPr>
        <xdr:spPr>
          <a:xfrm>
            <a:off x="50951683" y="8203418"/>
            <a:ext cx="47549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34</xdr:row>
      <xdr:rowOff>0</xdr:rowOff>
    </xdr:from>
    <xdr:to>
      <xdr:col>49</xdr:col>
      <xdr:colOff>0</xdr:colOff>
      <xdr:row>36</xdr:row>
      <xdr:rowOff>0</xdr:rowOff>
    </xdr:to>
    <xdr:sp>
      <xdr:nvSpPr>
        <xdr:cNvPr id="512" name="Text Box 240" descr="Světlý šikmo nahoru"/>
        <xdr:cNvSpPr txBox="1">
          <a:spLocks noChangeArrowheads="1"/>
        </xdr:cNvSpPr>
      </xdr:nvSpPr>
      <xdr:spPr>
        <a:xfrm>
          <a:off x="34690050" y="838200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48</xdr:col>
      <xdr:colOff>257175</xdr:colOff>
      <xdr:row>36</xdr:row>
      <xdr:rowOff>0</xdr:rowOff>
    </xdr:from>
    <xdr:to>
      <xdr:col>48</xdr:col>
      <xdr:colOff>771525</xdr:colOff>
      <xdr:row>37</xdr:row>
      <xdr:rowOff>0</xdr:rowOff>
    </xdr:to>
    <xdr:grpSp>
      <xdr:nvGrpSpPr>
        <xdr:cNvPr id="513" name="Group 239"/>
        <xdr:cNvGrpSpPr>
          <a:grpSpLocks/>
        </xdr:cNvGrpSpPr>
      </xdr:nvGrpSpPr>
      <xdr:grpSpPr>
        <a:xfrm>
          <a:off x="35461575" y="883920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514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89</xdr:col>
      <xdr:colOff>0</xdr:colOff>
      <xdr:row>30</xdr:row>
      <xdr:rowOff>0</xdr:rowOff>
    </xdr:from>
    <xdr:ext cx="514350" cy="228600"/>
    <xdr:sp>
      <xdr:nvSpPr>
        <xdr:cNvPr id="521" name="text 7166"/>
        <xdr:cNvSpPr txBox="1">
          <a:spLocks noChangeArrowheads="1"/>
        </xdr:cNvSpPr>
      </xdr:nvSpPr>
      <xdr:spPr>
        <a:xfrm>
          <a:off x="65893950" y="74676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0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193" t="s">
        <v>0</v>
      </c>
      <c r="C4" s="229">
        <v>317</v>
      </c>
      <c r="D4" s="13"/>
      <c r="E4" s="11"/>
      <c r="F4" s="11"/>
      <c r="G4" s="11"/>
      <c r="H4" s="11"/>
      <c r="I4" s="13"/>
      <c r="J4" s="14" t="s">
        <v>78</v>
      </c>
      <c r="K4" s="13"/>
      <c r="L4" s="15"/>
      <c r="M4" s="13"/>
      <c r="N4" s="13"/>
      <c r="O4" s="13"/>
      <c r="P4" s="13"/>
      <c r="Q4" s="12" t="s">
        <v>1</v>
      </c>
      <c r="R4" s="193">
        <v>335356</v>
      </c>
      <c r="S4" s="13"/>
      <c r="T4" s="13"/>
      <c r="U4" s="16"/>
      <c r="V4" s="16"/>
    </row>
    <row r="5" spans="1:22" s="17" customFormat="1" ht="24.75" customHeight="1">
      <c r="A5" s="11"/>
      <c r="B5" s="193" t="s">
        <v>0</v>
      </c>
      <c r="C5" s="229">
        <v>304</v>
      </c>
      <c r="D5" s="13"/>
      <c r="E5" s="11"/>
      <c r="F5" s="11"/>
      <c r="G5" s="11"/>
      <c r="H5" s="11"/>
      <c r="I5" s="13"/>
      <c r="J5" s="14" t="s">
        <v>133</v>
      </c>
      <c r="K5" s="13"/>
      <c r="L5" s="15"/>
      <c r="M5" s="13"/>
      <c r="N5" s="13"/>
      <c r="O5" s="13"/>
      <c r="P5" s="13"/>
      <c r="Q5" s="268" t="s">
        <v>76</v>
      </c>
      <c r="R5" s="267">
        <v>324</v>
      </c>
      <c r="S5" s="13"/>
      <c r="T5" s="13"/>
      <c r="U5" s="16"/>
      <c r="V5" s="16"/>
    </row>
    <row r="6" spans="2:22" s="18" customFormat="1" ht="21" customHeight="1" thickBot="1">
      <c r="B6" s="19"/>
      <c r="C6" s="20"/>
      <c r="D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6" customFormat="1" ht="24.75" customHeight="1">
      <c r="A7" s="21"/>
      <c r="B7" s="22"/>
      <c r="C7" s="23"/>
      <c r="D7" s="22"/>
      <c r="E7" s="24"/>
      <c r="F7" s="24"/>
      <c r="G7" s="24"/>
      <c r="H7" s="24"/>
      <c r="I7" s="24"/>
      <c r="J7" s="22"/>
      <c r="K7" s="22"/>
      <c r="L7" s="22"/>
      <c r="M7" s="22"/>
      <c r="N7" s="22"/>
      <c r="O7" s="22"/>
      <c r="P7" s="22"/>
      <c r="Q7" s="22"/>
      <c r="R7" s="22"/>
      <c r="S7" s="25"/>
      <c r="T7" s="10"/>
      <c r="U7" s="10"/>
      <c r="V7" s="10"/>
    </row>
    <row r="8" spans="1:21" ht="21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/>
      <c r="T8" s="9"/>
      <c r="U8" s="7"/>
    </row>
    <row r="9" spans="1:21" ht="25.5" customHeight="1">
      <c r="A9" s="27"/>
      <c r="B9" s="32"/>
      <c r="C9" s="33" t="s">
        <v>2</v>
      </c>
      <c r="D9" s="34"/>
      <c r="E9" s="34"/>
      <c r="F9" s="46"/>
      <c r="G9" s="46"/>
      <c r="H9" s="46"/>
      <c r="I9" s="46"/>
      <c r="J9" s="46"/>
      <c r="K9" s="46"/>
      <c r="L9" s="46"/>
      <c r="M9" s="46"/>
      <c r="N9" s="46"/>
      <c r="P9" s="34"/>
      <c r="Q9" s="34"/>
      <c r="R9" s="37"/>
      <c r="S9" s="31"/>
      <c r="T9" s="9"/>
      <c r="U9" s="7"/>
    </row>
    <row r="10" spans="1:21" ht="25.5" customHeight="1">
      <c r="A10" s="27"/>
      <c r="B10" s="32"/>
      <c r="C10" s="38" t="s">
        <v>3</v>
      </c>
      <c r="D10" s="34"/>
      <c r="E10" s="34"/>
      <c r="F10" s="46"/>
      <c r="G10" s="46"/>
      <c r="H10" s="35"/>
      <c r="I10" s="35"/>
      <c r="J10" s="36" t="s">
        <v>134</v>
      </c>
      <c r="K10" s="35"/>
      <c r="L10" s="35"/>
      <c r="O10" s="34"/>
      <c r="P10" s="372" t="s">
        <v>53</v>
      </c>
      <c r="Q10" s="372"/>
      <c r="R10" s="40"/>
      <c r="S10" s="31"/>
      <c r="T10" s="9"/>
      <c r="U10" s="7"/>
    </row>
    <row r="11" spans="1:21" ht="25.5" customHeight="1">
      <c r="A11" s="27"/>
      <c r="B11" s="32"/>
      <c r="C11" s="38" t="s">
        <v>4</v>
      </c>
      <c r="D11" s="34"/>
      <c r="E11" s="34"/>
      <c r="F11" s="46"/>
      <c r="G11" s="46"/>
      <c r="H11" s="46"/>
      <c r="I11" s="34"/>
      <c r="J11" s="189" t="s">
        <v>140</v>
      </c>
      <c r="K11" s="34"/>
      <c r="O11" s="34"/>
      <c r="P11" s="34"/>
      <c r="Q11" s="34"/>
      <c r="R11" s="37"/>
      <c r="S11" s="31"/>
      <c r="T11" s="9"/>
      <c r="U11" s="7"/>
    </row>
    <row r="12" spans="1:21" ht="21" customHeight="1">
      <c r="A12" s="27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31"/>
      <c r="T12" s="9"/>
      <c r="U12" s="7"/>
    </row>
    <row r="13" spans="1:21" ht="21" customHeight="1">
      <c r="A13" s="27"/>
      <c r="B13" s="3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44" t="s">
        <v>5</v>
      </c>
      <c r="D14" s="34"/>
      <c r="E14" s="34"/>
      <c r="J14" s="45" t="s">
        <v>6</v>
      </c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</v>
      </c>
      <c r="D15" s="34"/>
      <c r="E15" s="34"/>
      <c r="F15" s="34"/>
      <c r="G15" s="34"/>
      <c r="H15" s="34"/>
      <c r="J15" s="204">
        <v>157.79</v>
      </c>
      <c r="L15" s="34"/>
      <c r="M15" s="46"/>
      <c r="N15" s="46"/>
      <c r="O15" s="355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/>
      <c r="D16" s="34"/>
      <c r="E16" s="34"/>
      <c r="F16" s="34"/>
      <c r="G16" s="34"/>
      <c r="H16" s="34"/>
      <c r="J16" s="356" t="s">
        <v>137</v>
      </c>
      <c r="L16" s="34"/>
      <c r="M16" s="46"/>
      <c r="N16" s="46"/>
      <c r="O16" s="355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9"/>
      <c r="D17" s="34"/>
      <c r="E17" s="34"/>
      <c r="F17" s="34"/>
      <c r="G17" s="34"/>
      <c r="H17" s="34"/>
      <c r="J17" s="357" t="s">
        <v>138</v>
      </c>
      <c r="L17" s="34"/>
      <c r="O17" s="355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54</v>
      </c>
      <c r="D18" s="34"/>
      <c r="E18" s="34"/>
      <c r="F18" s="34"/>
      <c r="G18" s="34"/>
      <c r="H18" s="34"/>
      <c r="J18" s="358" t="s">
        <v>139</v>
      </c>
      <c r="L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31"/>
      <c r="T19" s="9"/>
      <c r="U19" s="7"/>
    </row>
    <row r="20" spans="1:21" ht="21" customHeight="1">
      <c r="A20" s="27"/>
      <c r="B20" s="3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7"/>
      <c r="S20" s="31"/>
      <c r="T20" s="9"/>
      <c r="U20" s="7"/>
    </row>
    <row r="21" spans="1:21" ht="21" customHeight="1">
      <c r="A21" s="27"/>
      <c r="B21" s="32"/>
      <c r="C21" s="39" t="s">
        <v>30</v>
      </c>
      <c r="D21" s="34"/>
      <c r="E21" s="34"/>
      <c r="F21" s="34"/>
      <c r="G21" s="34"/>
      <c r="H21" s="34"/>
      <c r="J21" s="142" t="s">
        <v>40</v>
      </c>
      <c r="L21" s="34"/>
      <c r="M21" s="46"/>
      <c r="N21" s="46"/>
      <c r="O21" s="34"/>
      <c r="P21" s="372" t="s">
        <v>33</v>
      </c>
      <c r="Q21" s="372"/>
      <c r="R21" s="37"/>
      <c r="S21" s="31"/>
      <c r="T21" s="9"/>
      <c r="U21" s="7"/>
    </row>
    <row r="22" spans="1:21" ht="21" customHeight="1">
      <c r="A22" s="27"/>
      <c r="B22" s="32"/>
      <c r="C22" s="39" t="s">
        <v>31</v>
      </c>
      <c r="D22" s="34"/>
      <c r="E22" s="34"/>
      <c r="F22" s="34"/>
      <c r="G22" s="34"/>
      <c r="H22" s="34"/>
      <c r="J22" s="143" t="s">
        <v>32</v>
      </c>
      <c r="L22" s="34"/>
      <c r="M22" s="46"/>
      <c r="N22" s="46"/>
      <c r="O22" s="34"/>
      <c r="P22" s="372" t="s">
        <v>34</v>
      </c>
      <c r="Q22" s="372"/>
      <c r="R22" s="37"/>
      <c r="S22" s="31"/>
      <c r="T22" s="9"/>
      <c r="U22" s="7"/>
    </row>
    <row r="23" spans="1:21" ht="21" customHeight="1">
      <c r="A23" s="27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S23" s="31"/>
      <c r="T23" s="9"/>
      <c r="U23" s="7"/>
    </row>
    <row r="24" spans="1:21" ht="24.75" customHeight="1">
      <c r="A24" s="27"/>
      <c r="B24" s="50"/>
      <c r="C24" s="51"/>
      <c r="D24" s="51"/>
      <c r="E24" s="52"/>
      <c r="F24" s="52"/>
      <c r="G24" s="52"/>
      <c r="H24" s="52"/>
      <c r="I24" s="51"/>
      <c r="J24" s="53"/>
      <c r="K24" s="51"/>
      <c r="L24" s="51"/>
      <c r="M24" s="51"/>
      <c r="N24" s="51"/>
      <c r="O24" s="51"/>
      <c r="P24" s="51"/>
      <c r="Q24" s="51"/>
      <c r="R24" s="51"/>
      <c r="S24" s="31"/>
      <c r="T24" s="9"/>
      <c r="U24" s="7"/>
    </row>
    <row r="25" spans="1:19" ht="30" customHeight="1">
      <c r="A25" s="54"/>
      <c r="B25" s="55"/>
      <c r="C25" s="56"/>
      <c r="D25" s="373" t="s">
        <v>8</v>
      </c>
      <c r="E25" s="374"/>
      <c r="F25" s="374"/>
      <c r="G25" s="374"/>
      <c r="H25" s="56"/>
      <c r="I25" s="57"/>
      <c r="J25" s="58"/>
      <c r="K25" s="55"/>
      <c r="L25" s="56"/>
      <c r="M25" s="373" t="s">
        <v>9</v>
      </c>
      <c r="N25" s="373"/>
      <c r="O25" s="373"/>
      <c r="P25" s="373"/>
      <c r="Q25" s="56"/>
      <c r="R25" s="57"/>
      <c r="S25" s="31"/>
    </row>
    <row r="26" spans="1:20" s="64" customFormat="1" ht="21" customHeight="1" thickBot="1">
      <c r="A26" s="59"/>
      <c r="B26" s="60" t="s">
        <v>10</v>
      </c>
      <c r="C26" s="61" t="s">
        <v>11</v>
      </c>
      <c r="D26" s="61" t="s">
        <v>12</v>
      </c>
      <c r="E26" s="62" t="s">
        <v>13</v>
      </c>
      <c r="F26" s="375" t="s">
        <v>14</v>
      </c>
      <c r="G26" s="376"/>
      <c r="H26" s="376"/>
      <c r="I26" s="377"/>
      <c r="J26" s="58"/>
      <c r="K26" s="60" t="s">
        <v>10</v>
      </c>
      <c r="L26" s="61" t="s">
        <v>11</v>
      </c>
      <c r="M26" s="61" t="s">
        <v>12</v>
      </c>
      <c r="N26" s="62" t="s">
        <v>13</v>
      </c>
      <c r="O26" s="375" t="s">
        <v>14</v>
      </c>
      <c r="P26" s="376"/>
      <c r="Q26" s="376"/>
      <c r="R26" s="377"/>
      <c r="S26" s="63"/>
      <c r="T26" s="5"/>
    </row>
    <row r="27" spans="1:20" s="17" customFormat="1" ht="21" customHeight="1" thickTop="1">
      <c r="A27" s="54"/>
      <c r="B27" s="65"/>
      <c r="C27" s="66"/>
      <c r="D27" s="215"/>
      <c r="E27" s="67"/>
      <c r="F27" s="68"/>
      <c r="G27" s="69"/>
      <c r="H27" s="69"/>
      <c r="I27" s="70"/>
      <c r="J27" s="58"/>
      <c r="K27" s="65"/>
      <c r="L27" s="66"/>
      <c r="M27" s="216"/>
      <c r="N27" s="67"/>
      <c r="O27" s="68"/>
      <c r="P27" s="69"/>
      <c r="Q27" s="69"/>
      <c r="R27" s="70"/>
      <c r="S27" s="31"/>
      <c r="T27" s="5"/>
    </row>
    <row r="28" spans="1:20" s="17" customFormat="1" ht="21" customHeight="1">
      <c r="A28" s="54"/>
      <c r="B28" s="192">
        <v>1</v>
      </c>
      <c r="C28" s="217">
        <v>158.026</v>
      </c>
      <c r="D28" s="217">
        <v>157.436</v>
      </c>
      <c r="E28" s="218">
        <f>(C28-D28)*1000</f>
        <v>590.0000000000034</v>
      </c>
      <c r="F28" s="378" t="s">
        <v>74</v>
      </c>
      <c r="G28" s="379"/>
      <c r="H28" s="379"/>
      <c r="I28" s="380"/>
      <c r="J28" s="58"/>
      <c r="K28" s="65"/>
      <c r="L28" s="66"/>
      <c r="M28" s="216"/>
      <c r="N28" s="67"/>
      <c r="O28" s="68"/>
      <c r="P28" s="69"/>
      <c r="Q28" s="69"/>
      <c r="R28" s="70"/>
      <c r="S28" s="31"/>
      <c r="T28" s="5"/>
    </row>
    <row r="29" spans="1:20" s="17" customFormat="1" ht="21" customHeight="1">
      <c r="A29" s="54"/>
      <c r="B29" s="65"/>
      <c r="C29" s="219"/>
      <c r="D29" s="215"/>
      <c r="E29" s="220"/>
      <c r="F29" s="68"/>
      <c r="G29" s="69"/>
      <c r="H29" s="69"/>
      <c r="I29" s="70"/>
      <c r="J29" s="58"/>
      <c r="K29" s="192" t="s">
        <v>87</v>
      </c>
      <c r="L29" s="221">
        <v>157.79299999999998</v>
      </c>
      <c r="M29" s="221">
        <v>157.63</v>
      </c>
      <c r="N29" s="222">
        <f>(L29-M29)*1000</f>
        <v>162.9999999999825</v>
      </c>
      <c r="O29" s="360" t="s">
        <v>103</v>
      </c>
      <c r="P29" s="361"/>
      <c r="Q29" s="361"/>
      <c r="R29" s="362"/>
      <c r="S29" s="31"/>
      <c r="T29" s="5"/>
    </row>
    <row r="30" spans="1:20" s="17" customFormat="1" ht="21" customHeight="1">
      <c r="A30" s="54"/>
      <c r="B30" s="192">
        <v>2</v>
      </c>
      <c r="C30" s="217">
        <v>158.014</v>
      </c>
      <c r="D30" s="217">
        <v>157.758</v>
      </c>
      <c r="E30" s="218">
        <f>(C30-D30)*1000</f>
        <v>256.0000000000002</v>
      </c>
      <c r="F30" s="366" t="s">
        <v>75</v>
      </c>
      <c r="G30" s="367"/>
      <c r="H30" s="367"/>
      <c r="I30" s="368"/>
      <c r="J30" s="58"/>
      <c r="K30" s="65"/>
      <c r="L30" s="66"/>
      <c r="M30" s="216"/>
      <c r="N30" s="67"/>
      <c r="O30" s="369" t="s">
        <v>86</v>
      </c>
      <c r="P30" s="370"/>
      <c r="Q30" s="370"/>
      <c r="R30" s="371"/>
      <c r="S30" s="31"/>
      <c r="T30" s="5"/>
    </row>
    <row r="31" spans="1:20" s="17" customFormat="1" ht="21" customHeight="1">
      <c r="A31" s="54"/>
      <c r="B31" s="269" t="s">
        <v>77</v>
      </c>
      <c r="C31" s="217">
        <v>157.737</v>
      </c>
      <c r="D31" s="217">
        <v>157.49</v>
      </c>
      <c r="E31" s="218">
        <f>(C31-D31)*1000</f>
        <v>246.99999999998568</v>
      </c>
      <c r="F31" s="363" t="s">
        <v>132</v>
      </c>
      <c r="G31" s="364"/>
      <c r="H31" s="364"/>
      <c r="I31" s="365"/>
      <c r="J31" s="58"/>
      <c r="K31" s="359" t="s">
        <v>143</v>
      </c>
      <c r="L31" s="66"/>
      <c r="M31" s="216"/>
      <c r="N31" s="67"/>
      <c r="O31" s="68"/>
      <c r="P31" s="69"/>
      <c r="Q31" s="69"/>
      <c r="R31" s="70"/>
      <c r="S31" s="31"/>
      <c r="T31" s="5"/>
    </row>
    <row r="32" spans="1:20" s="17" customFormat="1" ht="21" customHeight="1">
      <c r="A32" s="54"/>
      <c r="B32" s="65"/>
      <c r="C32" s="219"/>
      <c r="D32" s="215"/>
      <c r="E32" s="220"/>
      <c r="F32" s="68"/>
      <c r="G32" s="69"/>
      <c r="H32" s="69"/>
      <c r="I32" s="70"/>
      <c r="J32" s="58"/>
      <c r="K32" s="192">
        <v>2</v>
      </c>
      <c r="L32" s="221">
        <v>157.79299999999998</v>
      </c>
      <c r="M32" s="221">
        <v>157.758</v>
      </c>
      <c r="N32" s="222">
        <f>(L32-M32)*1000</f>
        <v>34.99999999996817</v>
      </c>
      <c r="O32" s="360" t="s">
        <v>144</v>
      </c>
      <c r="P32" s="361"/>
      <c r="Q32" s="361"/>
      <c r="R32" s="362"/>
      <c r="S32" s="31"/>
      <c r="T32" s="5"/>
    </row>
    <row r="33" spans="1:20" s="17" customFormat="1" ht="21" customHeight="1">
      <c r="A33" s="54"/>
      <c r="B33" s="192">
        <v>3</v>
      </c>
      <c r="C33" s="217">
        <v>158.026</v>
      </c>
      <c r="D33" s="217">
        <v>157.427</v>
      </c>
      <c r="E33" s="218">
        <f>(C33-D33)*1000</f>
        <v>599.000000000018</v>
      </c>
      <c r="F33" s="366" t="s">
        <v>75</v>
      </c>
      <c r="G33" s="367"/>
      <c r="H33" s="367"/>
      <c r="I33" s="368"/>
      <c r="J33" s="58"/>
      <c r="K33" s="269" t="s">
        <v>77</v>
      </c>
      <c r="L33" s="221">
        <v>157.735</v>
      </c>
      <c r="M33" s="221">
        <v>157.63</v>
      </c>
      <c r="N33" s="222">
        <f>(L33-M33)*1000</f>
        <v>105.00000000001819</v>
      </c>
      <c r="O33" s="360" t="s">
        <v>145</v>
      </c>
      <c r="P33" s="361"/>
      <c r="Q33" s="361"/>
      <c r="R33" s="362"/>
      <c r="S33" s="31"/>
      <c r="T33" s="5"/>
    </row>
    <row r="34" spans="1:20" s="17" customFormat="1" ht="21" customHeight="1">
      <c r="A34" s="54"/>
      <c r="B34" s="65"/>
      <c r="C34" s="223"/>
      <c r="D34" s="224"/>
      <c r="E34" s="220"/>
      <c r="F34" s="68"/>
      <c r="G34" s="69"/>
      <c r="H34" s="69"/>
      <c r="I34" s="70"/>
      <c r="J34" s="58"/>
      <c r="K34" s="65"/>
      <c r="L34" s="66"/>
      <c r="M34" s="216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192">
        <v>4</v>
      </c>
      <c r="C35" s="217">
        <v>158.012</v>
      </c>
      <c r="D35" s="217">
        <v>157.758</v>
      </c>
      <c r="E35" s="218">
        <f>(C35-D35)*1000</f>
        <v>253.99999999999068</v>
      </c>
      <c r="F35" s="366" t="s">
        <v>75</v>
      </c>
      <c r="G35" s="367"/>
      <c r="H35" s="367"/>
      <c r="I35" s="368"/>
      <c r="J35" s="58"/>
      <c r="K35" s="269" t="s">
        <v>57</v>
      </c>
      <c r="L35" s="221">
        <v>157.735</v>
      </c>
      <c r="M35" s="221">
        <v>157.675</v>
      </c>
      <c r="N35" s="222">
        <f>(L35-M35)*1000</f>
        <v>60.000000000002274</v>
      </c>
      <c r="O35" s="360" t="s">
        <v>58</v>
      </c>
      <c r="P35" s="361"/>
      <c r="Q35" s="361"/>
      <c r="R35" s="362"/>
      <c r="S35" s="31"/>
      <c r="T35" s="5"/>
    </row>
    <row r="36" spans="1:20" s="17" customFormat="1" ht="21" customHeight="1">
      <c r="A36" s="54"/>
      <c r="B36" s="269" t="s">
        <v>57</v>
      </c>
      <c r="C36" s="217">
        <v>157.737</v>
      </c>
      <c r="D36" s="217">
        <v>157.499</v>
      </c>
      <c r="E36" s="218">
        <f>(C36-D36)*1000</f>
        <v>237.99999999999955</v>
      </c>
      <c r="F36" s="363" t="s">
        <v>131</v>
      </c>
      <c r="G36" s="364"/>
      <c r="H36" s="364"/>
      <c r="I36" s="365"/>
      <c r="J36" s="58"/>
      <c r="K36" s="65"/>
      <c r="L36" s="66"/>
      <c r="M36" s="216"/>
      <c r="N36" s="67"/>
      <c r="O36" s="68"/>
      <c r="P36" s="69"/>
      <c r="Q36" s="69"/>
      <c r="R36" s="70"/>
      <c r="S36" s="31"/>
      <c r="T36" s="5"/>
    </row>
    <row r="37" spans="1:20" s="11" customFormat="1" ht="21" customHeight="1">
      <c r="A37" s="54"/>
      <c r="B37" s="71"/>
      <c r="C37" s="72"/>
      <c r="D37" s="225"/>
      <c r="E37" s="73"/>
      <c r="F37" s="74"/>
      <c r="G37" s="75"/>
      <c r="H37" s="75"/>
      <c r="I37" s="76"/>
      <c r="J37" s="58"/>
      <c r="K37" s="71"/>
      <c r="L37" s="72"/>
      <c r="M37" s="226"/>
      <c r="N37" s="73"/>
      <c r="O37" s="74"/>
      <c r="P37" s="75"/>
      <c r="Q37" s="75"/>
      <c r="R37" s="76"/>
      <c r="S37" s="31"/>
      <c r="T37" s="5"/>
    </row>
    <row r="38" spans="1:19" ht="24.75" customHeight="1" thickBot="1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</row>
    <row r="39" ht="12.75">
      <c r="U39" s="349"/>
    </row>
    <row r="40" ht="12.75">
      <c r="U40" s="349"/>
    </row>
    <row r="41" ht="12.75">
      <c r="U41" s="349"/>
    </row>
    <row r="42" ht="12.75">
      <c r="U42" s="349"/>
    </row>
    <row r="43" ht="12.75">
      <c r="U43" s="349"/>
    </row>
  </sheetData>
  <sheetProtection password="E9A7" sheet="1"/>
  <mergeCells count="18">
    <mergeCell ref="F36:I36"/>
    <mergeCell ref="P10:Q10"/>
    <mergeCell ref="D25:G25"/>
    <mergeCell ref="M25:P25"/>
    <mergeCell ref="F26:I26"/>
    <mergeCell ref="O26:R26"/>
    <mergeCell ref="P21:Q21"/>
    <mergeCell ref="P22:Q22"/>
    <mergeCell ref="F28:I28"/>
    <mergeCell ref="O35:R35"/>
    <mergeCell ref="O29:R29"/>
    <mergeCell ref="O32:R32"/>
    <mergeCell ref="F31:I31"/>
    <mergeCell ref="F33:I33"/>
    <mergeCell ref="O33:R33"/>
    <mergeCell ref="F30:I30"/>
    <mergeCell ref="O30:R30"/>
    <mergeCell ref="F35:I35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2:120" s="164" customFormat="1" ht="13.5" customHeight="1" thickBot="1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AD1" s="81"/>
      <c r="AE1" s="151"/>
      <c r="BH1" s="81"/>
      <c r="BI1" s="151"/>
      <c r="CL1" s="81"/>
      <c r="CM1" s="151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</row>
    <row r="2" spans="2:120" ht="36" customHeight="1" thickBot="1" thickTop="1">
      <c r="B2" s="284"/>
      <c r="C2" s="285"/>
      <c r="D2" s="285"/>
      <c r="E2" s="285"/>
      <c r="F2" s="285"/>
      <c r="G2" s="286" t="s">
        <v>65</v>
      </c>
      <c r="H2" s="285"/>
      <c r="I2" s="285"/>
      <c r="J2" s="285"/>
      <c r="K2" s="285"/>
      <c r="L2" s="287"/>
      <c r="P2" s="144"/>
      <c r="Q2" s="145"/>
      <c r="R2" s="145"/>
      <c r="S2" s="145"/>
      <c r="T2" s="385" t="s">
        <v>35</v>
      </c>
      <c r="U2" s="385"/>
      <c r="V2" s="385"/>
      <c r="W2" s="385"/>
      <c r="X2" s="385"/>
      <c r="Y2" s="385"/>
      <c r="Z2" s="145"/>
      <c r="AA2" s="145"/>
      <c r="AB2" s="145"/>
      <c r="AC2" s="146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BJ2" s="144"/>
      <c r="BK2" s="145"/>
      <c r="BL2" s="145"/>
      <c r="BM2" s="145"/>
      <c r="BN2" s="145"/>
      <c r="BO2" s="145"/>
      <c r="BP2" s="145"/>
      <c r="BQ2" s="145"/>
      <c r="BR2" s="385" t="s">
        <v>35</v>
      </c>
      <c r="BS2" s="385"/>
      <c r="BT2" s="385"/>
      <c r="BU2" s="385"/>
      <c r="BV2" s="385"/>
      <c r="BW2" s="385"/>
      <c r="BX2" s="145"/>
      <c r="BY2" s="145"/>
      <c r="BZ2" s="145"/>
      <c r="CA2" s="145"/>
      <c r="CB2" s="145"/>
      <c r="CC2" s="145"/>
      <c r="CD2" s="145"/>
      <c r="CE2" s="146"/>
      <c r="CT2" s="284"/>
      <c r="CU2" s="285"/>
      <c r="CV2" s="285"/>
      <c r="CW2" s="285"/>
      <c r="CX2" s="285"/>
      <c r="CY2" s="286" t="s">
        <v>109</v>
      </c>
      <c r="CZ2" s="285"/>
      <c r="DA2" s="285"/>
      <c r="DB2" s="285"/>
      <c r="DC2" s="285"/>
      <c r="DD2" s="287"/>
      <c r="DF2" s="284"/>
      <c r="DG2" s="285"/>
      <c r="DH2" s="285"/>
      <c r="DI2" s="285"/>
      <c r="DJ2" s="285"/>
      <c r="DK2" s="286" t="s">
        <v>110</v>
      </c>
      <c r="DL2" s="285"/>
      <c r="DM2" s="285"/>
      <c r="DN2" s="285"/>
      <c r="DO2" s="285"/>
      <c r="DP2" s="287"/>
    </row>
    <row r="3" spans="16:83" ht="21" customHeight="1" thickBot="1" thickTop="1">
      <c r="P3" s="381" t="s">
        <v>20</v>
      </c>
      <c r="Q3" s="382"/>
      <c r="R3" s="158"/>
      <c r="S3" s="165"/>
      <c r="T3" s="387" t="s">
        <v>21</v>
      </c>
      <c r="U3" s="388"/>
      <c r="V3" s="388"/>
      <c r="W3" s="382"/>
      <c r="X3" s="387" t="s">
        <v>56</v>
      </c>
      <c r="Y3" s="382"/>
      <c r="Z3" s="158"/>
      <c r="AA3" s="165"/>
      <c r="AB3" s="383" t="s">
        <v>22</v>
      </c>
      <c r="AC3" s="38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BJ3" s="205"/>
      <c r="BK3" s="158"/>
      <c r="BL3" s="396" t="s">
        <v>22</v>
      </c>
      <c r="BM3" s="396"/>
      <c r="BN3" s="158"/>
      <c r="BO3" s="165"/>
      <c r="BP3" s="158"/>
      <c r="BQ3" s="165"/>
      <c r="BR3" s="387" t="s">
        <v>56</v>
      </c>
      <c r="BS3" s="382"/>
      <c r="BT3" s="158"/>
      <c r="BU3" s="165"/>
      <c r="BV3" s="403" t="s">
        <v>21</v>
      </c>
      <c r="BW3" s="404"/>
      <c r="BX3" s="404"/>
      <c r="BY3" s="405"/>
      <c r="BZ3" s="158"/>
      <c r="CA3" s="165"/>
      <c r="CB3" s="387" t="s">
        <v>20</v>
      </c>
      <c r="CC3" s="388"/>
      <c r="CD3" s="388"/>
      <c r="CE3" s="406"/>
    </row>
    <row r="4" spans="2:120" ht="23.25" customHeight="1" thickTop="1">
      <c r="B4" s="246"/>
      <c r="C4" s="247"/>
      <c r="D4" s="247"/>
      <c r="E4" s="247"/>
      <c r="F4" s="247"/>
      <c r="G4" s="247"/>
      <c r="H4" s="247"/>
      <c r="I4" s="247"/>
      <c r="J4" s="248"/>
      <c r="K4" s="247"/>
      <c r="L4" s="249"/>
      <c r="P4" s="147"/>
      <c r="Q4" s="124"/>
      <c r="R4" s="124"/>
      <c r="S4" s="124"/>
      <c r="T4" s="386" t="s">
        <v>141</v>
      </c>
      <c r="U4" s="386"/>
      <c r="V4" s="386"/>
      <c r="W4" s="386"/>
      <c r="X4" s="386"/>
      <c r="Y4" s="386"/>
      <c r="Z4" s="124"/>
      <c r="AA4" s="124"/>
      <c r="AB4" s="124"/>
      <c r="AC4" s="149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S4" s="14" t="s">
        <v>78</v>
      </c>
      <c r="BJ4" s="147"/>
      <c r="BK4" s="124"/>
      <c r="BL4" s="124"/>
      <c r="BM4" s="124"/>
      <c r="BN4" s="124"/>
      <c r="BO4" s="124"/>
      <c r="BP4" s="124"/>
      <c r="BQ4" s="124"/>
      <c r="BR4" s="386" t="s">
        <v>141</v>
      </c>
      <c r="BS4" s="386"/>
      <c r="BT4" s="386"/>
      <c r="BU4" s="386"/>
      <c r="BV4" s="386"/>
      <c r="BW4" s="386"/>
      <c r="BX4" s="124"/>
      <c r="BY4" s="124"/>
      <c r="BZ4" s="124"/>
      <c r="CA4" s="124"/>
      <c r="CB4" s="124"/>
      <c r="CC4" s="124"/>
      <c r="CD4" s="124"/>
      <c r="CE4" s="149"/>
      <c r="CT4" s="246"/>
      <c r="CU4" s="247"/>
      <c r="CV4" s="247"/>
      <c r="CW4" s="247"/>
      <c r="CX4" s="247"/>
      <c r="CY4" s="247"/>
      <c r="CZ4" s="247"/>
      <c r="DA4" s="247"/>
      <c r="DB4" s="248"/>
      <c r="DC4" s="247"/>
      <c r="DD4" s="249"/>
      <c r="DF4" s="246"/>
      <c r="DG4" s="247"/>
      <c r="DH4" s="247"/>
      <c r="DI4" s="247"/>
      <c r="DJ4" s="247"/>
      <c r="DK4" s="247"/>
      <c r="DL4" s="247"/>
      <c r="DM4" s="247"/>
      <c r="DN4" s="248"/>
      <c r="DO4" s="247"/>
      <c r="DP4" s="249"/>
    </row>
    <row r="5" spans="2:120" ht="21" customHeight="1">
      <c r="B5" s="250"/>
      <c r="C5" s="251" t="s">
        <v>29</v>
      </c>
      <c r="D5" s="154"/>
      <c r="E5" s="252"/>
      <c r="F5" s="252"/>
      <c r="G5" s="252"/>
      <c r="H5" s="252"/>
      <c r="I5" s="252"/>
      <c r="J5" s="227"/>
      <c r="L5" s="253"/>
      <c r="P5" s="186"/>
      <c r="Q5" s="315"/>
      <c r="R5" s="167"/>
      <c r="S5" s="85"/>
      <c r="T5" s="316"/>
      <c r="U5" s="317"/>
      <c r="V5" s="316"/>
      <c r="W5" s="320"/>
      <c r="X5" s="316"/>
      <c r="Y5" s="320"/>
      <c r="Z5" s="167"/>
      <c r="AA5" s="85"/>
      <c r="AB5" s="333"/>
      <c r="AC5" s="33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BJ5" s="150"/>
      <c r="BK5" s="88"/>
      <c r="BL5" s="89"/>
      <c r="BM5" s="88"/>
      <c r="BN5" s="89"/>
      <c r="BO5" s="289"/>
      <c r="BP5" s="168"/>
      <c r="BQ5" s="85"/>
      <c r="BR5" s="86"/>
      <c r="BS5" s="91"/>
      <c r="BT5" s="168"/>
      <c r="BU5" s="85"/>
      <c r="BV5" s="86"/>
      <c r="BW5" s="90"/>
      <c r="BX5" s="86"/>
      <c r="BY5" s="91"/>
      <c r="BZ5" s="168"/>
      <c r="CA5" s="85"/>
      <c r="CB5" s="398" t="s">
        <v>93</v>
      </c>
      <c r="CC5" s="399"/>
      <c r="CD5" s="400" t="s">
        <v>96</v>
      </c>
      <c r="CE5" s="401"/>
      <c r="CT5" s="250"/>
      <c r="CU5" s="251" t="s">
        <v>29</v>
      </c>
      <c r="CV5" s="154"/>
      <c r="CW5" s="252"/>
      <c r="CX5" s="252"/>
      <c r="CY5" s="252"/>
      <c r="CZ5" s="252"/>
      <c r="DA5" s="252"/>
      <c r="DB5" s="227"/>
      <c r="DD5" s="253"/>
      <c r="DF5" s="250"/>
      <c r="DG5" s="251" t="s">
        <v>29</v>
      </c>
      <c r="DH5" s="154"/>
      <c r="DI5" s="252"/>
      <c r="DJ5" s="252"/>
      <c r="DK5" s="252"/>
      <c r="DL5" s="252"/>
      <c r="DM5" s="252"/>
      <c r="DN5" s="227"/>
      <c r="DP5" s="253"/>
    </row>
    <row r="6" spans="2:120" ht="23.25">
      <c r="B6" s="250"/>
      <c r="C6" s="251" t="s">
        <v>3</v>
      </c>
      <c r="D6" s="154"/>
      <c r="E6" s="252"/>
      <c r="F6" s="252"/>
      <c r="G6" s="254" t="s">
        <v>104</v>
      </c>
      <c r="H6" s="252"/>
      <c r="I6" s="252"/>
      <c r="J6" s="227"/>
      <c r="K6" s="255" t="s">
        <v>106</v>
      </c>
      <c r="L6" s="253"/>
      <c r="P6" s="96"/>
      <c r="Q6" s="312"/>
      <c r="R6" s="168"/>
      <c r="S6" s="85"/>
      <c r="T6" s="318"/>
      <c r="U6" s="312"/>
      <c r="V6" s="323" t="s">
        <v>44</v>
      </c>
      <c r="W6" s="321">
        <v>158.014</v>
      </c>
      <c r="X6" s="318"/>
      <c r="Y6" s="324"/>
      <c r="Z6" s="168"/>
      <c r="AA6" s="85"/>
      <c r="AB6" s="335" t="s">
        <v>49</v>
      </c>
      <c r="AC6" s="336">
        <v>158.393</v>
      </c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R6" s="188" t="s">
        <v>118</v>
      </c>
      <c r="AS6" s="98" t="s">
        <v>23</v>
      </c>
      <c r="AT6" s="187" t="s">
        <v>24</v>
      </c>
      <c r="BJ6" s="337" t="s">
        <v>97</v>
      </c>
      <c r="BK6" s="209">
        <v>157.427</v>
      </c>
      <c r="BL6" s="339" t="s">
        <v>18</v>
      </c>
      <c r="BM6" s="209">
        <v>157.304</v>
      </c>
      <c r="BN6" s="339" t="s">
        <v>48</v>
      </c>
      <c r="BO6" s="338">
        <v>157.193</v>
      </c>
      <c r="BP6" s="168"/>
      <c r="BQ6" s="85"/>
      <c r="BR6" s="325"/>
      <c r="BS6" s="326"/>
      <c r="BT6" s="168"/>
      <c r="BU6" s="85"/>
      <c r="BV6" s="325"/>
      <c r="BW6" s="332"/>
      <c r="BX6" s="323" t="s">
        <v>84</v>
      </c>
      <c r="BY6" s="321">
        <v>157.49</v>
      </c>
      <c r="BZ6" s="168"/>
      <c r="CA6" s="85"/>
      <c r="CB6" s="318"/>
      <c r="CC6" s="312"/>
      <c r="CD6" s="318"/>
      <c r="CE6" s="329"/>
      <c r="CT6" s="250"/>
      <c r="CU6" s="251" t="s">
        <v>3</v>
      </c>
      <c r="CV6" s="154"/>
      <c r="CW6" s="252"/>
      <c r="CX6" s="252"/>
      <c r="CY6" s="254" t="s">
        <v>91</v>
      </c>
      <c r="CZ6" s="252"/>
      <c r="DA6" s="252"/>
      <c r="DB6" s="227"/>
      <c r="DC6" s="255" t="s">
        <v>92</v>
      </c>
      <c r="DD6" s="253"/>
      <c r="DF6" s="250"/>
      <c r="DG6" s="251" t="s">
        <v>3</v>
      </c>
      <c r="DH6" s="154"/>
      <c r="DI6" s="252"/>
      <c r="DJ6" s="252"/>
      <c r="DK6" s="254" t="s">
        <v>104</v>
      </c>
      <c r="DL6" s="252"/>
      <c r="DM6" s="252"/>
      <c r="DN6" s="227"/>
      <c r="DO6" s="255" t="s">
        <v>106</v>
      </c>
      <c r="DP6" s="253"/>
    </row>
    <row r="7" spans="2:120" ht="21" customHeight="1">
      <c r="B7" s="250"/>
      <c r="C7" s="251" t="s">
        <v>4</v>
      </c>
      <c r="D7" s="154"/>
      <c r="E7" s="252"/>
      <c r="F7" s="252"/>
      <c r="G7" s="256" t="s">
        <v>135</v>
      </c>
      <c r="H7" s="252"/>
      <c r="I7" s="252"/>
      <c r="J7" s="154"/>
      <c r="K7" s="154"/>
      <c r="L7" s="257"/>
      <c r="P7" s="266" t="s">
        <v>71</v>
      </c>
      <c r="Q7" s="209">
        <v>159.265</v>
      </c>
      <c r="R7" s="168"/>
      <c r="S7" s="85"/>
      <c r="T7" s="318"/>
      <c r="U7" s="312"/>
      <c r="V7" s="318"/>
      <c r="W7" s="322"/>
      <c r="X7" s="323" t="s">
        <v>73</v>
      </c>
      <c r="Y7" s="321">
        <v>157.758</v>
      </c>
      <c r="Z7" s="168"/>
      <c r="AA7" s="85"/>
      <c r="AB7" s="227"/>
      <c r="AC7" s="129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BJ7" s="337"/>
      <c r="BK7" s="209"/>
      <c r="BL7" s="84"/>
      <c r="BM7" s="209"/>
      <c r="BN7" s="84"/>
      <c r="BO7" s="338"/>
      <c r="BP7" s="168"/>
      <c r="BQ7" s="85"/>
      <c r="BR7" s="323" t="s">
        <v>83</v>
      </c>
      <c r="BS7" s="321">
        <v>157.737</v>
      </c>
      <c r="BT7" s="168"/>
      <c r="BU7" s="85"/>
      <c r="BV7" s="325"/>
      <c r="BW7" s="332"/>
      <c r="BX7" s="316"/>
      <c r="BY7" s="211"/>
      <c r="BZ7" s="168"/>
      <c r="CA7" s="85"/>
      <c r="CB7" s="255" t="s">
        <v>95</v>
      </c>
      <c r="CC7" s="209">
        <v>1.65</v>
      </c>
      <c r="CD7" s="327" t="s">
        <v>94</v>
      </c>
      <c r="CE7" s="331">
        <v>156.33</v>
      </c>
      <c r="CT7" s="250"/>
      <c r="CU7" s="251" t="s">
        <v>4</v>
      </c>
      <c r="CV7" s="154"/>
      <c r="CW7" s="252"/>
      <c r="CX7" s="252"/>
      <c r="CY7" s="256" t="s">
        <v>119</v>
      </c>
      <c r="CZ7" s="252"/>
      <c r="DA7" s="252"/>
      <c r="DB7" s="154"/>
      <c r="DC7" s="154"/>
      <c r="DD7" s="257"/>
      <c r="DF7" s="250"/>
      <c r="DG7" s="251" t="s">
        <v>4</v>
      </c>
      <c r="DH7" s="154"/>
      <c r="DI7" s="252"/>
      <c r="DJ7" s="252"/>
      <c r="DK7" s="256" t="s">
        <v>135</v>
      </c>
      <c r="DL7" s="252"/>
      <c r="DM7" s="252"/>
      <c r="DN7" s="154"/>
      <c r="DO7" s="154"/>
      <c r="DP7" s="257"/>
    </row>
    <row r="8" spans="2:120" ht="21" customHeight="1">
      <c r="B8" s="258"/>
      <c r="C8" s="228"/>
      <c r="D8" s="228"/>
      <c r="E8" s="228"/>
      <c r="F8" s="228"/>
      <c r="G8" s="228"/>
      <c r="H8" s="228"/>
      <c r="I8" s="228"/>
      <c r="J8" s="228"/>
      <c r="K8" s="228"/>
      <c r="L8" s="259"/>
      <c r="P8" s="96"/>
      <c r="Q8" s="312"/>
      <c r="R8" s="168"/>
      <c r="S8" s="85"/>
      <c r="T8" s="319" t="s">
        <v>43</v>
      </c>
      <c r="U8" s="275">
        <v>158.026</v>
      </c>
      <c r="V8" s="323" t="s">
        <v>45</v>
      </c>
      <c r="W8" s="321">
        <v>158.026</v>
      </c>
      <c r="X8" s="318"/>
      <c r="Y8" s="324"/>
      <c r="Z8" s="168"/>
      <c r="AA8" s="85"/>
      <c r="AB8" s="352" t="s">
        <v>50</v>
      </c>
      <c r="AC8" s="353">
        <v>158.368</v>
      </c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S8" s="100" t="s">
        <v>146</v>
      </c>
      <c r="BJ8" s="337" t="s">
        <v>98</v>
      </c>
      <c r="BK8" s="209">
        <v>157.361</v>
      </c>
      <c r="BL8" s="339" t="s">
        <v>42</v>
      </c>
      <c r="BM8" s="209">
        <v>157.304</v>
      </c>
      <c r="BN8" s="339" t="s">
        <v>51</v>
      </c>
      <c r="BO8" s="338">
        <v>157.172</v>
      </c>
      <c r="BP8" s="168"/>
      <c r="BQ8" s="85"/>
      <c r="BR8" s="316"/>
      <c r="BS8" s="211"/>
      <c r="BT8" s="168"/>
      <c r="BU8" s="85"/>
      <c r="BV8" s="319" t="s">
        <v>15</v>
      </c>
      <c r="BW8" s="275">
        <v>157.436</v>
      </c>
      <c r="BX8" s="323" t="s">
        <v>16</v>
      </c>
      <c r="BY8" s="321">
        <v>157.427</v>
      </c>
      <c r="BZ8" s="168"/>
      <c r="CA8" s="85"/>
      <c r="CB8" s="318"/>
      <c r="CC8" s="312"/>
      <c r="CD8" s="318"/>
      <c r="CE8" s="329"/>
      <c r="CT8" s="258"/>
      <c r="CU8" s="228"/>
      <c r="CV8" s="228"/>
      <c r="CW8" s="228"/>
      <c r="CX8" s="228"/>
      <c r="CY8" s="228"/>
      <c r="CZ8" s="228"/>
      <c r="DA8" s="228"/>
      <c r="DB8" s="228"/>
      <c r="DC8" s="228"/>
      <c r="DD8" s="259"/>
      <c r="DF8" s="258"/>
      <c r="DG8" s="228"/>
      <c r="DH8" s="228"/>
      <c r="DI8" s="228"/>
      <c r="DJ8" s="228"/>
      <c r="DK8" s="228"/>
      <c r="DL8" s="228"/>
      <c r="DM8" s="228"/>
      <c r="DN8" s="228"/>
      <c r="DO8" s="228"/>
      <c r="DP8" s="259"/>
    </row>
    <row r="9" spans="2:120" ht="21" customHeight="1">
      <c r="B9" s="260"/>
      <c r="C9" s="154"/>
      <c r="D9" s="154"/>
      <c r="E9" s="154"/>
      <c r="F9" s="154"/>
      <c r="G9" s="154"/>
      <c r="H9" s="154"/>
      <c r="I9" s="154"/>
      <c r="J9" s="154"/>
      <c r="K9" s="154"/>
      <c r="L9" s="257"/>
      <c r="P9" s="152" t="s">
        <v>63</v>
      </c>
      <c r="Q9" s="313">
        <v>158.47</v>
      </c>
      <c r="R9" s="168"/>
      <c r="S9" s="85"/>
      <c r="T9" s="92"/>
      <c r="U9" s="314"/>
      <c r="V9" s="318"/>
      <c r="W9" s="322"/>
      <c r="X9" s="323" t="s">
        <v>72</v>
      </c>
      <c r="Y9" s="321">
        <v>157.758</v>
      </c>
      <c r="Z9" s="168"/>
      <c r="AA9" s="85"/>
      <c r="AB9" s="227"/>
      <c r="AC9" s="129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R9" s="164"/>
      <c r="BJ9" s="337"/>
      <c r="BK9" s="209"/>
      <c r="BL9" s="84"/>
      <c r="BM9" s="209"/>
      <c r="BN9" s="84"/>
      <c r="BO9" s="338"/>
      <c r="BP9" s="168"/>
      <c r="BQ9" s="85"/>
      <c r="BR9" s="323" t="s">
        <v>81</v>
      </c>
      <c r="BS9" s="321">
        <v>157.737</v>
      </c>
      <c r="BT9" s="168"/>
      <c r="BU9" s="85"/>
      <c r="BV9" s="99"/>
      <c r="BW9" s="206"/>
      <c r="BX9" s="316"/>
      <c r="BY9" s="211"/>
      <c r="BZ9" s="168"/>
      <c r="CA9" s="85"/>
      <c r="CB9" s="328" t="s">
        <v>82</v>
      </c>
      <c r="CC9" s="275">
        <v>0.887</v>
      </c>
      <c r="CD9" s="318"/>
      <c r="CE9" s="329"/>
      <c r="CT9" s="260"/>
      <c r="CU9" s="154"/>
      <c r="CV9" s="154"/>
      <c r="CW9" s="154"/>
      <c r="CX9" s="154"/>
      <c r="CY9" s="154"/>
      <c r="CZ9" s="154"/>
      <c r="DA9" s="154"/>
      <c r="DB9" s="154"/>
      <c r="DC9" s="154"/>
      <c r="DD9" s="257"/>
      <c r="DF9" s="260"/>
      <c r="DG9" s="154"/>
      <c r="DH9" s="154"/>
      <c r="DI9" s="154"/>
      <c r="DJ9" s="154"/>
      <c r="DK9" s="154"/>
      <c r="DL9" s="154"/>
      <c r="DM9" s="154"/>
      <c r="DN9" s="154"/>
      <c r="DO9" s="154"/>
      <c r="DP9" s="257"/>
    </row>
    <row r="10" spans="2:120" ht="21" customHeight="1">
      <c r="B10" s="250"/>
      <c r="C10" s="261" t="s">
        <v>66</v>
      </c>
      <c r="D10" s="154"/>
      <c r="E10" s="154"/>
      <c r="F10" s="227"/>
      <c r="G10" s="281" t="s">
        <v>105</v>
      </c>
      <c r="H10" s="282"/>
      <c r="I10" s="282"/>
      <c r="J10" s="39" t="s">
        <v>67</v>
      </c>
      <c r="K10" s="283">
        <v>90</v>
      </c>
      <c r="L10" s="253"/>
      <c r="P10" s="96"/>
      <c r="Q10" s="314"/>
      <c r="R10" s="168"/>
      <c r="S10" s="85"/>
      <c r="T10" s="318"/>
      <c r="U10" s="314"/>
      <c r="V10" s="323" t="s">
        <v>64</v>
      </c>
      <c r="W10" s="321">
        <v>158.012</v>
      </c>
      <c r="X10" s="318"/>
      <c r="Y10" s="322"/>
      <c r="Z10" s="168"/>
      <c r="AA10" s="85"/>
      <c r="AB10" s="335" t="s">
        <v>17</v>
      </c>
      <c r="AC10" s="336">
        <v>158.132</v>
      </c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BJ10" s="337" t="s">
        <v>99</v>
      </c>
      <c r="BK10" s="209">
        <v>157.359</v>
      </c>
      <c r="BL10" s="339" t="s">
        <v>47</v>
      </c>
      <c r="BM10" s="209">
        <v>157.193</v>
      </c>
      <c r="BN10" s="339" t="s">
        <v>52</v>
      </c>
      <c r="BO10" s="338">
        <v>157.172</v>
      </c>
      <c r="BP10" s="168"/>
      <c r="BQ10" s="85"/>
      <c r="BR10" s="99"/>
      <c r="BS10" s="211"/>
      <c r="BT10" s="168"/>
      <c r="BU10" s="85"/>
      <c r="BV10" s="99"/>
      <c r="BW10" s="206"/>
      <c r="BX10" s="323" t="s">
        <v>85</v>
      </c>
      <c r="BY10" s="321">
        <v>157.499</v>
      </c>
      <c r="BZ10" s="168"/>
      <c r="CA10" s="85"/>
      <c r="CB10" s="255" t="s">
        <v>100</v>
      </c>
      <c r="CC10" s="313">
        <v>156.874</v>
      </c>
      <c r="CD10" s="328" t="s">
        <v>79</v>
      </c>
      <c r="CE10" s="330">
        <v>157.032</v>
      </c>
      <c r="CT10" s="250"/>
      <c r="CU10" s="261" t="s">
        <v>66</v>
      </c>
      <c r="CV10" s="154"/>
      <c r="CW10" s="154"/>
      <c r="CX10" s="227"/>
      <c r="CY10" s="281" t="s">
        <v>142</v>
      </c>
      <c r="CZ10" s="154"/>
      <c r="DA10" s="154"/>
      <c r="DB10" s="39" t="s">
        <v>67</v>
      </c>
      <c r="DC10" s="288" t="s">
        <v>107</v>
      </c>
      <c r="DD10" s="253"/>
      <c r="DF10" s="250"/>
      <c r="DG10" s="261" t="s">
        <v>66</v>
      </c>
      <c r="DH10" s="154"/>
      <c r="DI10" s="154"/>
      <c r="DJ10" s="227"/>
      <c r="DK10" s="281" t="s">
        <v>105</v>
      </c>
      <c r="DL10" s="154"/>
      <c r="DM10" s="154"/>
      <c r="DN10" s="39" t="s">
        <v>67</v>
      </c>
      <c r="DO10" s="283">
        <v>90</v>
      </c>
      <c r="DP10" s="253"/>
    </row>
    <row r="11" spans="2:120" ht="21" customHeight="1" thickBot="1">
      <c r="B11" s="250"/>
      <c r="C11" s="261" t="s">
        <v>68</v>
      </c>
      <c r="D11" s="154"/>
      <c r="E11" s="154"/>
      <c r="F11" s="227"/>
      <c r="G11" s="281" t="s">
        <v>69</v>
      </c>
      <c r="H11" s="282"/>
      <c r="I11" s="262"/>
      <c r="J11" s="39" t="s">
        <v>70</v>
      </c>
      <c r="K11" s="283">
        <v>30</v>
      </c>
      <c r="L11" s="253"/>
      <c r="P11" s="101"/>
      <c r="Q11" s="200"/>
      <c r="R11" s="169"/>
      <c r="S11" s="103"/>
      <c r="T11" s="102"/>
      <c r="U11" s="200"/>
      <c r="V11" s="102"/>
      <c r="W11" s="201"/>
      <c r="X11" s="102"/>
      <c r="Y11" s="201"/>
      <c r="Z11" s="169"/>
      <c r="AA11" s="103"/>
      <c r="AB11" s="108"/>
      <c r="AC11" s="106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S11" s="162" t="s">
        <v>36</v>
      </c>
      <c r="BJ11" s="153"/>
      <c r="BK11" s="105"/>
      <c r="BL11" s="108"/>
      <c r="BM11" s="105"/>
      <c r="BN11" s="108"/>
      <c r="BO11" s="190"/>
      <c r="BP11" s="169"/>
      <c r="BQ11" s="103"/>
      <c r="BR11" s="104"/>
      <c r="BS11" s="208"/>
      <c r="BT11" s="169"/>
      <c r="BU11" s="103"/>
      <c r="BV11" s="104"/>
      <c r="BW11" s="207"/>
      <c r="BX11" s="104"/>
      <c r="BY11" s="208"/>
      <c r="BZ11" s="169"/>
      <c r="CA11" s="103"/>
      <c r="CB11" s="110"/>
      <c r="CC11" s="111"/>
      <c r="CD11" s="102"/>
      <c r="CE11" s="112"/>
      <c r="CJ11" s="299" t="s">
        <v>117</v>
      </c>
      <c r="CT11" s="250"/>
      <c r="CU11" s="261" t="s">
        <v>68</v>
      </c>
      <c r="CV11" s="154"/>
      <c r="CW11" s="154"/>
      <c r="CX11" s="227"/>
      <c r="CY11" s="281" t="s">
        <v>108</v>
      </c>
      <c r="CZ11" s="154"/>
      <c r="DA11" s="262"/>
      <c r="DB11" s="39"/>
      <c r="DC11" s="283"/>
      <c r="DD11" s="253"/>
      <c r="DF11" s="250"/>
      <c r="DG11" s="261" t="s">
        <v>68</v>
      </c>
      <c r="DH11" s="154"/>
      <c r="DI11" s="154"/>
      <c r="DJ11" s="227"/>
      <c r="DK11" s="281" t="s">
        <v>69</v>
      </c>
      <c r="DL11" s="154"/>
      <c r="DM11" s="262"/>
      <c r="DN11" s="39" t="s">
        <v>70</v>
      </c>
      <c r="DO11" s="283">
        <v>30</v>
      </c>
      <c r="DP11" s="253"/>
    </row>
    <row r="12" spans="2:120" ht="21" customHeight="1" thickBot="1">
      <c r="B12" s="263"/>
      <c r="C12" s="264"/>
      <c r="D12" s="264"/>
      <c r="E12" s="264"/>
      <c r="F12" s="264"/>
      <c r="G12" s="264"/>
      <c r="H12" s="264"/>
      <c r="I12" s="264"/>
      <c r="J12" s="264"/>
      <c r="K12" s="264"/>
      <c r="L12" s="265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55" t="s">
        <v>37</v>
      </c>
      <c r="CJ12" s="298">
        <v>6167</v>
      </c>
      <c r="CT12" s="263"/>
      <c r="CU12" s="264"/>
      <c r="CV12" s="264"/>
      <c r="CW12" s="264"/>
      <c r="CX12" s="264"/>
      <c r="CY12" s="264"/>
      <c r="CZ12" s="264"/>
      <c r="DA12" s="264"/>
      <c r="DB12" s="264"/>
      <c r="DC12" s="264"/>
      <c r="DD12" s="265"/>
      <c r="DF12" s="263"/>
      <c r="DG12" s="264"/>
      <c r="DH12" s="264"/>
      <c r="DI12" s="264"/>
      <c r="DJ12" s="264"/>
      <c r="DK12" s="264"/>
      <c r="DL12" s="264"/>
      <c r="DM12" s="264"/>
      <c r="DN12" s="264"/>
      <c r="DO12" s="264"/>
      <c r="DP12" s="265"/>
    </row>
    <row r="13" spans="20:120" ht="18" customHeight="1" thickTop="1"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S13" s="155" t="s">
        <v>128</v>
      </c>
      <c r="DO13" s="164"/>
      <c r="DP13" s="164"/>
    </row>
    <row r="14" spans="2:83" ht="18" customHeight="1">
      <c r="B14" s="160"/>
      <c r="C14" s="160"/>
      <c r="D14" s="160"/>
      <c r="J14" s="160"/>
      <c r="K14" s="160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BW14" s="113"/>
      <c r="BY14" s="113"/>
      <c r="BZ14" s="113"/>
      <c r="CA14" s="113"/>
      <c r="CB14" s="113"/>
      <c r="CC14" s="113"/>
      <c r="CD14" s="113"/>
      <c r="CE14" s="113"/>
    </row>
    <row r="15" spans="73:95" ht="18" customHeight="1">
      <c r="BU15" s="306">
        <v>157.552</v>
      </c>
      <c r="BZ15" s="294" t="s">
        <v>101</v>
      </c>
      <c r="CC15" s="113"/>
      <c r="CF15" s="203" t="s">
        <v>111</v>
      </c>
      <c r="CH15" s="290" t="s">
        <v>113</v>
      </c>
      <c r="CQ15" s="305">
        <v>157.343</v>
      </c>
    </row>
    <row r="16" spans="84:86" ht="18" customHeight="1">
      <c r="CF16" s="113"/>
      <c r="CH16" s="210" t="s">
        <v>116</v>
      </c>
    </row>
    <row r="17" spans="24:114" ht="18" customHeight="1"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CF17" s="113"/>
      <c r="CH17" s="113"/>
      <c r="DG17" s="160"/>
      <c r="DH17" s="160"/>
      <c r="DI17" s="160"/>
      <c r="DJ17" s="160"/>
    </row>
    <row r="18" spans="21:120" ht="18" customHeight="1">
      <c r="U18" s="164"/>
      <c r="V18" s="164"/>
      <c r="W18" s="164"/>
      <c r="AB18" s="164"/>
      <c r="AC18" s="164"/>
      <c r="AD18" s="164"/>
      <c r="AG18" s="164"/>
      <c r="AH18" s="164"/>
      <c r="DG18" s="160"/>
      <c r="DH18" s="160"/>
      <c r="DI18" s="160"/>
      <c r="DJ18" s="160"/>
      <c r="DP18" s="84"/>
    </row>
    <row r="19" spans="25:114" ht="18" customHeight="1">
      <c r="Y19" s="113"/>
      <c r="Z19" s="113"/>
      <c r="AA19" s="113"/>
      <c r="DG19" s="160"/>
      <c r="DH19" s="160"/>
      <c r="DI19" s="160"/>
      <c r="DJ19" s="160"/>
    </row>
    <row r="20" spans="23:115" ht="18" customHeight="1">
      <c r="W20" s="113"/>
      <c r="AG20" s="113"/>
      <c r="CV20" s="113"/>
      <c r="DE20" s="113"/>
      <c r="DF20" s="113"/>
      <c r="DG20" s="160"/>
      <c r="DH20" s="160"/>
      <c r="DI20" s="160"/>
      <c r="DJ20" s="160"/>
      <c r="DK20" s="113"/>
    </row>
    <row r="21" spans="24:114" ht="18" customHeight="1">
      <c r="X21" s="270" t="s">
        <v>45</v>
      </c>
      <c r="AA21" s="113"/>
      <c r="AB21" s="113"/>
      <c r="AC21" s="113"/>
      <c r="AD21" s="113"/>
      <c r="AK21" s="113"/>
      <c r="AR21" s="114"/>
      <c r="AS21" s="114"/>
      <c r="BA21" s="114"/>
      <c r="BE21" s="113"/>
      <c r="BI21" s="113"/>
      <c r="BJ21" s="113"/>
      <c r="BQ21" s="114"/>
      <c r="BS21" s="113"/>
      <c r="BX21" s="113"/>
      <c r="CE21" s="113"/>
      <c r="CG21" s="113"/>
      <c r="CH21" s="113"/>
      <c r="CI21" s="113"/>
      <c r="CJ21" s="113"/>
      <c r="CM21" s="166"/>
      <c r="CR21" s="113"/>
      <c r="CW21" s="113"/>
      <c r="DD21" s="113"/>
      <c r="DE21" s="113"/>
      <c r="DG21" s="160"/>
      <c r="DH21" s="160"/>
      <c r="DJ21" s="160"/>
    </row>
    <row r="22" spans="19:117" ht="18" customHeight="1">
      <c r="S22" s="166"/>
      <c r="AA22" s="113"/>
      <c r="AJ22" s="113"/>
      <c r="AW22" s="113"/>
      <c r="BK22" s="113"/>
      <c r="CM22" s="113"/>
      <c r="CS22" s="113"/>
      <c r="DH22" s="160"/>
      <c r="DJ22" s="160"/>
      <c r="DL22" s="160"/>
      <c r="DM22" s="160"/>
    </row>
    <row r="23" spans="19:117" ht="18" customHeight="1">
      <c r="S23" s="113"/>
      <c r="AF23" s="113"/>
      <c r="AX23" s="160"/>
      <c r="CI23" s="300" t="s">
        <v>16</v>
      </c>
      <c r="CO23" s="163">
        <v>11</v>
      </c>
      <c r="CY23" s="113"/>
      <c r="CZ23" s="113"/>
      <c r="DA23" s="113"/>
      <c r="DB23" s="113"/>
      <c r="DH23" s="160"/>
      <c r="DI23" s="166"/>
      <c r="DJ23" s="160"/>
      <c r="DL23" s="160"/>
      <c r="DM23" s="160"/>
    </row>
    <row r="24" spans="19:117" ht="18" customHeight="1">
      <c r="S24" s="114"/>
      <c r="W24" s="113"/>
      <c r="X24" s="113"/>
      <c r="AA24" s="113"/>
      <c r="AB24" s="113"/>
      <c r="AC24" s="113"/>
      <c r="AD24" s="113"/>
      <c r="AE24" s="113"/>
      <c r="AF24" s="113"/>
      <c r="AG24" s="113"/>
      <c r="AH24" s="113"/>
      <c r="AS24" s="114"/>
      <c r="AX24" s="160"/>
      <c r="BA24" s="114"/>
      <c r="BI24" s="113"/>
      <c r="BJ24" s="113"/>
      <c r="BK24" s="113"/>
      <c r="BL24" s="113"/>
      <c r="BQ24" s="114"/>
      <c r="BS24" s="113"/>
      <c r="BU24" s="113"/>
      <c r="BV24" s="113"/>
      <c r="BX24" s="113"/>
      <c r="CA24" s="113"/>
      <c r="CG24" s="113"/>
      <c r="CI24" s="113"/>
      <c r="CO24" s="113"/>
      <c r="CU24" s="113"/>
      <c r="CV24" s="292" t="s">
        <v>18</v>
      </c>
      <c r="DH24" s="160"/>
      <c r="DI24" s="160"/>
      <c r="DJ24" s="160"/>
      <c r="DM24" s="160"/>
    </row>
    <row r="25" spans="8:117" ht="18" customHeight="1">
      <c r="H25" s="351" t="s">
        <v>50</v>
      </c>
      <c r="Q25" s="113"/>
      <c r="R25" s="113"/>
      <c r="T25" s="113"/>
      <c r="X25" s="213" t="s">
        <v>43</v>
      </c>
      <c r="Z25" s="113"/>
      <c r="AP25" s="160"/>
      <c r="AR25" s="160"/>
      <c r="AS25" s="160"/>
      <c r="AT25" s="160"/>
      <c r="AU25" s="160"/>
      <c r="AV25" s="160"/>
      <c r="AW25" s="160"/>
      <c r="AX25" s="160"/>
      <c r="AY25" s="160"/>
      <c r="AZ25" s="160"/>
      <c r="BB25" s="160"/>
      <c r="BC25" s="160"/>
      <c r="BD25" s="160"/>
      <c r="BE25" s="160"/>
      <c r="BF25" s="160"/>
      <c r="BG25" s="113"/>
      <c r="BK25" s="160"/>
      <c r="BN25" s="113"/>
      <c r="CN25" s="113"/>
      <c r="CP25" s="113"/>
      <c r="DF25" s="302" t="s">
        <v>47</v>
      </c>
      <c r="DH25" s="273" t="s">
        <v>51</v>
      </c>
      <c r="DI25" s="160"/>
      <c r="DM25" s="199" t="s">
        <v>79</v>
      </c>
    </row>
    <row r="26" spans="13:117" ht="18" customHeight="1">
      <c r="M26" s="163">
        <v>1</v>
      </c>
      <c r="P26" s="163">
        <v>2</v>
      </c>
      <c r="Q26" s="113"/>
      <c r="R26" s="113"/>
      <c r="W26" s="113"/>
      <c r="X26" s="113"/>
      <c r="AG26" s="113"/>
      <c r="AP26" s="160"/>
      <c r="AR26" s="160"/>
      <c r="AS26" s="160"/>
      <c r="AT26" s="160"/>
      <c r="AU26" s="160"/>
      <c r="AV26" s="160"/>
      <c r="AW26" s="160"/>
      <c r="AX26" s="160"/>
      <c r="AY26" s="160"/>
      <c r="AZ26" s="160"/>
      <c r="BB26" s="160"/>
      <c r="BC26" s="160"/>
      <c r="BD26" s="160"/>
      <c r="BE26" s="160"/>
      <c r="BF26" s="160"/>
      <c r="BI26" s="113"/>
      <c r="BJ26" s="113"/>
      <c r="BK26" s="160"/>
      <c r="BL26" s="113"/>
      <c r="CE26" s="113"/>
      <c r="CO26" s="163">
        <v>10</v>
      </c>
      <c r="CT26" s="113"/>
      <c r="CV26" s="163">
        <v>13</v>
      </c>
      <c r="CW26" s="163">
        <v>14</v>
      </c>
      <c r="DI26" s="160"/>
      <c r="DM26" s="160"/>
    </row>
    <row r="27" spans="2:120" ht="18" customHeight="1">
      <c r="B27" s="115"/>
      <c r="D27" s="113"/>
      <c r="K27" s="113"/>
      <c r="M27" s="113"/>
      <c r="P27" s="113"/>
      <c r="Q27" s="113"/>
      <c r="R27" s="113"/>
      <c r="S27" s="113"/>
      <c r="T27" s="113"/>
      <c r="V27" s="113"/>
      <c r="W27" s="113"/>
      <c r="Y27" s="113"/>
      <c r="Z27" s="113"/>
      <c r="AB27" s="113"/>
      <c r="AF27" s="113"/>
      <c r="AR27" s="114"/>
      <c r="AS27" s="114"/>
      <c r="AV27" s="113"/>
      <c r="AW27" s="113"/>
      <c r="AX27" s="160"/>
      <c r="BE27" s="113"/>
      <c r="BM27" s="113"/>
      <c r="BQ27" s="114"/>
      <c r="BS27" s="113"/>
      <c r="BX27" s="113"/>
      <c r="BY27" s="113"/>
      <c r="CF27" s="113"/>
      <c r="CG27" s="113"/>
      <c r="CK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F27" s="113"/>
      <c r="DH27" s="160"/>
      <c r="DI27" s="160"/>
      <c r="DL27" s="113"/>
      <c r="DM27" s="160"/>
      <c r="DN27" s="115"/>
      <c r="DO27" s="166"/>
      <c r="DP27" s="115"/>
    </row>
    <row r="28" spans="2:117" ht="18" customHeight="1">
      <c r="B28" s="113"/>
      <c r="D28" s="113"/>
      <c r="S28" s="113"/>
      <c r="Y28" s="212" t="s">
        <v>44</v>
      </c>
      <c r="AF28" s="113"/>
      <c r="AN28" s="113"/>
      <c r="AR28" s="160"/>
      <c r="AS28" s="160"/>
      <c r="AX28" s="160"/>
      <c r="BF28" s="160"/>
      <c r="BY28" s="160"/>
      <c r="CK28" s="113"/>
      <c r="CT28" s="113"/>
      <c r="CV28" s="292" t="s">
        <v>42</v>
      </c>
      <c r="CZ28" s="113"/>
      <c r="DA28" s="113"/>
      <c r="DH28" s="160"/>
      <c r="DI28" s="160"/>
      <c r="DL28" s="160"/>
      <c r="DM28" s="160"/>
    </row>
    <row r="29" spans="2:117" ht="18" customHeight="1">
      <c r="B29" s="113"/>
      <c r="D29" s="214" t="s">
        <v>63</v>
      </c>
      <c r="F29" s="245" t="s">
        <v>49</v>
      </c>
      <c r="M29" s="210" t="s">
        <v>17</v>
      </c>
      <c r="Q29" s="113"/>
      <c r="R29" s="113"/>
      <c r="S29" s="113"/>
      <c r="Y29" s="113"/>
      <c r="AM29" s="113"/>
      <c r="AN29" s="113"/>
      <c r="AO29" s="113"/>
      <c r="AP29" s="113"/>
      <c r="AR29" s="160"/>
      <c r="AS29" s="160"/>
      <c r="AX29" s="160"/>
      <c r="BC29" s="303" t="s">
        <v>83</v>
      </c>
      <c r="BY29" s="160"/>
      <c r="CH29" s="213" t="s">
        <v>15</v>
      </c>
      <c r="CI29" s="113"/>
      <c r="CJ29" s="113"/>
      <c r="DH29" s="160"/>
      <c r="DI29" s="160"/>
      <c r="DL29" s="160"/>
      <c r="DM29" s="160"/>
    </row>
    <row r="30" spans="2:119" ht="18" customHeight="1">
      <c r="B30" s="115"/>
      <c r="Q30" s="163">
        <v>3</v>
      </c>
      <c r="R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H30" s="113"/>
      <c r="AI30" s="113"/>
      <c r="AL30" s="113"/>
      <c r="AP30" s="113"/>
      <c r="AQ30" s="114"/>
      <c r="AS30" s="114"/>
      <c r="AY30" s="113"/>
      <c r="BF30" s="114"/>
      <c r="BG30" s="160"/>
      <c r="BO30" s="114"/>
      <c r="BR30" s="114"/>
      <c r="BT30" s="113"/>
      <c r="BX30" s="113"/>
      <c r="BY30" s="160"/>
      <c r="CE30" s="113"/>
      <c r="CG30" s="113"/>
      <c r="CH30" s="113"/>
      <c r="CJ30" s="163">
        <v>7</v>
      </c>
      <c r="CM30" s="113"/>
      <c r="CN30" s="113"/>
      <c r="CO30" s="113"/>
      <c r="CP30" s="113"/>
      <c r="CQ30" s="113"/>
      <c r="CR30" s="113"/>
      <c r="CS30" s="113"/>
      <c r="CT30" s="113"/>
      <c r="CV30" s="113"/>
      <c r="CX30" s="113"/>
      <c r="CY30" s="113"/>
      <c r="CZ30" s="113"/>
      <c r="DB30" s="113"/>
      <c r="DE30" s="113"/>
      <c r="DF30" s="113"/>
      <c r="DI30" s="113"/>
      <c r="DJ30" s="113"/>
      <c r="DK30" s="113"/>
      <c r="DL30" s="160"/>
      <c r="DM30" s="160"/>
      <c r="DO30" s="301" t="s">
        <v>82</v>
      </c>
    </row>
    <row r="31" spans="25:117" ht="18" customHeight="1">
      <c r="Y31" s="212" t="s">
        <v>64</v>
      </c>
      <c r="AM31" s="113"/>
      <c r="AO31" s="113"/>
      <c r="AR31" s="160"/>
      <c r="AS31" s="160"/>
      <c r="AU31" s="160"/>
      <c r="AX31" s="160"/>
      <c r="BB31" s="270" t="s">
        <v>81</v>
      </c>
      <c r="BC31" s="113"/>
      <c r="BP31" s="160"/>
      <c r="BQ31" s="113"/>
      <c r="BY31" s="160"/>
      <c r="CI31" s="291" t="s">
        <v>97</v>
      </c>
      <c r="CL31" s="114"/>
      <c r="CN31" s="113"/>
      <c r="CV31" s="163">
        <v>12</v>
      </c>
      <c r="DE31" s="163">
        <v>15</v>
      </c>
      <c r="DH31" s="160"/>
      <c r="DI31" s="160"/>
      <c r="DL31" s="160"/>
      <c r="DM31" s="160"/>
    </row>
    <row r="32" spans="21:117" ht="18" customHeight="1">
      <c r="U32" s="113"/>
      <c r="V32" s="113"/>
      <c r="W32" s="113"/>
      <c r="X32" s="113"/>
      <c r="AA32" s="113"/>
      <c r="AB32" s="113"/>
      <c r="AC32" s="113"/>
      <c r="AD32" s="113"/>
      <c r="AE32" s="113"/>
      <c r="AF32" s="113"/>
      <c r="AL32" s="113"/>
      <c r="AR32" s="160"/>
      <c r="AS32" s="160"/>
      <c r="AU32" s="160"/>
      <c r="AX32" s="160"/>
      <c r="AZ32" s="213" t="s">
        <v>73</v>
      </c>
      <c r="BP32" s="160"/>
      <c r="CB32" s="163">
        <v>5</v>
      </c>
      <c r="CC32" s="213" t="s">
        <v>84</v>
      </c>
      <c r="CD32" s="113"/>
      <c r="CE32" s="113"/>
      <c r="CI32" s="113"/>
      <c r="CK32" s="113"/>
      <c r="CL32" s="113"/>
      <c r="CN32" s="113"/>
      <c r="CP32" s="161" t="s">
        <v>98</v>
      </c>
      <c r="CR32" s="113"/>
      <c r="DF32" s="202" t="s">
        <v>48</v>
      </c>
      <c r="DH32" s="161" t="s">
        <v>52</v>
      </c>
      <c r="DI32" s="160"/>
      <c r="DM32" s="160"/>
    </row>
    <row r="33" spans="2:120" ht="18" customHeight="1">
      <c r="B33" s="115"/>
      <c r="W33" s="113"/>
      <c r="X33" s="113"/>
      <c r="Y33" s="113"/>
      <c r="AI33" s="113"/>
      <c r="AM33" s="113"/>
      <c r="AP33" s="114"/>
      <c r="AQ33" s="114"/>
      <c r="AS33" s="114"/>
      <c r="AY33" s="113"/>
      <c r="BF33" s="114"/>
      <c r="BG33" s="160"/>
      <c r="BO33" s="114"/>
      <c r="BP33" s="160"/>
      <c r="BS33" s="113"/>
      <c r="BV33" s="113"/>
      <c r="BW33" s="113"/>
      <c r="BX33" s="113"/>
      <c r="BZ33" s="113"/>
      <c r="CA33" s="113"/>
      <c r="CB33" s="113"/>
      <c r="CC33" s="113"/>
      <c r="CE33" s="113"/>
      <c r="CG33" s="113"/>
      <c r="CH33" s="113"/>
      <c r="CI33" s="113"/>
      <c r="CJ33" s="113"/>
      <c r="CK33" s="113"/>
      <c r="CQ33" s="113"/>
      <c r="DH33" s="160"/>
      <c r="DJ33" s="160"/>
      <c r="DK33" s="160"/>
      <c r="DL33" s="160"/>
      <c r="DM33" s="160"/>
      <c r="DP33" s="115"/>
    </row>
    <row r="34" spans="39:117" ht="18" customHeight="1">
      <c r="AM34" s="163">
        <v>4</v>
      </c>
      <c r="AU34" s="160"/>
      <c r="AV34" s="160"/>
      <c r="AW34" s="160"/>
      <c r="AX34" s="160"/>
      <c r="BL34" s="113"/>
      <c r="CS34" s="160"/>
      <c r="CT34" s="160"/>
      <c r="DH34" s="160"/>
      <c r="DJ34" s="160"/>
      <c r="DK34" s="160"/>
      <c r="DL34" s="160"/>
      <c r="DM34" s="160"/>
    </row>
    <row r="35" spans="27:117" ht="18" customHeight="1">
      <c r="AA35" s="113"/>
      <c r="AB35" s="113"/>
      <c r="AC35" s="113"/>
      <c r="AD35" s="113"/>
      <c r="AH35" s="113"/>
      <c r="AR35" s="160"/>
      <c r="AS35" s="160"/>
      <c r="AT35" s="160"/>
      <c r="AU35" s="160"/>
      <c r="AV35" s="160"/>
      <c r="AW35" s="160"/>
      <c r="AX35" s="160"/>
      <c r="AY35" s="160"/>
      <c r="AZ35" s="213" t="s">
        <v>72</v>
      </c>
      <c r="BB35" s="160"/>
      <c r="BC35" s="160"/>
      <c r="BD35" s="160"/>
      <c r="BE35" s="160"/>
      <c r="BF35" s="160"/>
      <c r="BG35" s="160"/>
      <c r="BH35" s="160"/>
      <c r="BT35" s="113"/>
      <c r="BU35" s="113"/>
      <c r="BV35" s="113"/>
      <c r="CA35" s="304" t="s">
        <v>85</v>
      </c>
      <c r="CK35" s="113"/>
      <c r="CL35" s="113"/>
      <c r="CM35" s="113"/>
      <c r="CN35" s="113"/>
      <c r="CQ35" s="293" t="s">
        <v>112</v>
      </c>
      <c r="DH35" s="160"/>
      <c r="DJ35" s="160"/>
      <c r="DK35" s="160"/>
      <c r="DL35" s="160"/>
      <c r="DM35" s="160"/>
    </row>
    <row r="36" spans="25:94" ht="18" customHeight="1">
      <c r="Y36" s="113"/>
      <c r="AA36" s="113"/>
      <c r="AB36" s="113"/>
      <c r="AC36" s="113"/>
      <c r="AD36" s="113"/>
      <c r="AF36" s="113"/>
      <c r="AG36" s="113"/>
      <c r="AH36" s="113"/>
      <c r="AI36" s="113"/>
      <c r="AQ36" s="113"/>
      <c r="AR36" s="114"/>
      <c r="AS36" s="160"/>
      <c r="AU36" s="160"/>
      <c r="AV36" s="160"/>
      <c r="AW36" s="160"/>
      <c r="AX36" s="160"/>
      <c r="BO36" s="114"/>
      <c r="BS36" s="113"/>
      <c r="BT36" s="113"/>
      <c r="BV36" s="113"/>
      <c r="BW36" s="113"/>
      <c r="BY36" s="113"/>
      <c r="CA36" s="113"/>
      <c r="CK36" s="113"/>
      <c r="CL36" s="113"/>
      <c r="CM36" s="113"/>
      <c r="CN36" s="294">
        <v>9</v>
      </c>
      <c r="CP36" s="202" t="s">
        <v>99</v>
      </c>
    </row>
    <row r="37" spans="17:90" ht="18" customHeight="1">
      <c r="Q37" s="271">
        <v>158.09</v>
      </c>
      <c r="AA37" s="113"/>
      <c r="AB37" s="113"/>
      <c r="AC37" s="113"/>
      <c r="AD37" s="113"/>
      <c r="AF37" s="113"/>
      <c r="AH37" s="113"/>
      <c r="AK37" s="113"/>
      <c r="AU37" s="160"/>
      <c r="AV37" s="160"/>
      <c r="AW37" s="160"/>
      <c r="AX37" s="160"/>
      <c r="BG37" s="114"/>
      <c r="BO37" s="307">
        <v>157.628</v>
      </c>
      <c r="BS37" s="113"/>
      <c r="CD37" s="113"/>
      <c r="CE37" s="113"/>
      <c r="CI37" s="113"/>
      <c r="CJ37" s="295">
        <v>6</v>
      </c>
      <c r="CL37" s="402">
        <v>8</v>
      </c>
    </row>
    <row r="38" spans="25:90" ht="18" customHeight="1">
      <c r="Y38" s="350" t="s">
        <v>129</v>
      </c>
      <c r="AA38" s="113"/>
      <c r="AB38" s="113"/>
      <c r="AC38" s="113"/>
      <c r="AD38" s="113"/>
      <c r="AG38" s="113"/>
      <c r="AH38" s="272" t="s">
        <v>55</v>
      </c>
      <c r="AI38" s="290" t="s">
        <v>113</v>
      </c>
      <c r="AJ38" s="113"/>
      <c r="AK38" s="113"/>
      <c r="AU38" s="160"/>
      <c r="AV38" s="160"/>
      <c r="AW38" s="160"/>
      <c r="AX38" s="160"/>
      <c r="BO38" s="113"/>
      <c r="CB38" s="113"/>
      <c r="CJ38" s="113"/>
      <c r="CL38" s="402"/>
    </row>
    <row r="39" spans="35:89" ht="18" customHeight="1">
      <c r="AI39" s="210" t="s">
        <v>114</v>
      </c>
      <c r="AK39" s="113"/>
      <c r="AL39" s="113"/>
      <c r="BO39" s="113"/>
      <c r="CJ39" s="113"/>
      <c r="CK39" s="113"/>
    </row>
    <row r="40" spans="83:88" ht="18" customHeight="1">
      <c r="CE40" s="113"/>
      <c r="CH40" s="113"/>
      <c r="CI40" s="113"/>
      <c r="CJ40" s="113"/>
    </row>
    <row r="41" spans="71:85" ht="18" customHeight="1">
      <c r="BS41" s="113"/>
      <c r="BY41" s="113"/>
      <c r="CC41" s="113"/>
      <c r="CD41" s="113"/>
      <c r="CE41" s="113"/>
      <c r="CG41" s="113"/>
    </row>
    <row r="42" ht="18" customHeight="1">
      <c r="BE42" s="296">
        <v>157.711</v>
      </c>
    </row>
    <row r="43" spans="56:98" ht="18" customHeight="1">
      <c r="BD43" s="83"/>
      <c r="BE43" s="83"/>
      <c r="BI43" s="83"/>
      <c r="BJ43" s="83"/>
      <c r="BN43" s="114"/>
      <c r="BO43" s="114"/>
      <c r="BP43" s="114"/>
      <c r="CG43" s="113"/>
      <c r="CT43" s="160"/>
    </row>
    <row r="44" spans="61:95" ht="18" customHeight="1">
      <c r="BI44" s="83"/>
      <c r="BL44" s="114"/>
      <c r="BM44" s="114"/>
      <c r="BN44" s="114"/>
      <c r="BO44" s="114"/>
      <c r="BP44" s="114"/>
      <c r="BQ44" s="114"/>
      <c r="BT44" s="114"/>
      <c r="BV44" s="114"/>
      <c r="BW44" s="114"/>
      <c r="BX44" s="114"/>
      <c r="BZ44" s="114"/>
      <c r="CA44" s="114"/>
      <c r="CB44" s="114"/>
      <c r="CC44" s="114"/>
      <c r="CE44" s="113"/>
      <c r="CG44" s="113"/>
      <c r="CQ44" s="113"/>
    </row>
    <row r="45" spans="36:84" ht="18" customHeight="1">
      <c r="AJ45" s="83"/>
      <c r="AK45" s="83"/>
      <c r="AL45" s="83"/>
      <c r="AM45" s="83"/>
      <c r="AN45" s="83"/>
      <c r="BI45" s="83"/>
      <c r="BJ45" s="83"/>
      <c r="BP45" s="114"/>
      <c r="BQ45" s="114"/>
      <c r="BX45" s="114"/>
      <c r="BY45" s="350" t="s">
        <v>130</v>
      </c>
      <c r="BZ45" s="114"/>
      <c r="CA45" s="114"/>
      <c r="CB45" s="114"/>
      <c r="CC45" s="114"/>
      <c r="CF45" s="113"/>
    </row>
    <row r="46" spans="61:120" ht="18" customHeight="1" thickBot="1">
      <c r="BI46" s="83"/>
      <c r="BJ46" s="83"/>
      <c r="BP46" s="114"/>
      <c r="BQ46" s="114"/>
      <c r="BX46" s="114"/>
      <c r="BZ46" s="114"/>
      <c r="CA46" s="114"/>
      <c r="CB46" s="114"/>
      <c r="CE46" s="113"/>
      <c r="CG46" s="113"/>
      <c r="DO46" s="114"/>
      <c r="DP46" s="113"/>
    </row>
    <row r="47" spans="32:84" ht="18" customHeight="1">
      <c r="AF47" s="389" t="s">
        <v>120</v>
      </c>
      <c r="AG47" s="390"/>
      <c r="AH47" s="390"/>
      <c r="AI47" s="391"/>
      <c r="BI47" s="83"/>
      <c r="BJ47" s="83"/>
      <c r="BQ47" s="114"/>
      <c r="BX47" s="114"/>
      <c r="BY47" s="113"/>
      <c r="BZ47" s="114"/>
      <c r="CA47" s="114"/>
      <c r="CB47" s="113"/>
      <c r="CC47" s="113"/>
      <c r="CF47" s="113"/>
    </row>
    <row r="48" spans="2:120" ht="21" customHeight="1" thickBot="1">
      <c r="B48" s="116" t="s">
        <v>10</v>
      </c>
      <c r="C48" s="117" t="s">
        <v>25</v>
      </c>
      <c r="D48" s="117" t="s">
        <v>19</v>
      </c>
      <c r="E48" s="117" t="s">
        <v>26</v>
      </c>
      <c r="F48" s="118" t="s">
        <v>27</v>
      </c>
      <c r="G48" s="119"/>
      <c r="H48" s="117" t="s">
        <v>10</v>
      </c>
      <c r="I48" s="117" t="s">
        <v>25</v>
      </c>
      <c r="J48" s="118" t="s">
        <v>27</v>
      </c>
      <c r="K48" s="119"/>
      <c r="L48" s="117" t="s">
        <v>10</v>
      </c>
      <c r="M48" s="117" t="s">
        <v>25</v>
      </c>
      <c r="N48" s="117" t="s">
        <v>19</v>
      </c>
      <c r="O48" s="117" t="s">
        <v>26</v>
      </c>
      <c r="P48" s="230" t="s">
        <v>27</v>
      </c>
      <c r="Q48" s="231"/>
      <c r="R48" s="231"/>
      <c r="S48" s="395" t="s">
        <v>59</v>
      </c>
      <c r="T48" s="395"/>
      <c r="U48" s="231"/>
      <c r="V48" s="232"/>
      <c r="AF48" s="392" t="s">
        <v>121</v>
      </c>
      <c r="AG48" s="393"/>
      <c r="AH48" s="393"/>
      <c r="AI48" s="394"/>
      <c r="BI48" s="83"/>
      <c r="BJ48" s="116" t="s">
        <v>10</v>
      </c>
      <c r="BK48" s="117" t="s">
        <v>25</v>
      </c>
      <c r="BL48" s="117" t="s">
        <v>19</v>
      </c>
      <c r="BM48" s="117" t="s">
        <v>26</v>
      </c>
      <c r="BN48" s="230" t="s">
        <v>27</v>
      </c>
      <c r="BO48" s="231"/>
      <c r="BP48" s="279" t="s">
        <v>59</v>
      </c>
      <c r="BQ48" s="232"/>
      <c r="BX48" s="114"/>
      <c r="BY48" s="114"/>
      <c r="BZ48" s="114"/>
      <c r="CA48" s="113"/>
      <c r="CB48" s="114"/>
      <c r="CC48" s="114"/>
      <c r="DD48" s="116" t="s">
        <v>10</v>
      </c>
      <c r="DE48" s="120" t="s">
        <v>25</v>
      </c>
      <c r="DF48" s="121" t="s">
        <v>27</v>
      </c>
      <c r="DG48" s="119"/>
      <c r="DH48" s="117" t="s">
        <v>10</v>
      </c>
      <c r="DI48" s="117" t="s">
        <v>25</v>
      </c>
      <c r="DJ48" s="118" t="s">
        <v>27</v>
      </c>
      <c r="DK48" s="119"/>
      <c r="DL48" s="117" t="s">
        <v>10</v>
      </c>
      <c r="DM48" s="117" t="s">
        <v>25</v>
      </c>
      <c r="DN48" s="117" t="s">
        <v>19</v>
      </c>
      <c r="DO48" s="117" t="s">
        <v>26</v>
      </c>
      <c r="DP48" s="122" t="s">
        <v>27</v>
      </c>
    </row>
    <row r="49" spans="2:120" ht="21" customHeight="1" thickBot="1" thickTop="1">
      <c r="B49" s="123"/>
      <c r="C49" s="156"/>
      <c r="D49" s="156"/>
      <c r="E49" s="157"/>
      <c r="F49" s="148" t="s">
        <v>141</v>
      </c>
      <c r="G49" s="157"/>
      <c r="H49" s="157"/>
      <c r="I49" s="157"/>
      <c r="J49" s="157"/>
      <c r="K49" s="233"/>
      <c r="L49" s="156"/>
      <c r="M49" s="156"/>
      <c r="N49" s="156"/>
      <c r="O49" s="156"/>
      <c r="P49" s="156"/>
      <c r="Q49" s="148" t="s">
        <v>60</v>
      </c>
      <c r="R49" s="156"/>
      <c r="S49" s="156"/>
      <c r="T49" s="156"/>
      <c r="U49" s="156"/>
      <c r="V49" s="171"/>
      <c r="AF49" s="176"/>
      <c r="AG49" s="177" t="s">
        <v>122</v>
      </c>
      <c r="AH49" s="178"/>
      <c r="AI49" s="340" t="s">
        <v>123</v>
      </c>
      <c r="BI49" s="83"/>
      <c r="BJ49" s="159"/>
      <c r="BK49" s="156"/>
      <c r="BL49" s="386" t="s">
        <v>60</v>
      </c>
      <c r="BM49" s="386"/>
      <c r="BN49" s="386"/>
      <c r="BO49" s="386"/>
      <c r="BP49" s="156"/>
      <c r="BQ49" s="171"/>
      <c r="BU49" s="297">
        <v>157.563</v>
      </c>
      <c r="BX49" s="114"/>
      <c r="BY49" s="114"/>
      <c r="BZ49" s="114"/>
      <c r="CA49" s="114"/>
      <c r="CB49" s="113"/>
      <c r="CC49" s="113"/>
      <c r="DD49" s="159"/>
      <c r="DE49" s="156"/>
      <c r="DF49" s="156"/>
      <c r="DG49" s="156"/>
      <c r="DH49" s="156"/>
      <c r="DI49" s="156"/>
      <c r="DJ49" s="148" t="s">
        <v>141</v>
      </c>
      <c r="DK49" s="156"/>
      <c r="DL49" s="156"/>
      <c r="DM49" s="156"/>
      <c r="DN49" s="156"/>
      <c r="DO49" s="156"/>
      <c r="DP49" s="125"/>
    </row>
    <row r="50" spans="2:120" ht="21" customHeight="1" thickTop="1">
      <c r="B50" s="126"/>
      <c r="C50" s="127"/>
      <c r="D50" s="127"/>
      <c r="E50" s="127"/>
      <c r="F50" s="128"/>
      <c r="G50" s="128"/>
      <c r="H50" s="127"/>
      <c r="I50" s="127"/>
      <c r="J50" s="128"/>
      <c r="K50" s="234"/>
      <c r="L50" s="127"/>
      <c r="M50" s="127"/>
      <c r="N50" s="127"/>
      <c r="O50" s="127"/>
      <c r="P50" s="235"/>
      <c r="Q50" s="92"/>
      <c r="V50" s="82"/>
      <c r="AF50" s="341"/>
      <c r="AG50" s="316"/>
      <c r="AH50" s="326"/>
      <c r="AI50" s="342"/>
      <c r="BI50" s="83"/>
      <c r="BJ50" s="126"/>
      <c r="BK50" s="127"/>
      <c r="BL50" s="127"/>
      <c r="BM50" s="127"/>
      <c r="BN50" s="235"/>
      <c r="BO50" s="92"/>
      <c r="BQ50" s="82"/>
      <c r="BW50" s="397">
        <v>157.53</v>
      </c>
      <c r="BX50" s="397"/>
      <c r="BY50" s="113"/>
      <c r="BZ50" s="114"/>
      <c r="CA50" s="113"/>
      <c r="CC50" s="114"/>
      <c r="DD50" s="126"/>
      <c r="DE50" s="127"/>
      <c r="DF50" s="128"/>
      <c r="DG50" s="128"/>
      <c r="DH50" s="127"/>
      <c r="DI50" s="127"/>
      <c r="DJ50" s="128"/>
      <c r="DK50" s="131"/>
      <c r="DL50" s="127"/>
      <c r="DM50" s="127"/>
      <c r="DN50" s="127"/>
      <c r="DO50" s="127"/>
      <c r="DP50" s="129"/>
    </row>
    <row r="51" spans="2:120" ht="21" customHeight="1">
      <c r="B51" s="126"/>
      <c r="C51" s="127"/>
      <c r="D51" s="127"/>
      <c r="E51" s="127"/>
      <c r="F51" s="128"/>
      <c r="G51" s="128"/>
      <c r="H51" s="127"/>
      <c r="I51" s="127"/>
      <c r="J51" s="128"/>
      <c r="K51" s="236"/>
      <c r="L51" s="194">
        <v>4</v>
      </c>
      <c r="M51" s="93">
        <v>157.878</v>
      </c>
      <c r="N51" s="132">
        <v>46</v>
      </c>
      <c r="O51" s="133">
        <f>M51+N51*0.001</f>
        <v>157.92399999999998</v>
      </c>
      <c r="P51" s="237" t="s">
        <v>61</v>
      </c>
      <c r="Q51" s="238" t="s">
        <v>80</v>
      </c>
      <c r="V51" s="82"/>
      <c r="AF51" s="341"/>
      <c r="AG51" s="343" t="s">
        <v>124</v>
      </c>
      <c r="AH51" s="326"/>
      <c r="AI51" s="344">
        <v>277</v>
      </c>
      <c r="BI51" s="83"/>
      <c r="BJ51" s="280">
        <v>6</v>
      </c>
      <c r="BK51" s="133">
        <v>157.422</v>
      </c>
      <c r="BL51" s="132">
        <v>46</v>
      </c>
      <c r="BM51" s="133">
        <f>BK51+BL51*0.001</f>
        <v>157.468</v>
      </c>
      <c r="BN51" s="237" t="s">
        <v>61</v>
      </c>
      <c r="BO51" s="238" t="s">
        <v>62</v>
      </c>
      <c r="BQ51" s="82"/>
      <c r="BY51" s="308"/>
      <c r="BZ51" s="114"/>
      <c r="CA51" s="114"/>
      <c r="CB51" s="113"/>
      <c r="CC51" s="114"/>
      <c r="DD51" s="195">
        <v>5</v>
      </c>
      <c r="DE51" s="93">
        <v>157.495</v>
      </c>
      <c r="DF51" s="130" t="s">
        <v>28</v>
      </c>
      <c r="DG51" s="131"/>
      <c r="DH51" s="127"/>
      <c r="DI51" s="127"/>
      <c r="DJ51" s="128"/>
      <c r="DK51" s="131"/>
      <c r="DL51" s="196">
        <v>14</v>
      </c>
      <c r="DM51" s="191">
        <v>157.3</v>
      </c>
      <c r="DN51" s="132">
        <v>-55</v>
      </c>
      <c r="DO51" s="133">
        <f>DM51+DN51*0.001</f>
        <v>157.245</v>
      </c>
      <c r="DP51" s="97" t="s">
        <v>28</v>
      </c>
    </row>
    <row r="52" spans="2:120" ht="21" customHeight="1">
      <c r="B52" s="126"/>
      <c r="C52" s="127"/>
      <c r="D52" s="127"/>
      <c r="E52" s="127"/>
      <c r="F52" s="128"/>
      <c r="G52" s="128"/>
      <c r="H52" s="194">
        <v>2</v>
      </c>
      <c r="I52" s="93">
        <v>158.093</v>
      </c>
      <c r="J52" s="130" t="s">
        <v>28</v>
      </c>
      <c r="K52" s="236"/>
      <c r="L52" s="127"/>
      <c r="M52" s="127"/>
      <c r="N52" s="127"/>
      <c r="O52" s="239"/>
      <c r="P52" s="235"/>
      <c r="Q52" s="92"/>
      <c r="V52" s="82"/>
      <c r="AF52" s="341"/>
      <c r="AG52" s="343" t="s">
        <v>125</v>
      </c>
      <c r="AH52" s="326"/>
      <c r="AI52" s="344">
        <v>275</v>
      </c>
      <c r="BI52" s="83"/>
      <c r="BJ52" s="126"/>
      <c r="BK52" s="127"/>
      <c r="BL52" s="127"/>
      <c r="BM52" s="239"/>
      <c r="BN52" s="235"/>
      <c r="BO52" s="92"/>
      <c r="BQ52" s="82"/>
      <c r="BW52" s="113"/>
      <c r="BX52" s="114"/>
      <c r="BY52" s="113"/>
      <c r="BZ52" s="114"/>
      <c r="CA52" s="114"/>
      <c r="CB52" s="114"/>
      <c r="CC52" s="114"/>
      <c r="CN52" s="172"/>
      <c r="CO52" s="173"/>
      <c r="CP52" s="173"/>
      <c r="CQ52" s="174" t="s">
        <v>88</v>
      </c>
      <c r="CR52" s="173"/>
      <c r="CS52" s="173"/>
      <c r="CT52" s="175"/>
      <c r="DD52" s="126"/>
      <c r="DE52" s="127"/>
      <c r="DF52" s="128"/>
      <c r="DG52" s="131"/>
      <c r="DH52" s="194">
        <v>12</v>
      </c>
      <c r="DI52" s="93">
        <v>157.307</v>
      </c>
      <c r="DJ52" s="130" t="s">
        <v>28</v>
      </c>
      <c r="DK52" s="131"/>
      <c r="DL52" s="127"/>
      <c r="DM52" s="127"/>
      <c r="DN52" s="127"/>
      <c r="DO52" s="127"/>
      <c r="DP52" s="129"/>
    </row>
    <row r="53" spans="2:120" ht="21" customHeight="1" thickBot="1">
      <c r="B53" s="198">
        <v>1</v>
      </c>
      <c r="C53" s="191">
        <v>158.13</v>
      </c>
      <c r="D53" s="132">
        <v>-51</v>
      </c>
      <c r="E53" s="133">
        <f>C53+D53*0.001</f>
        <v>158.079</v>
      </c>
      <c r="F53" s="130" t="s">
        <v>28</v>
      </c>
      <c r="G53" s="128"/>
      <c r="H53" s="127"/>
      <c r="I53" s="127"/>
      <c r="J53" s="128"/>
      <c r="K53" s="236"/>
      <c r="L53" s="194">
        <v>11</v>
      </c>
      <c r="M53" s="93">
        <v>157.364</v>
      </c>
      <c r="N53" s="132">
        <v>51</v>
      </c>
      <c r="O53" s="133">
        <f>M53+N53*0.001</f>
        <v>157.415</v>
      </c>
      <c r="P53" s="237" t="s">
        <v>61</v>
      </c>
      <c r="Q53" s="238" t="s">
        <v>102</v>
      </c>
      <c r="V53" s="82"/>
      <c r="AF53" s="341"/>
      <c r="AG53" s="327"/>
      <c r="AH53" s="326"/>
      <c r="AI53" s="344"/>
      <c r="AS53" s="107" t="s">
        <v>38</v>
      </c>
      <c r="BJ53" s="280">
        <v>8</v>
      </c>
      <c r="BK53" s="133">
        <v>157.395</v>
      </c>
      <c r="BL53" s="132">
        <v>46</v>
      </c>
      <c r="BM53" s="133">
        <f>BK53+BL53*0.001</f>
        <v>157.441</v>
      </c>
      <c r="BN53" s="237" t="s">
        <v>61</v>
      </c>
      <c r="BO53" s="238" t="s">
        <v>62</v>
      </c>
      <c r="BQ53" s="82"/>
      <c r="BW53" s="311">
        <v>157.54</v>
      </c>
      <c r="BX53" s="114"/>
      <c r="BY53" s="114"/>
      <c r="BZ53" s="114"/>
      <c r="CA53" s="114"/>
      <c r="CB53" s="114"/>
      <c r="CC53" s="114"/>
      <c r="CN53" s="176"/>
      <c r="CO53" s="177" t="s">
        <v>90</v>
      </c>
      <c r="CP53" s="178"/>
      <c r="CQ53" s="179" t="s">
        <v>46</v>
      </c>
      <c r="CR53" s="180"/>
      <c r="CS53" s="177" t="s">
        <v>136</v>
      </c>
      <c r="CT53" s="181"/>
      <c r="DD53" s="195">
        <v>7</v>
      </c>
      <c r="DE53" s="93">
        <v>157.416</v>
      </c>
      <c r="DF53" s="130" t="s">
        <v>28</v>
      </c>
      <c r="DG53" s="131"/>
      <c r="DH53" s="127"/>
      <c r="DI53" s="127"/>
      <c r="DJ53" s="128"/>
      <c r="DK53" s="131"/>
      <c r="DL53" s="127"/>
      <c r="DM53" s="127"/>
      <c r="DN53" s="127"/>
      <c r="DO53" s="127"/>
      <c r="DP53" s="129"/>
    </row>
    <row r="54" spans="2:120" ht="21" customHeight="1" thickTop="1">
      <c r="B54" s="126"/>
      <c r="C54" s="127"/>
      <c r="D54" s="127"/>
      <c r="E54" s="127"/>
      <c r="F54" s="128"/>
      <c r="G54" s="128"/>
      <c r="H54" s="194">
        <v>3</v>
      </c>
      <c r="I54" s="93">
        <v>158.087</v>
      </c>
      <c r="J54" s="130" t="s">
        <v>28</v>
      </c>
      <c r="K54" s="236"/>
      <c r="L54" s="127"/>
      <c r="M54" s="127"/>
      <c r="N54" s="127"/>
      <c r="O54" s="239"/>
      <c r="P54" s="235"/>
      <c r="Q54" s="92"/>
      <c r="V54" s="82"/>
      <c r="AF54" s="341"/>
      <c r="AG54" s="343" t="s">
        <v>127</v>
      </c>
      <c r="AH54" s="326"/>
      <c r="AI54" s="344">
        <v>268</v>
      </c>
      <c r="AS54" s="155" t="s">
        <v>41</v>
      </c>
      <c r="BJ54" s="126"/>
      <c r="BK54" s="127"/>
      <c r="BL54" s="127"/>
      <c r="BM54" s="239"/>
      <c r="BN54" s="235"/>
      <c r="BO54" s="92"/>
      <c r="BQ54" s="82"/>
      <c r="BW54" s="113"/>
      <c r="BX54" s="114"/>
      <c r="BY54" s="113"/>
      <c r="BZ54" s="114"/>
      <c r="CA54" s="114"/>
      <c r="CB54" s="114"/>
      <c r="CC54" s="114"/>
      <c r="CN54" s="94"/>
      <c r="CO54" s="87"/>
      <c r="CP54" s="95"/>
      <c r="CQ54" s="95"/>
      <c r="CR54" s="87"/>
      <c r="CS54" s="87"/>
      <c r="CT54" s="134"/>
      <c r="DC54" s="83"/>
      <c r="DD54" s="126"/>
      <c r="DE54" s="127"/>
      <c r="DF54" s="128"/>
      <c r="DG54" s="131"/>
      <c r="DH54" s="194">
        <v>13</v>
      </c>
      <c r="DI54" s="93">
        <v>157.307</v>
      </c>
      <c r="DJ54" s="130" t="s">
        <v>28</v>
      </c>
      <c r="DK54" s="131"/>
      <c r="DL54" s="196">
        <v>15</v>
      </c>
      <c r="DM54" s="191">
        <v>157.22</v>
      </c>
      <c r="DN54" s="132">
        <v>55</v>
      </c>
      <c r="DO54" s="133">
        <f>DM54+DN54*0.001</f>
        <v>157.275</v>
      </c>
      <c r="DP54" s="97" t="s">
        <v>28</v>
      </c>
    </row>
    <row r="55" spans="2:120" ht="21" customHeight="1">
      <c r="B55" s="126"/>
      <c r="C55" s="127"/>
      <c r="D55" s="127"/>
      <c r="E55" s="127"/>
      <c r="F55" s="128"/>
      <c r="G55" s="128"/>
      <c r="H55" s="127"/>
      <c r="I55" s="127"/>
      <c r="J55" s="128"/>
      <c r="K55" s="236"/>
      <c r="L55" s="240" t="s">
        <v>101</v>
      </c>
      <c r="M55" s="309">
        <v>157.512</v>
      </c>
      <c r="N55" s="310">
        <v>-51</v>
      </c>
      <c r="O55" s="309">
        <f>M55+N55*0.001</f>
        <v>157.461</v>
      </c>
      <c r="P55" s="237" t="s">
        <v>61</v>
      </c>
      <c r="Q55" s="238" t="s">
        <v>62</v>
      </c>
      <c r="V55" s="82"/>
      <c r="AF55" s="341"/>
      <c r="AG55" s="343" t="s">
        <v>126</v>
      </c>
      <c r="AH55" s="326"/>
      <c r="AI55" s="344">
        <v>259</v>
      </c>
      <c r="AS55" s="155" t="s">
        <v>39</v>
      </c>
      <c r="BJ55" s="278">
        <v>9</v>
      </c>
      <c r="BK55" s="277">
        <v>157.368</v>
      </c>
      <c r="BL55" s="132">
        <v>46</v>
      </c>
      <c r="BM55" s="354">
        <f>BK55+BL55*0.001</f>
        <v>157.414</v>
      </c>
      <c r="BN55" s="237" t="s">
        <v>61</v>
      </c>
      <c r="BO55" s="238" t="s">
        <v>62</v>
      </c>
      <c r="BQ55" s="82"/>
      <c r="CN55" s="94"/>
      <c r="CO55" s="170" t="s">
        <v>89</v>
      </c>
      <c r="CP55" s="95"/>
      <c r="CQ55" s="274" t="s">
        <v>57</v>
      </c>
      <c r="CR55" s="87"/>
      <c r="CS55" s="170" t="s">
        <v>115</v>
      </c>
      <c r="CT55" s="134"/>
      <c r="DC55" s="83"/>
      <c r="DD55" s="195">
        <v>10</v>
      </c>
      <c r="DE55" s="93">
        <v>157.365</v>
      </c>
      <c r="DF55" s="130" t="s">
        <v>28</v>
      </c>
      <c r="DG55" s="131"/>
      <c r="DH55" s="127"/>
      <c r="DI55" s="127"/>
      <c r="DJ55" s="128"/>
      <c r="DK55" s="131"/>
      <c r="DL55" s="276" t="s">
        <v>100</v>
      </c>
      <c r="DM55" s="275">
        <v>0.541</v>
      </c>
      <c r="DN55" s="132">
        <v>-55</v>
      </c>
      <c r="DO55" s="133">
        <f>DM55+DN55*0.001</f>
        <v>0.48600000000000004</v>
      </c>
      <c r="DP55" s="97"/>
    </row>
    <row r="56" spans="2:120" ht="21" customHeight="1" thickBot="1">
      <c r="B56" s="135"/>
      <c r="C56" s="136"/>
      <c r="D56" s="137"/>
      <c r="E56" s="137"/>
      <c r="F56" s="138"/>
      <c r="G56" s="139"/>
      <c r="H56" s="140"/>
      <c r="I56" s="136"/>
      <c r="J56" s="138"/>
      <c r="K56" s="241"/>
      <c r="L56" s="140"/>
      <c r="M56" s="136"/>
      <c r="N56" s="137"/>
      <c r="O56" s="137"/>
      <c r="P56" s="242"/>
      <c r="Q56" s="243"/>
      <c r="R56" s="197"/>
      <c r="S56" s="197"/>
      <c r="T56" s="197"/>
      <c r="U56" s="197"/>
      <c r="V56" s="244"/>
      <c r="AD56" s="81"/>
      <c r="AE56" s="151"/>
      <c r="AF56" s="345"/>
      <c r="AG56" s="346"/>
      <c r="AH56" s="347"/>
      <c r="AI56" s="348"/>
      <c r="BH56" s="81"/>
      <c r="BI56" s="151"/>
      <c r="BJ56" s="135"/>
      <c r="BK56" s="136"/>
      <c r="BL56" s="137"/>
      <c r="BM56" s="137"/>
      <c r="BN56" s="242"/>
      <c r="BO56" s="243"/>
      <c r="BP56" s="197"/>
      <c r="BQ56" s="244"/>
      <c r="BW56" s="113"/>
      <c r="CL56" s="81"/>
      <c r="CM56" s="151"/>
      <c r="CN56" s="182"/>
      <c r="CO56" s="104"/>
      <c r="CP56" s="109"/>
      <c r="CQ56" s="184"/>
      <c r="CR56" s="104"/>
      <c r="CS56" s="185"/>
      <c r="CT56" s="183"/>
      <c r="DD56" s="135"/>
      <c r="DE56" s="136"/>
      <c r="DF56" s="138"/>
      <c r="DG56" s="139"/>
      <c r="DH56" s="140"/>
      <c r="DI56" s="136"/>
      <c r="DJ56" s="138"/>
      <c r="DK56" s="139"/>
      <c r="DL56" s="140"/>
      <c r="DM56" s="136"/>
      <c r="DN56" s="137"/>
      <c r="DO56" s="137"/>
      <c r="DP56" s="141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/>
  <mergeCells count="20">
    <mergeCell ref="BL3:BM3"/>
    <mergeCell ref="BW50:BX50"/>
    <mergeCell ref="CB5:CC5"/>
    <mergeCell ref="CD5:CE5"/>
    <mergeCell ref="CL37:CL38"/>
    <mergeCell ref="BR2:BW2"/>
    <mergeCell ref="BV3:BY3"/>
    <mergeCell ref="CB3:CE3"/>
    <mergeCell ref="BR3:BS3"/>
    <mergeCell ref="BR4:BW4"/>
    <mergeCell ref="P3:Q3"/>
    <mergeCell ref="AB3:AC3"/>
    <mergeCell ref="T2:Y2"/>
    <mergeCell ref="BL49:BO49"/>
    <mergeCell ref="T4:Y4"/>
    <mergeCell ref="X3:Y3"/>
    <mergeCell ref="T3:W3"/>
    <mergeCell ref="AF47:AI47"/>
    <mergeCell ref="AF48:AI48"/>
    <mergeCell ref="S48:T48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12"/>
  <drawing r:id="rId11"/>
  <legacyDrawing r:id="rId10"/>
  <oleObjects>
    <oleObject progId="Paint.Picture" shapeId="640380" r:id="rId1"/>
    <oleObject progId="Paint.Picture" shapeId="640784" r:id="rId2"/>
    <oleObject progId="Paint.Picture" shapeId="641019" r:id="rId3"/>
    <oleObject progId="Paint.Picture" shapeId="641182" r:id="rId4"/>
    <oleObject progId="Paint.Picture" shapeId="641642" r:id="rId5"/>
    <oleObject progId="Paint.Picture" shapeId="643784" r:id="rId6"/>
    <oleObject progId="Paint.Picture" shapeId="532082" r:id="rId7"/>
    <oleObject progId="Paint.Picture" shapeId="532160" r:id="rId8"/>
    <oleObject progId="Paint.Picture" shapeId="532236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2015-09-16T10:02:14Z</cp:lastPrinted>
  <dcterms:created xsi:type="dcterms:W3CDTF">2004-05-28T09:30:30Z</dcterms:created>
  <dcterms:modified xsi:type="dcterms:W3CDTF">2015-09-16T12:16:55Z</dcterms:modified>
  <cp:category/>
  <cp:version/>
  <cp:contentType/>
  <cp:contentStatus/>
</cp:coreProperties>
</file>