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10" windowWidth="28770" windowHeight="7170" activeTab="1"/>
  </bookViews>
  <sheets>
    <sheet name="titul" sheetId="1" r:id="rId1"/>
    <sheet name="Olomouc - Nová Ulice" sheetId="2" r:id="rId2"/>
  </sheets>
  <definedNames/>
  <calcPr fullCalcOnLoad="1"/>
</workbook>
</file>

<file path=xl/sharedStrings.xml><?xml version="1.0" encoding="utf-8"?>
<sst xmlns="http://schemas.openxmlformats.org/spreadsheetml/2006/main" count="156" uniqueCount="94">
  <si>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</si>
  <si>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</si>
  <si>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</si>
  <si>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</si>
  <si>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</si>
  <si>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</si>
  <si>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</si>
  <si>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</si>
  <si>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</si>
  <si>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</si>
  <si>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</si>
  <si>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</si>
  <si>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</si>
  <si>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</si>
  <si>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</si>
  <si>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</si>
  <si>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</si>
  <si>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</si>
  <si>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</si>
  <si>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</si>
  <si>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</si>
  <si>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</si>
  <si>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</si>
  <si>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</si>
  <si>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</si>
  <si>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</si>
  <si>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</si>
  <si>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</si>
  <si>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</si>
  <si>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</si>
  <si>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</si>
  <si>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</si>
  <si>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zabezpečovacího zařízení</t>
  </si>
  <si>
    <t>Kód : 14</t>
  </si>
  <si>
    <t>Automatické  hradlo</t>
  </si>
  <si>
    <t>samočinně činností</t>
  </si>
  <si>
    <t>Se 1</t>
  </si>
  <si>
    <t>Hlavní  staniční  kolej</t>
  </si>
  <si>
    <t>Obvod  výpravčího</t>
  </si>
  <si>
    <t>;</t>
  </si>
  <si>
    <t>ručně</t>
  </si>
  <si>
    <t>Se 2</t>
  </si>
  <si>
    <t>Se 3</t>
  </si>
  <si>
    <t>ústřední stavědlo, kolejové obvody</t>
  </si>
  <si>
    <t>elm.</t>
  </si>
  <si>
    <t>Obvod  posunu</t>
  </si>
  <si>
    <t>poznámka</t>
  </si>
  <si>
    <t>Odjezdová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</si>
  <si>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</si>
  <si>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</si>
  <si>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</si>
  <si>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</si>
  <si>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</si>
  <si>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</si>
  <si>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</si>
  <si>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</si>
  <si>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</si>
  <si>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C</t>
  </si>
  <si>
    <t>JPg</t>
  </si>
  <si>
    <t>Vlečka č.:</t>
  </si>
  <si>
    <t>Směr  :  Olomouc město</t>
  </si>
  <si>
    <t>Odjezdová - skupinová</t>
  </si>
  <si>
    <t>S M</t>
  </si>
  <si>
    <t>Km  2,983</t>
  </si>
  <si>
    <t>L H</t>
  </si>
  <si>
    <t>Směr  :  Olomouc osobní nádraží</t>
  </si>
  <si>
    <t>návěstidlo LH s indikátorem koleje</t>
  </si>
  <si>
    <t>Výpravčí  -  1 §)</t>
  </si>
  <si>
    <t>S1</t>
  </si>
  <si>
    <t>výměnový zámek v závislosti na SVk 1, klíč SVk 1 / 4 držen v EMZ v DK</t>
  </si>
  <si>
    <t>výměnový zámek v závislosti na SVk 2, klíč SVk 2 / 5 držen v EMZ v DK</t>
  </si>
  <si>
    <t>Zabezpečovací zařízení neumožňuje současné vlakové cesty</t>
  </si>
  <si>
    <t>vyjma současných odjezdů</t>
  </si>
  <si>
    <t>6A</t>
  </si>
  <si>
    <t>bez zabezpečení</t>
  </si>
  <si>
    <t>AH - 82A ( bez návěstního bodu )</t>
  </si>
  <si>
    <t>( SVk 1 / 4, SVk 2 / 5 )</t>
  </si>
  <si>
    <t>2 x EZ v DK</t>
  </si>
  <si>
    <t>SVk 2</t>
  </si>
  <si>
    <t>Vjezd - odjezd - průjezd</t>
  </si>
  <si>
    <t>Vk 1</t>
  </si>
  <si>
    <t>SVk 1</t>
  </si>
  <si>
    <t>Postavením odjezdového návěstidla v příslušné stanici dojde současně i k postavení vlakové cesty</t>
  </si>
  <si>
    <t xml:space="preserve">pro průjezd v ŽST Olomouc město ve směru uděleného souhlasu. </t>
  </si>
  <si>
    <t>T E S T  -  B 14</t>
  </si>
  <si>
    <t>Kód :  11 / 1</t>
  </si>
  <si>
    <t>v prostorovém oddílu Olomouc-Řepčín - Olomouc-Nová Ulice.</t>
  </si>
  <si>
    <t>( = LN Oc. město )</t>
  </si>
  <si>
    <t>TZZ je upraveno pro zavedení VDS</t>
  </si>
  <si>
    <t>Při zavedené VDS v ŽST Olomouc město jsou vlaky vypravovány</t>
  </si>
  <si>
    <t>KANGO</t>
  </si>
  <si>
    <t>VII. / 2013</t>
  </si>
  <si>
    <t>§ ) = obsazení v době stanovené  "Rozkazem o výluce dopravní služby "</t>
  </si>
  <si>
    <t>Výprava vlaků s přepravou cestujících návěstí Odjezd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</si>
</sst>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50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4"/>
      <color indexed="10"/>
      <name val="Arial CE"/>
      <family val="2"/>
    </font>
    <font>
      <sz val="14"/>
      <color indexed="16"/>
      <name val="Arial CE"/>
      <family val="0"/>
    </font>
    <font>
      <sz val="12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35" fillId="0" borderId="0" xfId="20" applyFont="1" applyFill="1" applyBorder="1" applyAlignment="1">
      <alignment horizontal="center" vertical="center"/>
      <protection/>
    </xf>
    <xf numFmtId="0" fontId="35" fillId="2" borderId="0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36" fillId="0" borderId="3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0" fillId="0" borderId="46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2" xfId="20" applyFont="1" applyFill="1" applyBorder="1" applyAlignment="1">
      <alignment horizontal="center" vertical="center"/>
      <protection/>
    </xf>
    <xf numFmtId="0" fontId="10" fillId="5" borderId="30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43" xfId="20" applyNumberFormat="1" applyFont="1" applyBorder="1" applyAlignment="1">
      <alignment horizontal="center" vertical="center"/>
      <protection/>
    </xf>
    <xf numFmtId="1" fontId="38" fillId="0" borderId="5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9" fillId="0" borderId="0" xfId="20" applyNumberFormat="1" applyFont="1" applyBorder="1" applyAlignment="1">
      <alignment horizontal="center" vertical="center"/>
      <protection/>
    </xf>
    <xf numFmtId="0" fontId="19" fillId="0" borderId="8" xfId="0" applyNumberFormat="1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164" fontId="0" fillId="0" borderId="51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8" fillId="0" borderId="0" xfId="20" applyNumberFormat="1" applyFont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5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64" fontId="38" fillId="0" borderId="8" xfId="20" applyNumberFormat="1" applyFont="1" applyBorder="1" applyAlignment="1">
      <alignment horizontal="center" vertical="center"/>
      <protection/>
    </xf>
    <xf numFmtId="164" fontId="4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64" fontId="14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46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0" fillId="0" borderId="8" xfId="20" applyNumberFormat="1" applyFont="1" applyFill="1" applyBorder="1" applyAlignment="1">
      <alignment vertical="center"/>
      <protection/>
    </xf>
    <xf numFmtId="164" fontId="38" fillId="0" borderId="8" xfId="20" applyNumberFormat="1" applyFont="1" applyFill="1" applyBorder="1" applyAlignment="1">
      <alignment horizontal="center" vertical="center"/>
      <protection/>
    </xf>
    <xf numFmtId="164" fontId="0" fillId="0" borderId="61" xfId="20" applyNumberFormat="1" applyFont="1" applyFill="1" applyBorder="1" applyAlignment="1">
      <alignment vertical="center"/>
      <protection/>
    </xf>
    <xf numFmtId="164" fontId="38" fillId="0" borderId="8" xfId="20" applyNumberFormat="1" applyFont="1" applyFill="1" applyBorder="1" applyAlignment="1">
      <alignment horizontal="center" vertical="center"/>
      <protection/>
    </xf>
    <xf numFmtId="164" fontId="38" fillId="0" borderId="8" xfId="20" applyNumberFormat="1" applyFont="1" applyBorder="1" applyAlignment="1">
      <alignment horizontal="center"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0" fillId="0" borderId="0" xfId="20" applyFont="1" applyBorder="1" applyAlignment="1">
      <alignment horizontal="center"/>
      <protection/>
    </xf>
    <xf numFmtId="0" fontId="7" fillId="3" borderId="41" xfId="0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38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8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8" xfId="20" applyFont="1" applyFill="1" applyBorder="1" applyAlignment="1">
      <alignment horizontal="center" vertical="center"/>
      <protection/>
    </xf>
    <xf numFmtId="0" fontId="24" fillId="5" borderId="58" xfId="20" applyFont="1" applyFill="1" applyBorder="1" applyAlignment="1" quotePrefix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164" fontId="44" fillId="0" borderId="38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5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- Nová Ulice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667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7868900" y="735330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108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08925" y="66675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- Nová Ulice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2108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447675</xdr:colOff>
      <xdr:row>21</xdr:row>
      <xdr:rowOff>19050</xdr:rowOff>
    </xdr:from>
    <xdr:to>
      <xdr:col>22</xdr:col>
      <xdr:colOff>209550</xdr:colOff>
      <xdr:row>23</xdr:row>
      <xdr:rowOff>19050</xdr:rowOff>
    </xdr:to>
    <xdr:pic>
      <xdr:nvPicPr>
        <xdr:cNvPr id="1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542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247650</xdr:colOff>
      <xdr:row>24</xdr:row>
      <xdr:rowOff>0</xdr:rowOff>
    </xdr:from>
    <xdr:to>
      <xdr:col>70</xdr:col>
      <xdr:colOff>495300</xdr:colOff>
      <xdr:row>26</xdr:row>
      <xdr:rowOff>114300</xdr:rowOff>
    </xdr:to>
    <xdr:sp>
      <xdr:nvSpPr>
        <xdr:cNvPr id="20" name="Line 30"/>
        <xdr:cNvSpPr>
          <a:spLocks/>
        </xdr:cNvSpPr>
      </xdr:nvSpPr>
      <xdr:spPr>
        <a:xfrm>
          <a:off x="48615600" y="60960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23069550" y="8039100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50</xdr:col>
      <xdr:colOff>476250</xdr:colOff>
      <xdr:row>32</xdr:row>
      <xdr:rowOff>114300</xdr:rowOff>
    </xdr:to>
    <xdr:sp>
      <xdr:nvSpPr>
        <xdr:cNvPr id="22" name="Line 172"/>
        <xdr:cNvSpPr>
          <a:spLocks/>
        </xdr:cNvSpPr>
      </xdr:nvSpPr>
      <xdr:spPr>
        <a:xfrm flipV="1">
          <a:off x="33337500" y="8039100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" name="Line 176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" name="Line 177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24</xdr:col>
      <xdr:colOff>495300</xdr:colOff>
      <xdr:row>29</xdr:row>
      <xdr:rowOff>114300</xdr:rowOff>
    </xdr:to>
    <xdr:sp>
      <xdr:nvSpPr>
        <xdr:cNvPr id="26" name="Line 179"/>
        <xdr:cNvSpPr>
          <a:spLocks/>
        </xdr:cNvSpPr>
      </xdr:nvSpPr>
      <xdr:spPr>
        <a:xfrm flipH="1" flipV="1">
          <a:off x="13411200" y="66675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114300</xdr:rowOff>
    </xdr:from>
    <xdr:to>
      <xdr:col>31</xdr:col>
      <xdr:colOff>266700</xdr:colOff>
      <xdr:row>32</xdr:row>
      <xdr:rowOff>114300</xdr:rowOff>
    </xdr:to>
    <xdr:sp>
      <xdr:nvSpPr>
        <xdr:cNvPr id="27" name="Line 181"/>
        <xdr:cNvSpPr>
          <a:spLocks/>
        </xdr:cNvSpPr>
      </xdr:nvSpPr>
      <xdr:spPr>
        <a:xfrm flipH="1" flipV="1">
          <a:off x="18611850" y="7353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114300</xdr:rowOff>
    </xdr:from>
    <xdr:to>
      <xdr:col>61</xdr:col>
      <xdr:colOff>266700</xdr:colOff>
      <xdr:row>29</xdr:row>
      <xdr:rowOff>0</xdr:rowOff>
    </xdr:to>
    <xdr:sp>
      <xdr:nvSpPr>
        <xdr:cNvPr id="28" name="Line 183"/>
        <xdr:cNvSpPr>
          <a:spLocks/>
        </xdr:cNvSpPr>
      </xdr:nvSpPr>
      <xdr:spPr>
        <a:xfrm flipH="1">
          <a:off x="41929050" y="66675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9" name="Line 339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0" name="Line 340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1" name="Line 34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2" name="Line 342"/>
        <xdr:cNvSpPr>
          <a:spLocks/>
        </xdr:cNvSpPr>
      </xdr:nvSpPr>
      <xdr:spPr>
        <a:xfrm flipH="1">
          <a:off x="60245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3" name="Line 344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" name="Line 345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5" name="Line 346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6" name="Line 347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37" name="Line 348"/>
        <xdr:cNvSpPr>
          <a:spLocks/>
        </xdr:cNvSpPr>
      </xdr:nvSpPr>
      <xdr:spPr>
        <a:xfrm flipV="1">
          <a:off x="20602575" y="5981700"/>
          <a:ext cx="1205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152400</xdr:rowOff>
    </xdr:from>
    <xdr:to>
      <xdr:col>25</xdr:col>
      <xdr:colOff>266700</xdr:colOff>
      <xdr:row>33</xdr:row>
      <xdr:rowOff>0</xdr:rowOff>
    </xdr:to>
    <xdr:sp>
      <xdr:nvSpPr>
        <xdr:cNvPr id="38" name="Line 351"/>
        <xdr:cNvSpPr>
          <a:spLocks/>
        </xdr:cNvSpPr>
      </xdr:nvSpPr>
      <xdr:spPr>
        <a:xfrm flipV="1">
          <a:off x="17868900" y="807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26</xdr:col>
      <xdr:colOff>495300</xdr:colOff>
      <xdr:row>32</xdr:row>
      <xdr:rowOff>152400</xdr:rowOff>
    </xdr:to>
    <xdr:sp>
      <xdr:nvSpPr>
        <xdr:cNvPr id="39" name="Line 352"/>
        <xdr:cNvSpPr>
          <a:spLocks/>
        </xdr:cNvSpPr>
      </xdr:nvSpPr>
      <xdr:spPr>
        <a:xfrm flipV="1">
          <a:off x="18611850" y="8039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0</xdr:rowOff>
    </xdr:from>
    <xdr:to>
      <xdr:col>24</xdr:col>
      <xdr:colOff>495300</xdr:colOff>
      <xdr:row>35</xdr:row>
      <xdr:rowOff>114300</xdr:rowOff>
    </xdr:to>
    <xdr:sp>
      <xdr:nvSpPr>
        <xdr:cNvPr id="40" name="Line 353"/>
        <xdr:cNvSpPr>
          <a:spLocks/>
        </xdr:cNvSpPr>
      </xdr:nvSpPr>
      <xdr:spPr>
        <a:xfrm flipV="1">
          <a:off x="14154150" y="81534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23</xdr:row>
      <xdr:rowOff>114300</xdr:rowOff>
    </xdr:from>
    <xdr:to>
      <xdr:col>63</xdr:col>
      <xdr:colOff>247650</xdr:colOff>
      <xdr:row>23</xdr:row>
      <xdr:rowOff>114300</xdr:rowOff>
    </xdr:to>
    <xdr:sp>
      <xdr:nvSpPr>
        <xdr:cNvPr id="41" name="Line 434"/>
        <xdr:cNvSpPr>
          <a:spLocks/>
        </xdr:cNvSpPr>
      </xdr:nvSpPr>
      <xdr:spPr>
        <a:xfrm flipV="1">
          <a:off x="33118425" y="5981700"/>
          <a:ext cx="1401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19050</xdr:rowOff>
    </xdr:from>
    <xdr:to>
      <xdr:col>16</xdr:col>
      <xdr:colOff>504825</xdr:colOff>
      <xdr:row>16</xdr:row>
      <xdr:rowOff>19050</xdr:rowOff>
    </xdr:to>
    <xdr:sp>
      <xdr:nvSpPr>
        <xdr:cNvPr id="42" name="Line 450"/>
        <xdr:cNvSpPr>
          <a:spLocks/>
        </xdr:cNvSpPr>
      </xdr:nvSpPr>
      <xdr:spPr>
        <a:xfrm flipH="1">
          <a:off x="114300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37</xdr:row>
      <xdr:rowOff>9525</xdr:rowOff>
    </xdr:from>
    <xdr:to>
      <xdr:col>23</xdr:col>
      <xdr:colOff>9525</xdr:colOff>
      <xdr:row>37</xdr:row>
      <xdr:rowOff>9525</xdr:rowOff>
    </xdr:to>
    <xdr:sp>
      <xdr:nvSpPr>
        <xdr:cNvPr id="43" name="Line 451"/>
        <xdr:cNvSpPr>
          <a:spLocks/>
        </xdr:cNvSpPr>
      </xdr:nvSpPr>
      <xdr:spPr>
        <a:xfrm flipH="1">
          <a:off x="15887700" y="907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19050</xdr:rowOff>
    </xdr:from>
    <xdr:to>
      <xdr:col>16</xdr:col>
      <xdr:colOff>504825</xdr:colOff>
      <xdr:row>16</xdr:row>
      <xdr:rowOff>19050</xdr:rowOff>
    </xdr:to>
    <xdr:sp>
      <xdr:nvSpPr>
        <xdr:cNvPr id="44" name="Line 452"/>
        <xdr:cNvSpPr>
          <a:spLocks/>
        </xdr:cNvSpPr>
      </xdr:nvSpPr>
      <xdr:spPr>
        <a:xfrm flipH="1">
          <a:off x="114300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37</xdr:row>
      <xdr:rowOff>9525</xdr:rowOff>
    </xdr:from>
    <xdr:to>
      <xdr:col>23</xdr:col>
      <xdr:colOff>9525</xdr:colOff>
      <xdr:row>37</xdr:row>
      <xdr:rowOff>9525</xdr:rowOff>
    </xdr:to>
    <xdr:sp>
      <xdr:nvSpPr>
        <xdr:cNvPr id="45" name="Line 453"/>
        <xdr:cNvSpPr>
          <a:spLocks/>
        </xdr:cNvSpPr>
      </xdr:nvSpPr>
      <xdr:spPr>
        <a:xfrm flipH="1">
          <a:off x="15887700" y="907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19050</xdr:rowOff>
    </xdr:from>
    <xdr:to>
      <xdr:col>16</xdr:col>
      <xdr:colOff>504825</xdr:colOff>
      <xdr:row>16</xdr:row>
      <xdr:rowOff>19050</xdr:rowOff>
    </xdr:to>
    <xdr:sp>
      <xdr:nvSpPr>
        <xdr:cNvPr id="46" name="Line 454"/>
        <xdr:cNvSpPr>
          <a:spLocks/>
        </xdr:cNvSpPr>
      </xdr:nvSpPr>
      <xdr:spPr>
        <a:xfrm flipH="1">
          <a:off x="114300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38</xdr:row>
      <xdr:rowOff>9525</xdr:rowOff>
    </xdr:from>
    <xdr:to>
      <xdr:col>23</xdr:col>
      <xdr:colOff>9525</xdr:colOff>
      <xdr:row>38</xdr:row>
      <xdr:rowOff>9525</xdr:rowOff>
    </xdr:to>
    <xdr:sp>
      <xdr:nvSpPr>
        <xdr:cNvPr id="47" name="Line 455"/>
        <xdr:cNvSpPr>
          <a:spLocks/>
        </xdr:cNvSpPr>
      </xdr:nvSpPr>
      <xdr:spPr>
        <a:xfrm flipH="1">
          <a:off x="15887700" y="930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19050</xdr:rowOff>
    </xdr:from>
    <xdr:to>
      <xdr:col>16</xdr:col>
      <xdr:colOff>504825</xdr:colOff>
      <xdr:row>16</xdr:row>
      <xdr:rowOff>19050</xdr:rowOff>
    </xdr:to>
    <xdr:sp>
      <xdr:nvSpPr>
        <xdr:cNvPr id="48" name="Line 456"/>
        <xdr:cNvSpPr>
          <a:spLocks/>
        </xdr:cNvSpPr>
      </xdr:nvSpPr>
      <xdr:spPr>
        <a:xfrm flipH="1">
          <a:off x="114300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38</xdr:row>
      <xdr:rowOff>9525</xdr:rowOff>
    </xdr:from>
    <xdr:to>
      <xdr:col>23</xdr:col>
      <xdr:colOff>9525</xdr:colOff>
      <xdr:row>38</xdr:row>
      <xdr:rowOff>9525</xdr:rowOff>
    </xdr:to>
    <xdr:sp>
      <xdr:nvSpPr>
        <xdr:cNvPr id="49" name="Line 457"/>
        <xdr:cNvSpPr>
          <a:spLocks/>
        </xdr:cNvSpPr>
      </xdr:nvSpPr>
      <xdr:spPr>
        <a:xfrm flipH="1">
          <a:off x="15887700" y="930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17</xdr:row>
      <xdr:rowOff>19050</xdr:rowOff>
    </xdr:from>
    <xdr:to>
      <xdr:col>16</xdr:col>
      <xdr:colOff>504825</xdr:colOff>
      <xdr:row>17</xdr:row>
      <xdr:rowOff>19050</xdr:rowOff>
    </xdr:to>
    <xdr:sp>
      <xdr:nvSpPr>
        <xdr:cNvPr id="50" name="Line 458"/>
        <xdr:cNvSpPr>
          <a:spLocks/>
        </xdr:cNvSpPr>
      </xdr:nvSpPr>
      <xdr:spPr>
        <a:xfrm flipH="1">
          <a:off x="114300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1" name="Line 45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17</xdr:row>
      <xdr:rowOff>19050</xdr:rowOff>
    </xdr:from>
    <xdr:to>
      <xdr:col>16</xdr:col>
      <xdr:colOff>504825</xdr:colOff>
      <xdr:row>17</xdr:row>
      <xdr:rowOff>19050</xdr:rowOff>
    </xdr:to>
    <xdr:sp>
      <xdr:nvSpPr>
        <xdr:cNvPr id="52" name="Line 460"/>
        <xdr:cNvSpPr>
          <a:spLocks/>
        </xdr:cNvSpPr>
      </xdr:nvSpPr>
      <xdr:spPr>
        <a:xfrm flipH="1">
          <a:off x="114300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3" name="Line 46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4" name="Line 462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5" name="Line 463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6" name="Line 464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7" name="Line 465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58" name="Line 466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59" name="Line 467"/>
        <xdr:cNvSpPr>
          <a:spLocks/>
        </xdr:cNvSpPr>
      </xdr:nvSpPr>
      <xdr:spPr>
        <a:xfrm flipH="1">
          <a:off x="4000500" y="519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0" name="Line 468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61" name="Line 469"/>
        <xdr:cNvSpPr>
          <a:spLocks/>
        </xdr:cNvSpPr>
      </xdr:nvSpPr>
      <xdr:spPr>
        <a:xfrm flipH="1">
          <a:off x="4000500" y="519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" name="Line 470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3" name="Line 471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" name="Line 472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5" name="Line 473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6" name="Line 474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67" name="Line 475"/>
        <xdr:cNvSpPr>
          <a:spLocks/>
        </xdr:cNvSpPr>
      </xdr:nvSpPr>
      <xdr:spPr>
        <a:xfrm flipH="1">
          <a:off x="4000500" y="519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8" name="Line 476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69" name="Line 477"/>
        <xdr:cNvSpPr>
          <a:spLocks/>
        </xdr:cNvSpPr>
      </xdr:nvSpPr>
      <xdr:spPr>
        <a:xfrm flipH="1">
          <a:off x="4000500" y="519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0" name="Line 478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1" name="Line 479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2" name="Line 480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3" name="Line 481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4" name="Line 482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5" name="Line 483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84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85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8" name="Line 487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9" name="Line 488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0" name="Line 489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1" name="Line 490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42925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5867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3" name="Line 669"/>
        <xdr:cNvSpPr>
          <a:spLocks/>
        </xdr:cNvSpPr>
      </xdr:nvSpPr>
      <xdr:spPr>
        <a:xfrm flipH="1">
          <a:off x="10287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84" name="Line 670"/>
        <xdr:cNvSpPr>
          <a:spLocks/>
        </xdr:cNvSpPr>
      </xdr:nvSpPr>
      <xdr:spPr>
        <a:xfrm flipH="1">
          <a:off x="10287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85" name="Line 671"/>
        <xdr:cNvSpPr>
          <a:spLocks/>
        </xdr:cNvSpPr>
      </xdr:nvSpPr>
      <xdr:spPr>
        <a:xfrm flipH="1">
          <a:off x="10287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86" name="Line 672"/>
        <xdr:cNvSpPr>
          <a:spLocks/>
        </xdr:cNvSpPr>
      </xdr:nvSpPr>
      <xdr:spPr>
        <a:xfrm flipH="1">
          <a:off x="10287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54</xdr:col>
      <xdr:colOff>476250</xdr:colOff>
      <xdr:row>29</xdr:row>
      <xdr:rowOff>114300</xdr:rowOff>
    </xdr:to>
    <xdr:sp>
      <xdr:nvSpPr>
        <xdr:cNvPr id="87" name="Line 695"/>
        <xdr:cNvSpPr>
          <a:spLocks/>
        </xdr:cNvSpPr>
      </xdr:nvSpPr>
      <xdr:spPr>
        <a:xfrm flipV="1">
          <a:off x="33337500" y="735330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0</xdr:rowOff>
    </xdr:from>
    <xdr:to>
      <xdr:col>62</xdr:col>
      <xdr:colOff>0</xdr:colOff>
      <xdr:row>29</xdr:row>
      <xdr:rowOff>0</xdr:rowOff>
    </xdr:to>
    <xdr:sp>
      <xdr:nvSpPr>
        <xdr:cNvPr id="88" name="Line 698"/>
        <xdr:cNvSpPr>
          <a:spLocks/>
        </xdr:cNvSpPr>
      </xdr:nvSpPr>
      <xdr:spPr>
        <a:xfrm>
          <a:off x="45910500" y="54102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89" name="Line 701"/>
        <xdr:cNvSpPr>
          <a:spLocks/>
        </xdr:cNvSpPr>
      </xdr:nvSpPr>
      <xdr:spPr>
        <a:xfrm flipH="1">
          <a:off x="607695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90" name="Line 702"/>
        <xdr:cNvSpPr>
          <a:spLocks/>
        </xdr:cNvSpPr>
      </xdr:nvSpPr>
      <xdr:spPr>
        <a:xfrm flipH="1">
          <a:off x="607695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1" name="Line 703"/>
        <xdr:cNvSpPr>
          <a:spLocks/>
        </xdr:cNvSpPr>
      </xdr:nvSpPr>
      <xdr:spPr>
        <a:xfrm flipH="1">
          <a:off x="607695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92" name="Line 704"/>
        <xdr:cNvSpPr>
          <a:spLocks/>
        </xdr:cNvSpPr>
      </xdr:nvSpPr>
      <xdr:spPr>
        <a:xfrm flipH="1">
          <a:off x="607695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3" name="Line 705"/>
        <xdr:cNvSpPr>
          <a:spLocks/>
        </xdr:cNvSpPr>
      </xdr:nvSpPr>
      <xdr:spPr>
        <a:xfrm flipH="1">
          <a:off x="607695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94" name="Line 706"/>
        <xdr:cNvSpPr>
          <a:spLocks/>
        </xdr:cNvSpPr>
      </xdr:nvSpPr>
      <xdr:spPr>
        <a:xfrm flipH="1">
          <a:off x="607695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95" name="Line 707"/>
        <xdr:cNvSpPr>
          <a:spLocks/>
        </xdr:cNvSpPr>
      </xdr:nvSpPr>
      <xdr:spPr>
        <a:xfrm flipH="1">
          <a:off x="60769500" y="748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9525</xdr:rowOff>
    </xdr:from>
    <xdr:to>
      <xdr:col>83</xdr:col>
      <xdr:colOff>9525</xdr:colOff>
      <xdr:row>30</xdr:row>
      <xdr:rowOff>9525</xdr:rowOff>
    </xdr:to>
    <xdr:sp>
      <xdr:nvSpPr>
        <xdr:cNvPr id="96" name="Line 708"/>
        <xdr:cNvSpPr>
          <a:spLocks/>
        </xdr:cNvSpPr>
      </xdr:nvSpPr>
      <xdr:spPr>
        <a:xfrm flipH="1">
          <a:off x="607695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97" name="Line 710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98" name="Line 711"/>
        <xdr:cNvSpPr>
          <a:spLocks/>
        </xdr:cNvSpPr>
      </xdr:nvSpPr>
      <xdr:spPr>
        <a:xfrm flipH="1">
          <a:off x="632174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99" name="Line 712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0" name="Line 713"/>
        <xdr:cNvSpPr>
          <a:spLocks/>
        </xdr:cNvSpPr>
      </xdr:nvSpPr>
      <xdr:spPr>
        <a:xfrm flipH="1">
          <a:off x="632174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1" name="Line 714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2" name="Line 715"/>
        <xdr:cNvSpPr>
          <a:spLocks/>
        </xdr:cNvSpPr>
      </xdr:nvSpPr>
      <xdr:spPr>
        <a:xfrm flipH="1">
          <a:off x="632174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03" name="Line 716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9525</xdr:rowOff>
    </xdr:from>
    <xdr:to>
      <xdr:col>86</xdr:col>
      <xdr:colOff>9525</xdr:colOff>
      <xdr:row>25</xdr:row>
      <xdr:rowOff>9525</xdr:rowOff>
    </xdr:to>
    <xdr:sp>
      <xdr:nvSpPr>
        <xdr:cNvPr id="104" name="Line 717"/>
        <xdr:cNvSpPr>
          <a:spLocks/>
        </xdr:cNvSpPr>
      </xdr:nvSpPr>
      <xdr:spPr>
        <a:xfrm flipH="1">
          <a:off x="63217425" y="633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7" name="Line 831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8" name="Line 832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9" name="Line 833"/>
        <xdr:cNvSpPr>
          <a:spLocks/>
        </xdr:cNvSpPr>
      </xdr:nvSpPr>
      <xdr:spPr>
        <a:xfrm flipH="1">
          <a:off x="60245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0" name="Line 834"/>
        <xdr:cNvSpPr>
          <a:spLocks/>
        </xdr:cNvSpPr>
      </xdr:nvSpPr>
      <xdr:spPr>
        <a:xfrm flipH="1">
          <a:off x="60245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1" name="Line 835"/>
        <xdr:cNvSpPr>
          <a:spLocks/>
        </xdr:cNvSpPr>
      </xdr:nvSpPr>
      <xdr:spPr>
        <a:xfrm flipH="1">
          <a:off x="60245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2" name="Line 836"/>
        <xdr:cNvSpPr>
          <a:spLocks/>
        </xdr:cNvSpPr>
      </xdr:nvSpPr>
      <xdr:spPr>
        <a:xfrm flipH="1">
          <a:off x="60245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3" name="Line 837"/>
        <xdr:cNvSpPr>
          <a:spLocks/>
        </xdr:cNvSpPr>
      </xdr:nvSpPr>
      <xdr:spPr>
        <a:xfrm flipH="1">
          <a:off x="60245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4" name="Line 838"/>
        <xdr:cNvSpPr>
          <a:spLocks/>
        </xdr:cNvSpPr>
      </xdr:nvSpPr>
      <xdr:spPr>
        <a:xfrm flipH="1">
          <a:off x="60245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5" name="Line 839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6" name="Line 840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7" name="Line 841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18" name="Line 842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9" name="Line 843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0" name="Line 844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1" name="Line 845"/>
        <xdr:cNvSpPr>
          <a:spLocks/>
        </xdr:cNvSpPr>
      </xdr:nvSpPr>
      <xdr:spPr>
        <a:xfrm flipH="1">
          <a:off x="60245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2" name="Line 846"/>
        <xdr:cNvSpPr>
          <a:spLocks/>
        </xdr:cNvSpPr>
      </xdr:nvSpPr>
      <xdr:spPr>
        <a:xfrm flipH="1">
          <a:off x="60245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23" name="Line 847"/>
        <xdr:cNvSpPr>
          <a:spLocks/>
        </xdr:cNvSpPr>
      </xdr:nvSpPr>
      <xdr:spPr>
        <a:xfrm flipH="1">
          <a:off x="60245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24" name="Line 848"/>
        <xdr:cNvSpPr>
          <a:spLocks/>
        </xdr:cNvSpPr>
      </xdr:nvSpPr>
      <xdr:spPr>
        <a:xfrm flipH="1">
          <a:off x="60245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5" name="Line 849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6" name="Line 850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7" name="Line 851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8" name="Line 852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9" name="Line 853"/>
        <xdr:cNvSpPr>
          <a:spLocks/>
        </xdr:cNvSpPr>
      </xdr:nvSpPr>
      <xdr:spPr>
        <a:xfrm flipH="1">
          <a:off x="607695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0" name="Line 854"/>
        <xdr:cNvSpPr>
          <a:spLocks/>
        </xdr:cNvSpPr>
      </xdr:nvSpPr>
      <xdr:spPr>
        <a:xfrm flipH="1">
          <a:off x="607695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1" name="Line 855"/>
        <xdr:cNvSpPr>
          <a:spLocks/>
        </xdr:cNvSpPr>
      </xdr:nvSpPr>
      <xdr:spPr>
        <a:xfrm flipH="1">
          <a:off x="607695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2" name="Line 856"/>
        <xdr:cNvSpPr>
          <a:spLocks/>
        </xdr:cNvSpPr>
      </xdr:nvSpPr>
      <xdr:spPr>
        <a:xfrm flipH="1">
          <a:off x="607695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3" name="Line 857"/>
        <xdr:cNvSpPr>
          <a:spLocks/>
        </xdr:cNvSpPr>
      </xdr:nvSpPr>
      <xdr:spPr>
        <a:xfrm flipH="1">
          <a:off x="607695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4" name="Line 858"/>
        <xdr:cNvSpPr>
          <a:spLocks/>
        </xdr:cNvSpPr>
      </xdr:nvSpPr>
      <xdr:spPr>
        <a:xfrm flipH="1">
          <a:off x="607695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5" name="Line 859"/>
        <xdr:cNvSpPr>
          <a:spLocks/>
        </xdr:cNvSpPr>
      </xdr:nvSpPr>
      <xdr:spPr>
        <a:xfrm flipH="1">
          <a:off x="60769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6" name="Line 860"/>
        <xdr:cNvSpPr>
          <a:spLocks/>
        </xdr:cNvSpPr>
      </xdr:nvSpPr>
      <xdr:spPr>
        <a:xfrm flipH="1">
          <a:off x="60769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7" name="Line 861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38" name="Line 862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39" name="Line 863"/>
        <xdr:cNvSpPr>
          <a:spLocks/>
        </xdr:cNvSpPr>
      </xdr:nvSpPr>
      <xdr:spPr>
        <a:xfrm flipH="1">
          <a:off x="607695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0" name="Line 864"/>
        <xdr:cNvSpPr>
          <a:spLocks/>
        </xdr:cNvSpPr>
      </xdr:nvSpPr>
      <xdr:spPr>
        <a:xfrm flipH="1">
          <a:off x="607695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1" name="Line 865"/>
        <xdr:cNvSpPr>
          <a:spLocks/>
        </xdr:cNvSpPr>
      </xdr:nvSpPr>
      <xdr:spPr>
        <a:xfrm flipH="1">
          <a:off x="607695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42" name="Line 866"/>
        <xdr:cNvSpPr>
          <a:spLocks/>
        </xdr:cNvSpPr>
      </xdr:nvSpPr>
      <xdr:spPr>
        <a:xfrm flipH="1">
          <a:off x="607695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3" name="Line 867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44" name="Line 868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5" name="Line 869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6" name="Line 870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7" name="Line 871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8" name="Line 872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9" name="Line 87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0" name="Line 87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1" name="Line 875"/>
        <xdr:cNvSpPr>
          <a:spLocks/>
        </xdr:cNvSpPr>
      </xdr:nvSpPr>
      <xdr:spPr>
        <a:xfrm flipH="1">
          <a:off x="617315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2" name="Line 876"/>
        <xdr:cNvSpPr>
          <a:spLocks/>
        </xdr:cNvSpPr>
      </xdr:nvSpPr>
      <xdr:spPr>
        <a:xfrm flipH="1">
          <a:off x="617315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3" name="Line 877"/>
        <xdr:cNvSpPr>
          <a:spLocks/>
        </xdr:cNvSpPr>
      </xdr:nvSpPr>
      <xdr:spPr>
        <a:xfrm flipH="1">
          <a:off x="617315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4" name="Line 878"/>
        <xdr:cNvSpPr>
          <a:spLocks/>
        </xdr:cNvSpPr>
      </xdr:nvSpPr>
      <xdr:spPr>
        <a:xfrm flipH="1">
          <a:off x="617315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5" name="Line 879"/>
        <xdr:cNvSpPr>
          <a:spLocks/>
        </xdr:cNvSpPr>
      </xdr:nvSpPr>
      <xdr:spPr>
        <a:xfrm flipH="1">
          <a:off x="617315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6" name="Line 880"/>
        <xdr:cNvSpPr>
          <a:spLocks/>
        </xdr:cNvSpPr>
      </xdr:nvSpPr>
      <xdr:spPr>
        <a:xfrm flipH="1">
          <a:off x="617315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7" name="Line 881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8" name="Line 882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9" name="Line 883"/>
        <xdr:cNvSpPr>
          <a:spLocks/>
        </xdr:cNvSpPr>
      </xdr:nvSpPr>
      <xdr:spPr>
        <a:xfrm flipH="1">
          <a:off x="617315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60" name="Line 884"/>
        <xdr:cNvSpPr>
          <a:spLocks/>
        </xdr:cNvSpPr>
      </xdr:nvSpPr>
      <xdr:spPr>
        <a:xfrm flipH="1">
          <a:off x="617315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61" name="Line 885"/>
        <xdr:cNvSpPr>
          <a:spLocks/>
        </xdr:cNvSpPr>
      </xdr:nvSpPr>
      <xdr:spPr>
        <a:xfrm flipH="1">
          <a:off x="617315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62" name="Line 886"/>
        <xdr:cNvSpPr>
          <a:spLocks/>
        </xdr:cNvSpPr>
      </xdr:nvSpPr>
      <xdr:spPr>
        <a:xfrm flipH="1">
          <a:off x="617315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3" name="Line 887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64" name="Line 888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5" name="Line 889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6" name="Line 890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7" name="Line 891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8" name="Line 892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9" name="Line 893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0" name="Line 894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1" name="Line 895"/>
        <xdr:cNvSpPr>
          <a:spLocks/>
        </xdr:cNvSpPr>
      </xdr:nvSpPr>
      <xdr:spPr>
        <a:xfrm flipH="1">
          <a:off x="622554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2" name="Line 896"/>
        <xdr:cNvSpPr>
          <a:spLocks/>
        </xdr:cNvSpPr>
      </xdr:nvSpPr>
      <xdr:spPr>
        <a:xfrm flipH="1">
          <a:off x="622554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3" name="Line 897"/>
        <xdr:cNvSpPr>
          <a:spLocks/>
        </xdr:cNvSpPr>
      </xdr:nvSpPr>
      <xdr:spPr>
        <a:xfrm flipH="1">
          <a:off x="622554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4" name="Line 898"/>
        <xdr:cNvSpPr>
          <a:spLocks/>
        </xdr:cNvSpPr>
      </xdr:nvSpPr>
      <xdr:spPr>
        <a:xfrm flipH="1">
          <a:off x="622554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5" name="Line 899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6" name="Line 900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7" name="Line 901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8" name="Line 902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9" name="Line 903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0" name="Line 904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1" name="Line 905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2" name="Line 906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83" name="Line 907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84" name="Line 908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5" name="Line 909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6" name="Line 910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7" name="Line 911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8" name="Line 912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9" name="Line 913"/>
        <xdr:cNvSpPr>
          <a:spLocks/>
        </xdr:cNvSpPr>
      </xdr:nvSpPr>
      <xdr:spPr>
        <a:xfrm flipH="1">
          <a:off x="632174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0" name="Line 914"/>
        <xdr:cNvSpPr>
          <a:spLocks/>
        </xdr:cNvSpPr>
      </xdr:nvSpPr>
      <xdr:spPr>
        <a:xfrm flipH="1">
          <a:off x="632174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1" name="Line 915"/>
        <xdr:cNvSpPr>
          <a:spLocks/>
        </xdr:cNvSpPr>
      </xdr:nvSpPr>
      <xdr:spPr>
        <a:xfrm flipH="1">
          <a:off x="632174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2" name="Line 916"/>
        <xdr:cNvSpPr>
          <a:spLocks/>
        </xdr:cNvSpPr>
      </xdr:nvSpPr>
      <xdr:spPr>
        <a:xfrm flipH="1">
          <a:off x="632174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3" name="Line 917"/>
        <xdr:cNvSpPr>
          <a:spLocks/>
        </xdr:cNvSpPr>
      </xdr:nvSpPr>
      <xdr:spPr>
        <a:xfrm flipH="1">
          <a:off x="632174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4" name="Line 918"/>
        <xdr:cNvSpPr>
          <a:spLocks/>
        </xdr:cNvSpPr>
      </xdr:nvSpPr>
      <xdr:spPr>
        <a:xfrm flipH="1">
          <a:off x="632174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5" name="Line 919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6" name="Line 920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7" name="Line 921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8" name="Line 922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9" name="Line 923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0" name="Line 924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1" name="Line 925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2" name="Line 926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3" name="Line 927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4" name="Line 928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5" name="Line 929"/>
        <xdr:cNvSpPr>
          <a:spLocks/>
        </xdr:cNvSpPr>
      </xdr:nvSpPr>
      <xdr:spPr>
        <a:xfrm flipH="1">
          <a:off x="637413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6" name="Line 930"/>
        <xdr:cNvSpPr>
          <a:spLocks/>
        </xdr:cNvSpPr>
      </xdr:nvSpPr>
      <xdr:spPr>
        <a:xfrm flipH="1">
          <a:off x="637413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7" name="Line 931"/>
        <xdr:cNvSpPr>
          <a:spLocks/>
        </xdr:cNvSpPr>
      </xdr:nvSpPr>
      <xdr:spPr>
        <a:xfrm flipH="1">
          <a:off x="637413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8" name="Line 932"/>
        <xdr:cNvSpPr>
          <a:spLocks/>
        </xdr:cNvSpPr>
      </xdr:nvSpPr>
      <xdr:spPr>
        <a:xfrm flipH="1">
          <a:off x="637413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9" name="Line 933"/>
        <xdr:cNvSpPr>
          <a:spLocks/>
        </xdr:cNvSpPr>
      </xdr:nvSpPr>
      <xdr:spPr>
        <a:xfrm flipH="1">
          <a:off x="637413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0" name="Line 934"/>
        <xdr:cNvSpPr>
          <a:spLocks/>
        </xdr:cNvSpPr>
      </xdr:nvSpPr>
      <xdr:spPr>
        <a:xfrm flipH="1">
          <a:off x="637413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1" name="Line 935"/>
        <xdr:cNvSpPr>
          <a:spLocks/>
        </xdr:cNvSpPr>
      </xdr:nvSpPr>
      <xdr:spPr>
        <a:xfrm flipH="1">
          <a:off x="637413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2" name="Line 936"/>
        <xdr:cNvSpPr>
          <a:spLocks/>
        </xdr:cNvSpPr>
      </xdr:nvSpPr>
      <xdr:spPr>
        <a:xfrm flipH="1">
          <a:off x="637413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3" name="Line 937"/>
        <xdr:cNvSpPr>
          <a:spLocks/>
        </xdr:cNvSpPr>
      </xdr:nvSpPr>
      <xdr:spPr>
        <a:xfrm flipH="1">
          <a:off x="637413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4" name="Line 938"/>
        <xdr:cNvSpPr>
          <a:spLocks/>
        </xdr:cNvSpPr>
      </xdr:nvSpPr>
      <xdr:spPr>
        <a:xfrm flipH="1">
          <a:off x="637413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5" name="Line 939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6" name="Line 940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7" name="Line 941"/>
        <xdr:cNvSpPr>
          <a:spLocks/>
        </xdr:cNvSpPr>
      </xdr:nvSpPr>
      <xdr:spPr>
        <a:xfrm flipH="1">
          <a:off x="637413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8" name="Line 942"/>
        <xdr:cNvSpPr>
          <a:spLocks/>
        </xdr:cNvSpPr>
      </xdr:nvSpPr>
      <xdr:spPr>
        <a:xfrm flipH="1">
          <a:off x="637413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9" name="Line 943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0" name="Line 944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1" name="Line 945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2" name="Line 946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3" name="Line 947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24" name="Line 948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5" name="Line 949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6" name="Line 95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7" name="Line 95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8" name="Line 952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9" name="Line 953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0" name="Line 954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31" name="Line 980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32" name="Line 981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3" name="Line 982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4" name="Line 983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35" name="Line 984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36" name="Line 985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7" name="Line 98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8" name="Line 987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39" name="Line 988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40" name="Line 989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1" name="Line 990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2" name="Line 991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43" name="Line 992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44" name="Line 993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45" name="Line 994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46" name="Line 995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47" name="Line 996"/>
        <xdr:cNvSpPr>
          <a:spLocks/>
        </xdr:cNvSpPr>
      </xdr:nvSpPr>
      <xdr:spPr>
        <a:xfrm flipH="1">
          <a:off x="622554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48" name="Line 997"/>
        <xdr:cNvSpPr>
          <a:spLocks/>
        </xdr:cNvSpPr>
      </xdr:nvSpPr>
      <xdr:spPr>
        <a:xfrm flipH="1">
          <a:off x="622554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49" name="Line 998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0" name="Line 999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1" name="Line 1000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2" name="Line 1001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3" name="Line 1002"/>
        <xdr:cNvSpPr>
          <a:spLocks/>
        </xdr:cNvSpPr>
      </xdr:nvSpPr>
      <xdr:spPr>
        <a:xfrm flipH="1">
          <a:off x="637413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4" name="Line 1003"/>
        <xdr:cNvSpPr>
          <a:spLocks/>
        </xdr:cNvSpPr>
      </xdr:nvSpPr>
      <xdr:spPr>
        <a:xfrm flipH="1">
          <a:off x="63741300" y="634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5" name="Line 1004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6" name="Line 1005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7" name="Line 1006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58" name="Line 1007"/>
        <xdr:cNvSpPr>
          <a:spLocks/>
        </xdr:cNvSpPr>
      </xdr:nvSpPr>
      <xdr:spPr>
        <a:xfrm flipH="1">
          <a:off x="63217425" y="634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59" name="Line 1008"/>
        <xdr:cNvSpPr>
          <a:spLocks/>
        </xdr:cNvSpPr>
      </xdr:nvSpPr>
      <xdr:spPr>
        <a:xfrm flipH="1">
          <a:off x="607695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60" name="Line 1009"/>
        <xdr:cNvSpPr>
          <a:spLocks/>
        </xdr:cNvSpPr>
      </xdr:nvSpPr>
      <xdr:spPr>
        <a:xfrm flipH="1">
          <a:off x="607695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61" name="Line 1010"/>
        <xdr:cNvSpPr>
          <a:spLocks/>
        </xdr:cNvSpPr>
      </xdr:nvSpPr>
      <xdr:spPr>
        <a:xfrm flipH="1">
          <a:off x="61731525" y="7029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62" name="Line 1011"/>
        <xdr:cNvSpPr>
          <a:spLocks/>
        </xdr:cNvSpPr>
      </xdr:nvSpPr>
      <xdr:spPr>
        <a:xfrm flipH="1">
          <a:off x="61731525" y="7029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63" name="Line 1012"/>
        <xdr:cNvSpPr>
          <a:spLocks/>
        </xdr:cNvSpPr>
      </xdr:nvSpPr>
      <xdr:spPr>
        <a:xfrm flipH="1">
          <a:off x="607695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64" name="Line 1013"/>
        <xdr:cNvSpPr>
          <a:spLocks/>
        </xdr:cNvSpPr>
      </xdr:nvSpPr>
      <xdr:spPr>
        <a:xfrm flipH="1">
          <a:off x="607695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65" name="Line 1014"/>
        <xdr:cNvSpPr>
          <a:spLocks/>
        </xdr:cNvSpPr>
      </xdr:nvSpPr>
      <xdr:spPr>
        <a:xfrm flipH="1">
          <a:off x="607695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66" name="Line 1015"/>
        <xdr:cNvSpPr>
          <a:spLocks/>
        </xdr:cNvSpPr>
      </xdr:nvSpPr>
      <xdr:spPr>
        <a:xfrm flipH="1">
          <a:off x="60769500" y="702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67" name="Line 1016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68" name="Line 1017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69" name="Line 1018"/>
        <xdr:cNvSpPr>
          <a:spLocks/>
        </xdr:cNvSpPr>
      </xdr:nvSpPr>
      <xdr:spPr>
        <a:xfrm flipH="1">
          <a:off x="617315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70" name="Line 1019"/>
        <xdr:cNvSpPr>
          <a:spLocks/>
        </xdr:cNvSpPr>
      </xdr:nvSpPr>
      <xdr:spPr>
        <a:xfrm flipH="1">
          <a:off x="617315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1" name="Line 1020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2" name="Line 1021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3" name="Line 1022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4" name="Line 1023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275" name="Line 0"/>
        <xdr:cNvSpPr>
          <a:spLocks/>
        </xdr:cNvSpPr>
      </xdr:nvSpPr>
      <xdr:spPr>
        <a:xfrm flipH="1">
          <a:off x="607695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276" name="Line 1"/>
        <xdr:cNvSpPr>
          <a:spLocks/>
        </xdr:cNvSpPr>
      </xdr:nvSpPr>
      <xdr:spPr>
        <a:xfrm flipH="1">
          <a:off x="607695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277" name="Line 2"/>
        <xdr:cNvSpPr>
          <a:spLocks/>
        </xdr:cNvSpPr>
      </xdr:nvSpPr>
      <xdr:spPr>
        <a:xfrm flipH="1">
          <a:off x="617315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19050</xdr:rowOff>
    </xdr:from>
    <xdr:to>
      <xdr:col>83</xdr:col>
      <xdr:colOff>504825</xdr:colOff>
      <xdr:row>33</xdr:row>
      <xdr:rowOff>19050</xdr:rowOff>
    </xdr:to>
    <xdr:sp>
      <xdr:nvSpPr>
        <xdr:cNvPr id="278" name="Line 3"/>
        <xdr:cNvSpPr>
          <a:spLocks/>
        </xdr:cNvSpPr>
      </xdr:nvSpPr>
      <xdr:spPr>
        <a:xfrm flipH="1">
          <a:off x="617315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279" name="Line 4"/>
        <xdr:cNvSpPr>
          <a:spLocks/>
        </xdr:cNvSpPr>
      </xdr:nvSpPr>
      <xdr:spPr>
        <a:xfrm flipH="1">
          <a:off x="607695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280" name="Line 5"/>
        <xdr:cNvSpPr>
          <a:spLocks/>
        </xdr:cNvSpPr>
      </xdr:nvSpPr>
      <xdr:spPr>
        <a:xfrm flipH="1">
          <a:off x="607695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281" name="Line 6"/>
        <xdr:cNvSpPr>
          <a:spLocks/>
        </xdr:cNvSpPr>
      </xdr:nvSpPr>
      <xdr:spPr>
        <a:xfrm flipH="1">
          <a:off x="607695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282" name="Line 7"/>
        <xdr:cNvSpPr>
          <a:spLocks/>
        </xdr:cNvSpPr>
      </xdr:nvSpPr>
      <xdr:spPr>
        <a:xfrm flipH="1">
          <a:off x="607695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35</xdr:row>
      <xdr:rowOff>114300</xdr:rowOff>
    </xdr:from>
    <xdr:to>
      <xdr:col>27</xdr:col>
      <xdr:colOff>266700</xdr:colOff>
      <xdr:row>35</xdr:row>
      <xdr:rowOff>114300</xdr:rowOff>
    </xdr:to>
    <xdr:sp>
      <xdr:nvSpPr>
        <xdr:cNvPr id="283" name="Line 20"/>
        <xdr:cNvSpPr>
          <a:spLocks/>
        </xdr:cNvSpPr>
      </xdr:nvSpPr>
      <xdr:spPr>
        <a:xfrm flipV="1">
          <a:off x="13211175" y="8724900"/>
          <a:ext cx="6886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84" name="Oval 2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85" name="Line 27"/>
        <xdr:cNvSpPr>
          <a:spLocks/>
        </xdr:cNvSpPr>
      </xdr:nvSpPr>
      <xdr:spPr>
        <a:xfrm flipH="1">
          <a:off x="60245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86" name="Line 28"/>
        <xdr:cNvSpPr>
          <a:spLocks/>
        </xdr:cNvSpPr>
      </xdr:nvSpPr>
      <xdr:spPr>
        <a:xfrm flipH="1">
          <a:off x="60245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87" name="Line 29"/>
        <xdr:cNvSpPr>
          <a:spLocks/>
        </xdr:cNvSpPr>
      </xdr:nvSpPr>
      <xdr:spPr>
        <a:xfrm flipH="1">
          <a:off x="60245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88" name="Line 30"/>
        <xdr:cNvSpPr>
          <a:spLocks/>
        </xdr:cNvSpPr>
      </xdr:nvSpPr>
      <xdr:spPr>
        <a:xfrm flipH="1">
          <a:off x="60245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9" name="Line 31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0" name="Line 32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91" name="Line 33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2" name="Line 34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293" name="Line 35"/>
        <xdr:cNvSpPr>
          <a:spLocks/>
        </xdr:cNvSpPr>
      </xdr:nvSpPr>
      <xdr:spPr>
        <a:xfrm flipH="1">
          <a:off x="607695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294" name="Line 36"/>
        <xdr:cNvSpPr>
          <a:spLocks/>
        </xdr:cNvSpPr>
      </xdr:nvSpPr>
      <xdr:spPr>
        <a:xfrm flipH="1">
          <a:off x="607695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95" name="Line 37"/>
        <xdr:cNvSpPr>
          <a:spLocks/>
        </xdr:cNvSpPr>
      </xdr:nvSpPr>
      <xdr:spPr>
        <a:xfrm flipH="1">
          <a:off x="617315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96" name="Line 38"/>
        <xdr:cNvSpPr>
          <a:spLocks/>
        </xdr:cNvSpPr>
      </xdr:nvSpPr>
      <xdr:spPr>
        <a:xfrm flipH="1">
          <a:off x="617315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297" name="Line 39"/>
        <xdr:cNvSpPr>
          <a:spLocks/>
        </xdr:cNvSpPr>
      </xdr:nvSpPr>
      <xdr:spPr>
        <a:xfrm flipH="1">
          <a:off x="622554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298" name="Line 40"/>
        <xdr:cNvSpPr>
          <a:spLocks/>
        </xdr:cNvSpPr>
      </xdr:nvSpPr>
      <xdr:spPr>
        <a:xfrm flipH="1">
          <a:off x="622554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99" name="Line 41"/>
        <xdr:cNvSpPr>
          <a:spLocks/>
        </xdr:cNvSpPr>
      </xdr:nvSpPr>
      <xdr:spPr>
        <a:xfrm flipH="1">
          <a:off x="632174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00" name="Line 42"/>
        <xdr:cNvSpPr>
          <a:spLocks/>
        </xdr:cNvSpPr>
      </xdr:nvSpPr>
      <xdr:spPr>
        <a:xfrm flipH="1">
          <a:off x="632174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01" name="Line 43"/>
        <xdr:cNvSpPr>
          <a:spLocks/>
        </xdr:cNvSpPr>
      </xdr:nvSpPr>
      <xdr:spPr>
        <a:xfrm flipH="1">
          <a:off x="637413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02" name="Line 44"/>
        <xdr:cNvSpPr>
          <a:spLocks/>
        </xdr:cNvSpPr>
      </xdr:nvSpPr>
      <xdr:spPr>
        <a:xfrm flipH="1">
          <a:off x="637413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31</xdr:col>
      <xdr:colOff>266700</xdr:colOff>
      <xdr:row>32</xdr:row>
      <xdr:rowOff>114300</xdr:rowOff>
    </xdr:to>
    <xdr:sp>
      <xdr:nvSpPr>
        <xdr:cNvPr id="303" name="Line 45"/>
        <xdr:cNvSpPr>
          <a:spLocks/>
        </xdr:cNvSpPr>
      </xdr:nvSpPr>
      <xdr:spPr>
        <a:xfrm flipV="1">
          <a:off x="19354800" y="803910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19</xdr:row>
      <xdr:rowOff>114300</xdr:rowOff>
    </xdr:from>
    <xdr:to>
      <xdr:col>49</xdr:col>
      <xdr:colOff>247650</xdr:colOff>
      <xdr:row>19</xdr:row>
      <xdr:rowOff>114300</xdr:rowOff>
    </xdr:to>
    <xdr:sp>
      <xdr:nvSpPr>
        <xdr:cNvPr id="304" name="Line 46"/>
        <xdr:cNvSpPr>
          <a:spLocks/>
        </xdr:cNvSpPr>
      </xdr:nvSpPr>
      <xdr:spPr>
        <a:xfrm flipV="1">
          <a:off x="25622250" y="5067300"/>
          <a:ext cx="11106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29</xdr:row>
      <xdr:rowOff>114300</xdr:rowOff>
    </xdr:from>
    <xdr:to>
      <xdr:col>24</xdr:col>
      <xdr:colOff>495300</xdr:colOff>
      <xdr:row>29</xdr:row>
      <xdr:rowOff>114300</xdr:rowOff>
    </xdr:to>
    <xdr:sp>
      <xdr:nvSpPr>
        <xdr:cNvPr id="305" name="Line 48"/>
        <xdr:cNvSpPr>
          <a:spLocks/>
        </xdr:cNvSpPr>
      </xdr:nvSpPr>
      <xdr:spPr>
        <a:xfrm flipV="1">
          <a:off x="13163550" y="7353300"/>
          <a:ext cx="4705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34</xdr:col>
      <xdr:colOff>495300</xdr:colOff>
      <xdr:row>35</xdr:row>
      <xdr:rowOff>0</xdr:rowOff>
    </xdr:to>
    <xdr:sp>
      <xdr:nvSpPr>
        <xdr:cNvPr id="306" name="Line 49"/>
        <xdr:cNvSpPr>
          <a:spLocks/>
        </xdr:cNvSpPr>
      </xdr:nvSpPr>
      <xdr:spPr>
        <a:xfrm flipV="1">
          <a:off x="21583650" y="80391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20</xdr:row>
      <xdr:rowOff>0</xdr:rowOff>
    </xdr:from>
    <xdr:to>
      <xdr:col>58</xdr:col>
      <xdr:colOff>476250</xdr:colOff>
      <xdr:row>23</xdr:row>
      <xdr:rowOff>114300</xdr:rowOff>
    </xdr:to>
    <xdr:sp>
      <xdr:nvSpPr>
        <xdr:cNvPr id="307" name="Line 52"/>
        <xdr:cNvSpPr>
          <a:spLocks/>
        </xdr:cNvSpPr>
      </xdr:nvSpPr>
      <xdr:spPr>
        <a:xfrm>
          <a:off x="38214300" y="5181600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114300</xdr:rowOff>
    </xdr:from>
    <xdr:to>
      <xdr:col>50</xdr:col>
      <xdr:colOff>476250</xdr:colOff>
      <xdr:row>19</xdr:row>
      <xdr:rowOff>152400</xdr:rowOff>
    </xdr:to>
    <xdr:sp>
      <xdr:nvSpPr>
        <xdr:cNvPr id="308" name="Line 53"/>
        <xdr:cNvSpPr>
          <a:spLocks/>
        </xdr:cNvSpPr>
      </xdr:nvSpPr>
      <xdr:spPr>
        <a:xfrm>
          <a:off x="3672840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19</xdr:row>
      <xdr:rowOff>152400</xdr:rowOff>
    </xdr:from>
    <xdr:to>
      <xdr:col>51</xdr:col>
      <xdr:colOff>247650</xdr:colOff>
      <xdr:row>20</xdr:row>
      <xdr:rowOff>0</xdr:rowOff>
    </xdr:to>
    <xdr:sp>
      <xdr:nvSpPr>
        <xdr:cNvPr id="309" name="Line 54"/>
        <xdr:cNvSpPr>
          <a:spLocks/>
        </xdr:cNvSpPr>
      </xdr:nvSpPr>
      <xdr:spPr>
        <a:xfrm>
          <a:off x="3747135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29</xdr:row>
      <xdr:rowOff>76200</xdr:rowOff>
    </xdr:from>
    <xdr:to>
      <xdr:col>55</xdr:col>
      <xdr:colOff>247650</xdr:colOff>
      <xdr:row>29</xdr:row>
      <xdr:rowOff>114300</xdr:rowOff>
    </xdr:to>
    <xdr:sp>
      <xdr:nvSpPr>
        <xdr:cNvPr id="310" name="Line 55"/>
        <xdr:cNvSpPr>
          <a:spLocks/>
        </xdr:cNvSpPr>
      </xdr:nvSpPr>
      <xdr:spPr>
        <a:xfrm flipH="1">
          <a:off x="40443150" y="731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0</xdr:rowOff>
    </xdr:from>
    <xdr:to>
      <xdr:col>56</xdr:col>
      <xdr:colOff>476250</xdr:colOff>
      <xdr:row>29</xdr:row>
      <xdr:rowOff>76200</xdr:rowOff>
    </xdr:to>
    <xdr:sp>
      <xdr:nvSpPr>
        <xdr:cNvPr id="311" name="Line 56"/>
        <xdr:cNvSpPr>
          <a:spLocks/>
        </xdr:cNvSpPr>
      </xdr:nvSpPr>
      <xdr:spPr>
        <a:xfrm flipH="1">
          <a:off x="411861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42925" cy="228600"/>
    <xdr:sp>
      <xdr:nvSpPr>
        <xdr:cNvPr id="312" name="text 7125"/>
        <xdr:cNvSpPr txBox="1">
          <a:spLocks noChangeArrowheads="1"/>
        </xdr:cNvSpPr>
      </xdr:nvSpPr>
      <xdr:spPr>
        <a:xfrm>
          <a:off x="32613600" y="49530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54</xdr:col>
      <xdr:colOff>476250</xdr:colOff>
      <xdr:row>28</xdr:row>
      <xdr:rowOff>114300</xdr:rowOff>
    </xdr:from>
    <xdr:to>
      <xdr:col>57</xdr:col>
      <xdr:colOff>266700</xdr:colOff>
      <xdr:row>30</xdr:row>
      <xdr:rowOff>190500</xdr:rowOff>
    </xdr:to>
    <xdr:sp>
      <xdr:nvSpPr>
        <xdr:cNvPr id="313" name="Line 58"/>
        <xdr:cNvSpPr>
          <a:spLocks/>
        </xdr:cNvSpPr>
      </xdr:nvSpPr>
      <xdr:spPr>
        <a:xfrm flipH="1">
          <a:off x="40443150" y="7124700"/>
          <a:ext cx="22479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114300</xdr:rowOff>
    </xdr:from>
    <xdr:to>
      <xdr:col>53</xdr:col>
      <xdr:colOff>247650</xdr:colOff>
      <xdr:row>32</xdr:row>
      <xdr:rowOff>0</xdr:rowOff>
    </xdr:to>
    <xdr:sp>
      <xdr:nvSpPr>
        <xdr:cNvPr id="314" name="Line 59"/>
        <xdr:cNvSpPr>
          <a:spLocks/>
        </xdr:cNvSpPr>
      </xdr:nvSpPr>
      <xdr:spPr>
        <a:xfrm flipH="1">
          <a:off x="38957250" y="7810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5" name="Line 60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6" name="Line 61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7" name="Line 62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8" name="Line 63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9" name="Line 6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0" name="Line 6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1" name="Line 6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2" name="Line 6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23" name="Line 68"/>
        <xdr:cNvSpPr>
          <a:spLocks/>
        </xdr:cNvSpPr>
      </xdr:nvSpPr>
      <xdr:spPr>
        <a:xfrm flipH="1">
          <a:off x="607695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24" name="Line 69"/>
        <xdr:cNvSpPr>
          <a:spLocks/>
        </xdr:cNvSpPr>
      </xdr:nvSpPr>
      <xdr:spPr>
        <a:xfrm flipH="1">
          <a:off x="607695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25" name="Line 70"/>
        <xdr:cNvSpPr>
          <a:spLocks/>
        </xdr:cNvSpPr>
      </xdr:nvSpPr>
      <xdr:spPr>
        <a:xfrm flipH="1">
          <a:off x="617315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26" name="Line 71"/>
        <xdr:cNvSpPr>
          <a:spLocks/>
        </xdr:cNvSpPr>
      </xdr:nvSpPr>
      <xdr:spPr>
        <a:xfrm flipH="1">
          <a:off x="617315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27" name="Line 72"/>
        <xdr:cNvSpPr>
          <a:spLocks/>
        </xdr:cNvSpPr>
      </xdr:nvSpPr>
      <xdr:spPr>
        <a:xfrm flipH="1">
          <a:off x="622554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28" name="Line 73"/>
        <xdr:cNvSpPr>
          <a:spLocks/>
        </xdr:cNvSpPr>
      </xdr:nvSpPr>
      <xdr:spPr>
        <a:xfrm flipH="1">
          <a:off x="622554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29" name="Line 74"/>
        <xdr:cNvSpPr>
          <a:spLocks/>
        </xdr:cNvSpPr>
      </xdr:nvSpPr>
      <xdr:spPr>
        <a:xfrm flipH="1">
          <a:off x="632174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0" name="Line 75"/>
        <xdr:cNvSpPr>
          <a:spLocks/>
        </xdr:cNvSpPr>
      </xdr:nvSpPr>
      <xdr:spPr>
        <a:xfrm flipH="1">
          <a:off x="632174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31" name="Line 76"/>
        <xdr:cNvSpPr>
          <a:spLocks/>
        </xdr:cNvSpPr>
      </xdr:nvSpPr>
      <xdr:spPr>
        <a:xfrm flipH="1">
          <a:off x="637413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32" name="Line 77"/>
        <xdr:cNvSpPr>
          <a:spLocks/>
        </xdr:cNvSpPr>
      </xdr:nvSpPr>
      <xdr:spPr>
        <a:xfrm flipH="1">
          <a:off x="637413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16</xdr:col>
      <xdr:colOff>495300</xdr:colOff>
      <xdr:row>29</xdr:row>
      <xdr:rowOff>0</xdr:rowOff>
    </xdr:to>
    <xdr:sp>
      <xdr:nvSpPr>
        <xdr:cNvPr id="333" name="Line 78"/>
        <xdr:cNvSpPr>
          <a:spLocks/>
        </xdr:cNvSpPr>
      </xdr:nvSpPr>
      <xdr:spPr>
        <a:xfrm>
          <a:off x="11925300" y="6096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971550" cy="457200"/>
    <xdr:sp>
      <xdr:nvSpPr>
        <xdr:cNvPr id="334" name="text 774"/>
        <xdr:cNvSpPr txBox="1">
          <a:spLocks noChangeArrowheads="1"/>
        </xdr:cNvSpPr>
      </xdr:nvSpPr>
      <xdr:spPr>
        <a:xfrm>
          <a:off x="11430000" y="7239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7609 - 3SNI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3,032</a:t>
          </a:r>
        </a:p>
      </xdr:txBody>
    </xdr:sp>
    <xdr:clientData/>
  </xdr:oneCellAnchor>
  <xdr:twoCellAnchor>
    <xdr:from>
      <xdr:col>18</xdr:col>
      <xdr:colOff>0</xdr:colOff>
      <xdr:row>24</xdr:row>
      <xdr:rowOff>76200</xdr:rowOff>
    </xdr:from>
    <xdr:to>
      <xdr:col>27</xdr:col>
      <xdr:colOff>0</xdr:colOff>
      <xdr:row>25</xdr:row>
      <xdr:rowOff>152400</xdr:rowOff>
    </xdr:to>
    <xdr:grpSp>
      <xdr:nvGrpSpPr>
        <xdr:cNvPr id="335" name="Group 80"/>
        <xdr:cNvGrpSpPr>
          <a:grpSpLocks/>
        </xdr:cNvGrpSpPr>
      </xdr:nvGrpSpPr>
      <xdr:grpSpPr>
        <a:xfrm>
          <a:off x="12915900" y="6172200"/>
          <a:ext cx="6915150" cy="304800"/>
          <a:chOff x="114" y="180"/>
          <a:chExt cx="540" cy="40"/>
        </a:xfrm>
        <a:solidFill>
          <a:srgbClr val="FFFFFF"/>
        </a:solidFill>
      </xdr:grpSpPr>
      <xdr:sp>
        <xdr:nvSpPr>
          <xdr:cNvPr id="336" name="Rectangle 8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190500</xdr:colOff>
      <xdr:row>24</xdr:row>
      <xdr:rowOff>114300</xdr:rowOff>
    </xdr:from>
    <xdr:ext cx="523875" cy="228600"/>
    <xdr:sp>
      <xdr:nvSpPr>
        <xdr:cNvPr id="343" name="text 7125"/>
        <xdr:cNvSpPr txBox="1">
          <a:spLocks noChangeArrowheads="1"/>
        </xdr:cNvSpPr>
      </xdr:nvSpPr>
      <xdr:spPr>
        <a:xfrm>
          <a:off x="16078200" y="6210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87</a:t>
          </a:r>
        </a:p>
      </xdr:txBody>
    </xdr:sp>
    <xdr:clientData/>
  </xdr:oneCellAnchor>
  <xdr:twoCellAnchor>
    <xdr:from>
      <xdr:col>18</xdr:col>
      <xdr:colOff>342900</xdr:colOff>
      <xdr:row>26</xdr:row>
      <xdr:rowOff>114300</xdr:rowOff>
    </xdr:from>
    <xdr:to>
      <xdr:col>18</xdr:col>
      <xdr:colOff>647700</xdr:colOff>
      <xdr:row>28</xdr:row>
      <xdr:rowOff>28575</xdr:rowOff>
    </xdr:to>
    <xdr:grpSp>
      <xdr:nvGrpSpPr>
        <xdr:cNvPr id="344" name="Group 89"/>
        <xdr:cNvGrpSpPr>
          <a:grpSpLocks noChangeAspect="1"/>
        </xdr:cNvGrpSpPr>
      </xdr:nvGrpSpPr>
      <xdr:grpSpPr>
        <a:xfrm>
          <a:off x="13258800" y="666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347" name="Group 92"/>
        <xdr:cNvGrpSpPr>
          <a:grpSpLocks noChangeAspect="1"/>
        </xdr:cNvGrpSpPr>
      </xdr:nvGrpSpPr>
      <xdr:grpSpPr>
        <a:xfrm>
          <a:off x="17716500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350" name="Group 95"/>
        <xdr:cNvGrpSpPr>
          <a:grpSpLocks noChangeAspect="1"/>
        </xdr:cNvGrpSpPr>
      </xdr:nvGrpSpPr>
      <xdr:grpSpPr>
        <a:xfrm>
          <a:off x="184499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1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29</xdr:row>
      <xdr:rowOff>0</xdr:rowOff>
    </xdr:from>
    <xdr:ext cx="523875" cy="228600"/>
    <xdr:sp>
      <xdr:nvSpPr>
        <xdr:cNvPr id="353" name="text 7125"/>
        <xdr:cNvSpPr txBox="1">
          <a:spLocks noChangeArrowheads="1"/>
        </xdr:cNvSpPr>
      </xdr:nvSpPr>
      <xdr:spPr>
        <a:xfrm>
          <a:off x="14630400" y="723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34</xdr:col>
      <xdr:colOff>342900</xdr:colOff>
      <xdr:row>32</xdr:row>
      <xdr:rowOff>114300</xdr:rowOff>
    </xdr:from>
    <xdr:to>
      <xdr:col>34</xdr:col>
      <xdr:colOff>647700</xdr:colOff>
      <xdr:row>34</xdr:row>
      <xdr:rowOff>28575</xdr:rowOff>
    </xdr:to>
    <xdr:grpSp>
      <xdr:nvGrpSpPr>
        <xdr:cNvPr id="354" name="Group 106"/>
        <xdr:cNvGrpSpPr>
          <a:grpSpLocks noChangeAspect="1"/>
        </xdr:cNvGrpSpPr>
      </xdr:nvGrpSpPr>
      <xdr:grpSpPr>
        <a:xfrm>
          <a:off x="251460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357" name="Group 112"/>
        <xdr:cNvGrpSpPr>
          <a:grpSpLocks noChangeAspect="1"/>
        </xdr:cNvGrpSpPr>
      </xdr:nvGrpSpPr>
      <xdr:grpSpPr>
        <a:xfrm>
          <a:off x="229076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8" name="Line 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752475</xdr:colOff>
      <xdr:row>19</xdr:row>
      <xdr:rowOff>9525</xdr:rowOff>
    </xdr:from>
    <xdr:to>
      <xdr:col>21</xdr:col>
      <xdr:colOff>219075</xdr:colOff>
      <xdr:row>20</xdr:row>
      <xdr:rowOff>0</xdr:rowOff>
    </xdr:to>
    <xdr:grpSp>
      <xdr:nvGrpSpPr>
        <xdr:cNvPr id="360" name="Group 117"/>
        <xdr:cNvGrpSpPr>
          <a:grpSpLocks/>
        </xdr:cNvGrpSpPr>
      </xdr:nvGrpSpPr>
      <xdr:grpSpPr>
        <a:xfrm>
          <a:off x="15154275" y="49625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61" name="Line 1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295275</xdr:colOff>
      <xdr:row>19</xdr:row>
      <xdr:rowOff>9525</xdr:rowOff>
    </xdr:from>
    <xdr:to>
      <xdr:col>22</xdr:col>
      <xdr:colOff>219075</xdr:colOff>
      <xdr:row>20</xdr:row>
      <xdr:rowOff>0</xdr:rowOff>
    </xdr:to>
    <xdr:grpSp>
      <xdr:nvGrpSpPr>
        <xdr:cNvPr id="364" name="Group 121"/>
        <xdr:cNvGrpSpPr>
          <a:grpSpLocks/>
        </xdr:cNvGrpSpPr>
      </xdr:nvGrpSpPr>
      <xdr:grpSpPr>
        <a:xfrm>
          <a:off x="15668625" y="49625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65" name="Line 1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68" name="text 3"/>
        <xdr:cNvSpPr txBox="1">
          <a:spLocks noChangeArrowheads="1"/>
        </xdr:cNvSpPr>
      </xdr:nvSpPr>
      <xdr:spPr>
        <a:xfrm>
          <a:off x="647128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69" name="Line 128"/>
        <xdr:cNvSpPr>
          <a:spLocks/>
        </xdr:cNvSpPr>
      </xdr:nvSpPr>
      <xdr:spPr>
        <a:xfrm>
          <a:off x="647700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33</xdr:row>
      <xdr:rowOff>47625</xdr:rowOff>
    </xdr:from>
    <xdr:to>
      <xdr:col>26</xdr:col>
      <xdr:colOff>666750</xdr:colOff>
      <xdr:row>33</xdr:row>
      <xdr:rowOff>171450</xdr:rowOff>
    </xdr:to>
    <xdr:sp>
      <xdr:nvSpPr>
        <xdr:cNvPr id="370" name="kreslení 417"/>
        <xdr:cNvSpPr>
          <a:spLocks/>
        </xdr:cNvSpPr>
      </xdr:nvSpPr>
      <xdr:spPr>
        <a:xfrm>
          <a:off x="1917382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85725</xdr:colOff>
      <xdr:row>35</xdr:row>
      <xdr:rowOff>104775</xdr:rowOff>
    </xdr:from>
    <xdr:to>
      <xdr:col>29</xdr:col>
      <xdr:colOff>438150</xdr:colOff>
      <xdr:row>36</xdr:row>
      <xdr:rowOff>0</xdr:rowOff>
    </xdr:to>
    <xdr:sp>
      <xdr:nvSpPr>
        <xdr:cNvPr id="371" name="kreslení 417"/>
        <xdr:cNvSpPr>
          <a:spLocks/>
        </xdr:cNvSpPr>
      </xdr:nvSpPr>
      <xdr:spPr>
        <a:xfrm>
          <a:off x="21402675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76200</xdr:rowOff>
    </xdr:from>
    <xdr:to>
      <xdr:col>28</xdr:col>
      <xdr:colOff>495300</xdr:colOff>
      <xdr:row>35</xdr:row>
      <xdr:rowOff>114300</xdr:rowOff>
    </xdr:to>
    <xdr:sp>
      <xdr:nvSpPr>
        <xdr:cNvPr id="372" name="Line 141"/>
        <xdr:cNvSpPr>
          <a:spLocks/>
        </xdr:cNvSpPr>
      </xdr:nvSpPr>
      <xdr:spPr>
        <a:xfrm flipV="1">
          <a:off x="20097750" y="8686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373" name="Line 142"/>
        <xdr:cNvSpPr>
          <a:spLocks/>
        </xdr:cNvSpPr>
      </xdr:nvSpPr>
      <xdr:spPr>
        <a:xfrm flipV="1">
          <a:off x="20840700" y="8610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29</xdr:row>
      <xdr:rowOff>0</xdr:rowOff>
    </xdr:from>
    <xdr:ext cx="1028700" cy="457200"/>
    <xdr:sp>
      <xdr:nvSpPr>
        <xdr:cNvPr id="374" name="text 774"/>
        <xdr:cNvSpPr txBox="1">
          <a:spLocks noChangeArrowheads="1"/>
        </xdr:cNvSpPr>
      </xdr:nvSpPr>
      <xdr:spPr>
        <a:xfrm>
          <a:off x="45396150" y="72390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7608 - 3ZNI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2,600</a:t>
          </a:r>
        </a:p>
      </xdr:txBody>
    </xdr:sp>
    <xdr:clientData/>
  </xdr:one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375" name="Group 144"/>
        <xdr:cNvGrpSpPr>
          <a:grpSpLocks noChangeAspect="1"/>
        </xdr:cNvGrpSpPr>
      </xdr:nvGrpSpPr>
      <xdr:grpSpPr>
        <a:xfrm>
          <a:off x="521970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6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26</xdr:row>
      <xdr:rowOff>114300</xdr:rowOff>
    </xdr:from>
    <xdr:to>
      <xdr:col>61</xdr:col>
      <xdr:colOff>419100</xdr:colOff>
      <xdr:row>28</xdr:row>
      <xdr:rowOff>28575</xdr:rowOff>
    </xdr:to>
    <xdr:grpSp>
      <xdr:nvGrpSpPr>
        <xdr:cNvPr id="378" name="Group 147"/>
        <xdr:cNvGrpSpPr>
          <a:grpSpLocks noChangeAspect="1"/>
        </xdr:cNvGrpSpPr>
      </xdr:nvGrpSpPr>
      <xdr:grpSpPr>
        <a:xfrm>
          <a:off x="45500925" y="666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9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21</xdr:row>
      <xdr:rowOff>209550</xdr:rowOff>
    </xdr:from>
    <xdr:to>
      <xdr:col>58</xdr:col>
      <xdr:colOff>628650</xdr:colOff>
      <xdr:row>23</xdr:row>
      <xdr:rowOff>114300</xdr:rowOff>
    </xdr:to>
    <xdr:grpSp>
      <xdr:nvGrpSpPr>
        <xdr:cNvPr id="381" name="Group 153"/>
        <xdr:cNvGrpSpPr>
          <a:grpSpLocks noChangeAspect="1"/>
        </xdr:cNvGrpSpPr>
      </xdr:nvGrpSpPr>
      <xdr:grpSpPr>
        <a:xfrm>
          <a:off x="43262550" y="561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2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28</xdr:row>
      <xdr:rowOff>114300</xdr:rowOff>
    </xdr:from>
    <xdr:to>
      <xdr:col>57</xdr:col>
      <xdr:colOff>419100</xdr:colOff>
      <xdr:row>30</xdr:row>
      <xdr:rowOff>28575</xdr:rowOff>
    </xdr:to>
    <xdr:grpSp>
      <xdr:nvGrpSpPr>
        <xdr:cNvPr id="384" name="Group 156"/>
        <xdr:cNvGrpSpPr>
          <a:grpSpLocks noChangeAspect="1"/>
        </xdr:cNvGrpSpPr>
      </xdr:nvGrpSpPr>
      <xdr:grpSpPr>
        <a:xfrm>
          <a:off x="4252912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5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23</xdr:row>
      <xdr:rowOff>114300</xdr:rowOff>
    </xdr:from>
    <xdr:to>
      <xdr:col>64</xdr:col>
      <xdr:colOff>476250</xdr:colOff>
      <xdr:row>23</xdr:row>
      <xdr:rowOff>152400</xdr:rowOff>
    </xdr:to>
    <xdr:sp>
      <xdr:nvSpPr>
        <xdr:cNvPr id="387" name="Line 165"/>
        <xdr:cNvSpPr>
          <a:spLocks/>
        </xdr:cNvSpPr>
      </xdr:nvSpPr>
      <xdr:spPr>
        <a:xfrm>
          <a:off x="47129700" y="5981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152400</xdr:rowOff>
    </xdr:from>
    <xdr:to>
      <xdr:col>65</xdr:col>
      <xdr:colOff>247650</xdr:colOff>
      <xdr:row>24</xdr:row>
      <xdr:rowOff>0</xdr:rowOff>
    </xdr:to>
    <xdr:sp>
      <xdr:nvSpPr>
        <xdr:cNvPr id="388" name="Line 166"/>
        <xdr:cNvSpPr>
          <a:spLocks/>
        </xdr:cNvSpPr>
      </xdr:nvSpPr>
      <xdr:spPr>
        <a:xfrm>
          <a:off x="47872650" y="601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76200</xdr:rowOff>
    </xdr:from>
    <xdr:to>
      <xdr:col>51</xdr:col>
      <xdr:colOff>247650</xdr:colOff>
      <xdr:row>32</xdr:row>
      <xdr:rowOff>114300</xdr:rowOff>
    </xdr:to>
    <xdr:sp>
      <xdr:nvSpPr>
        <xdr:cNvPr id="389" name="Line 167"/>
        <xdr:cNvSpPr>
          <a:spLocks/>
        </xdr:cNvSpPr>
      </xdr:nvSpPr>
      <xdr:spPr>
        <a:xfrm flipH="1">
          <a:off x="3747135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0</xdr:rowOff>
    </xdr:from>
    <xdr:to>
      <xdr:col>52</xdr:col>
      <xdr:colOff>476250</xdr:colOff>
      <xdr:row>32</xdr:row>
      <xdr:rowOff>76200</xdr:rowOff>
    </xdr:to>
    <xdr:sp>
      <xdr:nvSpPr>
        <xdr:cNvPr id="390" name="Line 168"/>
        <xdr:cNvSpPr>
          <a:spLocks/>
        </xdr:cNvSpPr>
      </xdr:nvSpPr>
      <xdr:spPr>
        <a:xfrm flipH="1">
          <a:off x="3821430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190500</xdr:rowOff>
    </xdr:from>
    <xdr:to>
      <xdr:col>54</xdr:col>
      <xdr:colOff>476250</xdr:colOff>
      <xdr:row>31</xdr:row>
      <xdr:rowOff>114300</xdr:rowOff>
    </xdr:to>
    <xdr:sp>
      <xdr:nvSpPr>
        <xdr:cNvPr id="391" name="Line 169"/>
        <xdr:cNvSpPr>
          <a:spLocks/>
        </xdr:cNvSpPr>
      </xdr:nvSpPr>
      <xdr:spPr>
        <a:xfrm flipH="1">
          <a:off x="39700200" y="76581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0</xdr:colOff>
      <xdr:row>22</xdr:row>
      <xdr:rowOff>57150</xdr:rowOff>
    </xdr:from>
    <xdr:to>
      <xdr:col>61</xdr:col>
      <xdr:colOff>352425</xdr:colOff>
      <xdr:row>22</xdr:row>
      <xdr:rowOff>180975</xdr:rowOff>
    </xdr:to>
    <xdr:sp>
      <xdr:nvSpPr>
        <xdr:cNvPr id="392" name="kreslení 12"/>
        <xdr:cNvSpPr>
          <a:spLocks/>
        </xdr:cNvSpPr>
      </xdr:nvSpPr>
      <xdr:spPr>
        <a:xfrm>
          <a:off x="4539615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238125</xdr:colOff>
      <xdr:row>27</xdr:row>
      <xdr:rowOff>171450</xdr:rowOff>
    </xdr:to>
    <xdr:grpSp>
      <xdr:nvGrpSpPr>
        <xdr:cNvPr id="393" name="Group 188"/>
        <xdr:cNvGrpSpPr>
          <a:grpSpLocks noChangeAspect="1"/>
        </xdr:cNvGrpSpPr>
      </xdr:nvGrpSpPr>
      <xdr:grpSpPr>
        <a:xfrm>
          <a:off x="2057400" y="6838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94" name="Line 1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27</xdr:row>
      <xdr:rowOff>57150</xdr:rowOff>
    </xdr:from>
    <xdr:to>
      <xdr:col>14</xdr:col>
      <xdr:colOff>342900</xdr:colOff>
      <xdr:row>27</xdr:row>
      <xdr:rowOff>171450</xdr:rowOff>
    </xdr:to>
    <xdr:grpSp>
      <xdr:nvGrpSpPr>
        <xdr:cNvPr id="400" name="Group 195"/>
        <xdr:cNvGrpSpPr>
          <a:grpSpLocks noChangeAspect="1"/>
        </xdr:cNvGrpSpPr>
      </xdr:nvGrpSpPr>
      <xdr:grpSpPr>
        <a:xfrm>
          <a:off x="999172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1" name="Oval 1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24</xdr:row>
      <xdr:rowOff>57150</xdr:rowOff>
    </xdr:from>
    <xdr:to>
      <xdr:col>70</xdr:col>
      <xdr:colOff>942975</xdr:colOff>
      <xdr:row>24</xdr:row>
      <xdr:rowOff>171450</xdr:rowOff>
    </xdr:to>
    <xdr:grpSp>
      <xdr:nvGrpSpPr>
        <xdr:cNvPr id="404" name="Group 199"/>
        <xdr:cNvGrpSpPr>
          <a:grpSpLocks noChangeAspect="1"/>
        </xdr:cNvGrpSpPr>
      </xdr:nvGrpSpPr>
      <xdr:grpSpPr>
        <a:xfrm>
          <a:off x="5250180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666750</xdr:colOff>
      <xdr:row>24</xdr:row>
      <xdr:rowOff>57150</xdr:rowOff>
    </xdr:from>
    <xdr:to>
      <xdr:col>61</xdr:col>
      <xdr:colOff>123825</xdr:colOff>
      <xdr:row>24</xdr:row>
      <xdr:rowOff>171450</xdr:rowOff>
    </xdr:to>
    <xdr:grpSp>
      <xdr:nvGrpSpPr>
        <xdr:cNvPr id="408" name="Group 203"/>
        <xdr:cNvGrpSpPr>
          <a:grpSpLocks noChangeAspect="1"/>
        </xdr:cNvGrpSpPr>
      </xdr:nvGrpSpPr>
      <xdr:grpSpPr>
        <a:xfrm>
          <a:off x="45091350" y="6153150"/>
          <a:ext cx="428625" cy="114300"/>
          <a:chOff x="357" y="287"/>
          <a:chExt cx="39" cy="12"/>
        </a:xfrm>
        <a:solidFill>
          <a:srgbClr val="FFFFFF"/>
        </a:solidFill>
      </xdr:grpSpPr>
      <xdr:sp>
        <xdr:nvSpPr>
          <xdr:cNvPr id="409" name="Rectangle 204"/>
          <xdr:cNvSpPr>
            <a:spLocks noChangeAspect="1"/>
          </xdr:cNvSpPr>
        </xdr:nvSpPr>
        <xdr:spPr>
          <a:xfrm>
            <a:off x="384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205"/>
          <xdr:cNvSpPr>
            <a:spLocks noChangeAspect="1"/>
          </xdr:cNvSpPr>
        </xdr:nvSpPr>
        <xdr:spPr>
          <a:xfrm>
            <a:off x="384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06"/>
          <xdr:cNvSpPr>
            <a:spLocks noChangeAspect="1"/>
          </xdr:cNvSpPr>
        </xdr:nvSpPr>
        <xdr:spPr>
          <a:xfrm>
            <a:off x="360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07"/>
          <xdr:cNvSpPr>
            <a:spLocks noChangeAspect="1"/>
          </xdr:cNvSpPr>
        </xdr:nvSpPr>
        <xdr:spPr>
          <a:xfrm>
            <a:off x="372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08"/>
          <xdr:cNvSpPr>
            <a:spLocks noChangeAspect="1"/>
          </xdr:cNvSpPr>
        </xdr:nvSpPr>
        <xdr:spPr>
          <a:xfrm>
            <a:off x="357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414" name="Group 209"/>
        <xdr:cNvGrpSpPr>
          <a:grpSpLocks noChangeAspect="1"/>
        </xdr:cNvGrpSpPr>
      </xdr:nvGrpSpPr>
      <xdr:grpSpPr>
        <a:xfrm>
          <a:off x="62988825" y="63817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15" name="Line 21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1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1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1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1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1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</xdr:colOff>
      <xdr:row>23</xdr:row>
      <xdr:rowOff>57150</xdr:rowOff>
    </xdr:from>
    <xdr:to>
      <xdr:col>18</xdr:col>
      <xdr:colOff>323850</xdr:colOff>
      <xdr:row>23</xdr:row>
      <xdr:rowOff>171450</xdr:rowOff>
    </xdr:to>
    <xdr:grpSp>
      <xdr:nvGrpSpPr>
        <xdr:cNvPr id="421" name="Group 216"/>
        <xdr:cNvGrpSpPr>
          <a:grpSpLocks noChangeAspect="1"/>
        </xdr:cNvGrpSpPr>
      </xdr:nvGrpSpPr>
      <xdr:grpSpPr>
        <a:xfrm>
          <a:off x="12411075" y="5924550"/>
          <a:ext cx="828675" cy="114300"/>
          <a:chOff x="423" y="383"/>
          <a:chExt cx="76" cy="12"/>
        </a:xfrm>
        <a:solidFill>
          <a:srgbClr val="FFFFFF"/>
        </a:solidFill>
      </xdr:grpSpPr>
      <xdr:sp>
        <xdr:nvSpPr>
          <xdr:cNvPr id="422" name="Line 217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18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19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20"/>
          <xdr:cNvSpPr>
            <a:spLocks noChangeAspect="1"/>
          </xdr:cNvSpPr>
        </xdr:nvSpPr>
        <xdr:spPr>
          <a:xfrm>
            <a:off x="42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21"/>
          <xdr:cNvSpPr>
            <a:spLocks noChangeAspect="1"/>
          </xdr:cNvSpPr>
        </xdr:nvSpPr>
        <xdr:spPr>
          <a:xfrm>
            <a:off x="435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2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23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224"/>
          <xdr:cNvSpPr>
            <a:spLocks noChangeAspect="1"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29</xdr:row>
      <xdr:rowOff>57150</xdr:rowOff>
    </xdr:from>
    <xdr:to>
      <xdr:col>60</xdr:col>
      <xdr:colOff>619125</xdr:colOff>
      <xdr:row>29</xdr:row>
      <xdr:rowOff>171450</xdr:rowOff>
    </xdr:to>
    <xdr:grpSp>
      <xdr:nvGrpSpPr>
        <xdr:cNvPr id="430" name="Group 238"/>
        <xdr:cNvGrpSpPr>
          <a:grpSpLocks noChangeAspect="1"/>
        </xdr:cNvGrpSpPr>
      </xdr:nvGrpSpPr>
      <xdr:grpSpPr>
        <a:xfrm>
          <a:off x="43957875" y="7296150"/>
          <a:ext cx="1085850" cy="114300"/>
          <a:chOff x="4081" y="839"/>
          <a:chExt cx="100" cy="12"/>
        </a:xfrm>
        <a:solidFill>
          <a:srgbClr val="FFFFFF"/>
        </a:solidFill>
      </xdr:grpSpPr>
      <xdr:sp>
        <xdr:nvSpPr>
          <xdr:cNvPr id="431" name="Oval 226"/>
          <xdr:cNvSpPr>
            <a:spLocks noChangeAspect="1"/>
          </xdr:cNvSpPr>
        </xdr:nvSpPr>
        <xdr:spPr>
          <a:xfrm>
            <a:off x="4109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4</a:t>
            </a:r>
          </a:p>
        </xdr:txBody>
      </xdr:sp>
      <xdr:sp>
        <xdr:nvSpPr>
          <xdr:cNvPr id="432" name="Line 227"/>
          <xdr:cNvSpPr>
            <a:spLocks noChangeAspect="1"/>
          </xdr:cNvSpPr>
        </xdr:nvSpPr>
        <xdr:spPr>
          <a:xfrm>
            <a:off x="4084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28"/>
          <xdr:cNvSpPr>
            <a:spLocks noChangeAspect="1"/>
          </xdr:cNvSpPr>
        </xdr:nvSpPr>
        <xdr:spPr>
          <a:xfrm>
            <a:off x="4157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29"/>
          <xdr:cNvSpPr>
            <a:spLocks noChangeAspect="1"/>
          </xdr:cNvSpPr>
        </xdr:nvSpPr>
        <xdr:spPr>
          <a:xfrm>
            <a:off x="4145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30"/>
          <xdr:cNvSpPr>
            <a:spLocks noChangeAspect="1"/>
          </xdr:cNvSpPr>
        </xdr:nvSpPr>
        <xdr:spPr>
          <a:xfrm>
            <a:off x="4169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31"/>
          <xdr:cNvSpPr>
            <a:spLocks noChangeAspect="1"/>
          </xdr:cNvSpPr>
        </xdr:nvSpPr>
        <xdr:spPr>
          <a:xfrm>
            <a:off x="4081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34"/>
          <xdr:cNvSpPr>
            <a:spLocks noChangeAspect="1"/>
          </xdr:cNvSpPr>
        </xdr:nvSpPr>
        <xdr:spPr>
          <a:xfrm>
            <a:off x="4097" y="83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235"/>
          <xdr:cNvSpPr>
            <a:spLocks noChangeAspect="1"/>
          </xdr:cNvSpPr>
        </xdr:nvSpPr>
        <xdr:spPr>
          <a:xfrm>
            <a:off x="4097" y="83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36"/>
          <xdr:cNvSpPr>
            <a:spLocks noChangeAspect="1"/>
          </xdr:cNvSpPr>
        </xdr:nvSpPr>
        <xdr:spPr>
          <a:xfrm>
            <a:off x="4121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2</a:t>
            </a:r>
          </a:p>
        </xdr:txBody>
      </xdr:sp>
      <xdr:sp>
        <xdr:nvSpPr>
          <xdr:cNvPr id="440" name="Oval 237"/>
          <xdr:cNvSpPr>
            <a:spLocks noChangeAspect="1"/>
          </xdr:cNvSpPr>
        </xdr:nvSpPr>
        <xdr:spPr>
          <a:xfrm>
            <a:off x="4133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1</a:t>
            </a:r>
          </a:p>
        </xdr:txBody>
      </xdr:sp>
    </xdr:grp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47625</xdr:colOff>
      <xdr:row>28</xdr:row>
      <xdr:rowOff>0</xdr:rowOff>
    </xdr:to>
    <xdr:grpSp>
      <xdr:nvGrpSpPr>
        <xdr:cNvPr id="441" name="Group 239"/>
        <xdr:cNvGrpSpPr>
          <a:grpSpLocks noChangeAspect="1"/>
        </xdr:cNvGrpSpPr>
      </xdr:nvGrpSpPr>
      <xdr:grpSpPr>
        <a:xfrm>
          <a:off x="17373600" y="67818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2" name="Rectangle 24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24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4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742950</xdr:colOff>
      <xdr:row>30</xdr:row>
      <xdr:rowOff>0</xdr:rowOff>
    </xdr:from>
    <xdr:to>
      <xdr:col>30</xdr:col>
      <xdr:colOff>781050</xdr:colOff>
      <xdr:row>31</xdr:row>
      <xdr:rowOff>0</xdr:rowOff>
    </xdr:to>
    <xdr:grpSp>
      <xdr:nvGrpSpPr>
        <xdr:cNvPr id="445" name="Group 243"/>
        <xdr:cNvGrpSpPr>
          <a:grpSpLocks noChangeAspect="1"/>
        </xdr:cNvGrpSpPr>
      </xdr:nvGrpSpPr>
      <xdr:grpSpPr>
        <a:xfrm>
          <a:off x="22574250" y="74676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6" name="Rectangle 24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4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24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200025</xdr:colOff>
      <xdr:row>30</xdr:row>
      <xdr:rowOff>0</xdr:rowOff>
    </xdr:from>
    <xdr:to>
      <xdr:col>52</xdr:col>
      <xdr:colOff>238125</xdr:colOff>
      <xdr:row>31</xdr:row>
      <xdr:rowOff>0</xdr:rowOff>
    </xdr:to>
    <xdr:grpSp>
      <xdr:nvGrpSpPr>
        <xdr:cNvPr id="449" name="Group 247"/>
        <xdr:cNvGrpSpPr>
          <a:grpSpLocks noChangeAspect="1"/>
        </xdr:cNvGrpSpPr>
      </xdr:nvGrpSpPr>
      <xdr:grpSpPr>
        <a:xfrm>
          <a:off x="38681025" y="74676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0" name="Rectangle 24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4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25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200025</xdr:colOff>
      <xdr:row>27</xdr:row>
      <xdr:rowOff>0</xdr:rowOff>
    </xdr:from>
    <xdr:to>
      <xdr:col>56</xdr:col>
      <xdr:colOff>238125</xdr:colOff>
      <xdr:row>28</xdr:row>
      <xdr:rowOff>0</xdr:rowOff>
    </xdr:to>
    <xdr:grpSp>
      <xdr:nvGrpSpPr>
        <xdr:cNvPr id="453" name="Group 251"/>
        <xdr:cNvGrpSpPr>
          <a:grpSpLocks noChangeAspect="1"/>
        </xdr:cNvGrpSpPr>
      </xdr:nvGrpSpPr>
      <xdr:grpSpPr>
        <a:xfrm>
          <a:off x="41652825" y="67818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4" name="Rectangle 25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5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5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1.25390625" style="209" customWidth="1"/>
    <col min="3" max="18" width="11.2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21" customHeight="1">
      <c r="B3" s="136"/>
      <c r="C3" s="136"/>
      <c r="D3" s="136"/>
      <c r="J3" s="137"/>
      <c r="K3" s="136"/>
      <c r="L3" s="136"/>
    </row>
    <row r="4" spans="1:22" s="144" customFormat="1" ht="22.5" customHeight="1">
      <c r="A4" s="138"/>
      <c r="B4" s="118" t="s">
        <v>48</v>
      </c>
      <c r="C4" s="139">
        <v>313</v>
      </c>
      <c r="D4" s="140"/>
      <c r="E4" s="138"/>
      <c r="F4" s="138"/>
      <c r="G4" s="138"/>
      <c r="H4" s="138"/>
      <c r="I4" s="140"/>
      <c r="J4" s="219" t="s">
        <v>63</v>
      </c>
      <c r="K4" s="140"/>
      <c r="L4" s="141"/>
      <c r="M4" s="140"/>
      <c r="N4" s="140"/>
      <c r="O4" s="140"/>
      <c r="P4" s="140"/>
      <c r="Q4" s="142" t="s">
        <v>49</v>
      </c>
      <c r="R4" s="234">
        <v>344028</v>
      </c>
      <c r="S4" s="140"/>
      <c r="T4" s="140"/>
      <c r="U4" s="143"/>
      <c r="V4" s="143"/>
    </row>
    <row r="5" spans="2:22" s="145" customFormat="1" ht="21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.7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7"/>
      <c r="U6" s="137"/>
      <c r="V6" s="137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6"/>
      <c r="U7" s="134"/>
    </row>
    <row r="8" spans="1:21" ht="25.5" customHeight="1">
      <c r="A8" s="154"/>
      <c r="B8" s="159"/>
      <c r="C8" s="160" t="s">
        <v>7</v>
      </c>
      <c r="D8" s="161"/>
      <c r="E8" s="161"/>
      <c r="F8" s="161"/>
      <c r="G8" s="161"/>
      <c r="H8" s="161"/>
      <c r="I8" s="162"/>
      <c r="J8" s="79" t="s">
        <v>84</v>
      </c>
      <c r="K8" s="162"/>
      <c r="L8" s="161"/>
      <c r="M8" s="161"/>
      <c r="N8" s="161"/>
      <c r="O8" s="161"/>
      <c r="R8" s="163"/>
      <c r="S8" s="158"/>
      <c r="T8" s="136"/>
      <c r="U8" s="134"/>
    </row>
    <row r="9" spans="1:21" ht="25.5" customHeight="1">
      <c r="A9" s="154"/>
      <c r="B9" s="159"/>
      <c r="C9" s="45" t="s">
        <v>8</v>
      </c>
      <c r="D9" s="161"/>
      <c r="E9" s="161"/>
      <c r="F9" s="161"/>
      <c r="G9" s="161"/>
      <c r="H9" s="161"/>
      <c r="I9" s="161"/>
      <c r="J9" s="164" t="s">
        <v>43</v>
      </c>
      <c r="K9" s="161"/>
      <c r="L9" s="161"/>
      <c r="M9" s="161"/>
      <c r="N9" s="161"/>
      <c r="O9" s="161"/>
      <c r="P9" s="289" t="s">
        <v>85</v>
      </c>
      <c r="Q9" s="289"/>
      <c r="R9" s="165"/>
      <c r="S9" s="158"/>
      <c r="T9" s="136"/>
      <c r="U9" s="134"/>
    </row>
    <row r="10" spans="1:21" ht="25.5" customHeight="1">
      <c r="A10" s="154"/>
      <c r="B10" s="159"/>
      <c r="C10" s="45" t="s">
        <v>9</v>
      </c>
      <c r="D10" s="161"/>
      <c r="E10" s="161"/>
      <c r="F10" s="161"/>
      <c r="G10" s="161"/>
      <c r="H10" s="161"/>
      <c r="I10" s="161"/>
      <c r="J10" s="164" t="s">
        <v>66</v>
      </c>
      <c r="K10" s="161"/>
      <c r="L10" s="161"/>
      <c r="M10" s="161"/>
      <c r="N10" s="161"/>
      <c r="O10" s="161"/>
      <c r="P10" s="161"/>
      <c r="Q10" s="161"/>
      <c r="R10" s="165"/>
      <c r="S10" s="158"/>
      <c r="T10" s="136"/>
      <c r="U10" s="134"/>
    </row>
    <row r="11" spans="1:21" ht="21" customHeight="1">
      <c r="A11" s="154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8"/>
      <c r="T11" s="136"/>
      <c r="U11" s="134"/>
    </row>
    <row r="12" spans="1:21" ht="21" customHeight="1">
      <c r="A12" s="154"/>
      <c r="B12" s="15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5"/>
      <c r="S12" s="158"/>
      <c r="T12" s="136"/>
      <c r="U12" s="134"/>
    </row>
    <row r="13" spans="1:21" ht="21" customHeight="1">
      <c r="A13" s="154"/>
      <c r="B13" s="159"/>
      <c r="C13" s="91" t="s">
        <v>21</v>
      </c>
      <c r="D13" s="161"/>
      <c r="E13" s="161"/>
      <c r="F13" s="161"/>
      <c r="G13" s="161"/>
      <c r="J13" s="169" t="s">
        <v>10</v>
      </c>
      <c r="K13" s="161"/>
      <c r="M13" s="170"/>
      <c r="N13" s="170"/>
      <c r="O13" s="170"/>
      <c r="P13" s="161"/>
      <c r="Q13" s="161"/>
      <c r="R13" s="165"/>
      <c r="S13" s="158"/>
      <c r="T13" s="136"/>
      <c r="U13" s="134"/>
    </row>
    <row r="14" spans="1:21" ht="21" customHeight="1">
      <c r="A14" s="154"/>
      <c r="B14" s="159"/>
      <c r="C14" s="46" t="s">
        <v>23</v>
      </c>
      <c r="D14" s="161"/>
      <c r="E14" s="161"/>
      <c r="F14" s="161"/>
      <c r="G14" s="161"/>
      <c r="J14" s="210">
        <v>2.983</v>
      </c>
      <c r="K14" s="161"/>
      <c r="M14" s="170"/>
      <c r="N14" s="170"/>
      <c r="O14" s="170"/>
      <c r="P14" s="161"/>
      <c r="Q14" s="161"/>
      <c r="R14" s="165"/>
      <c r="S14" s="158"/>
      <c r="T14" s="136"/>
      <c r="U14" s="134"/>
    </row>
    <row r="15" spans="1:21" ht="21" customHeight="1">
      <c r="A15" s="154"/>
      <c r="B15" s="159"/>
      <c r="C15" s="46" t="s">
        <v>22</v>
      </c>
      <c r="D15" s="161"/>
      <c r="E15" s="161"/>
      <c r="F15" s="161"/>
      <c r="G15" s="161"/>
      <c r="J15" s="60" t="s">
        <v>67</v>
      </c>
      <c r="K15" s="161"/>
      <c r="L15" s="161"/>
      <c r="M15" s="170"/>
      <c r="N15" s="170"/>
      <c r="O15" s="161"/>
      <c r="P15" s="161"/>
      <c r="Q15" s="161"/>
      <c r="R15" s="165"/>
      <c r="S15" s="158"/>
      <c r="T15" s="136"/>
      <c r="U15" s="134"/>
    </row>
    <row r="16" spans="1:20" s="134" customFormat="1" ht="21" customHeight="1">
      <c r="A16" s="154"/>
      <c r="B16" s="159"/>
      <c r="C16" s="161"/>
      <c r="D16" s="161"/>
      <c r="E16" s="161"/>
      <c r="F16" s="161"/>
      <c r="G16" s="161"/>
      <c r="H16" s="161"/>
      <c r="I16" s="161"/>
      <c r="J16" s="278" t="s">
        <v>93</v>
      </c>
      <c r="K16" s="161"/>
      <c r="L16" s="161"/>
      <c r="M16" s="161"/>
      <c r="N16" s="161"/>
      <c r="O16" s="161"/>
      <c r="P16" s="161"/>
      <c r="Q16" s="161"/>
      <c r="R16" s="165"/>
      <c r="S16" s="158"/>
      <c r="T16" s="136"/>
    </row>
    <row r="17" spans="1:21" ht="21" customHeight="1">
      <c r="A17" s="154"/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8"/>
      <c r="S17" s="158"/>
      <c r="T17" s="136"/>
      <c r="U17" s="134"/>
    </row>
    <row r="18" spans="1:21" ht="21" customHeight="1">
      <c r="A18" s="154"/>
      <c r="B18" s="159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5"/>
      <c r="S18" s="158"/>
      <c r="T18" s="136"/>
      <c r="U18" s="134"/>
    </row>
    <row r="19" spans="1:21" ht="21" customHeight="1">
      <c r="A19" s="154"/>
      <c r="B19" s="159"/>
      <c r="C19" s="46" t="s">
        <v>50</v>
      </c>
      <c r="D19" s="161"/>
      <c r="E19" s="161"/>
      <c r="F19" s="161"/>
      <c r="G19" s="161"/>
      <c r="H19" s="161"/>
      <c r="J19" s="171" t="s">
        <v>35</v>
      </c>
      <c r="L19" s="161"/>
      <c r="M19" s="170"/>
      <c r="N19" s="170"/>
      <c r="O19" s="161"/>
      <c r="P19" s="289" t="s">
        <v>51</v>
      </c>
      <c r="Q19" s="289"/>
      <c r="R19" s="165"/>
      <c r="S19" s="158"/>
      <c r="T19" s="136"/>
      <c r="U19" s="134"/>
    </row>
    <row r="20" spans="1:21" ht="21" customHeight="1">
      <c r="A20" s="154"/>
      <c r="B20" s="159"/>
      <c r="C20" s="46" t="s">
        <v>52</v>
      </c>
      <c r="D20" s="161"/>
      <c r="E20" s="161"/>
      <c r="F20" s="161"/>
      <c r="G20" s="161"/>
      <c r="H20" s="161"/>
      <c r="J20" s="172" t="s">
        <v>32</v>
      </c>
      <c r="L20" s="161"/>
      <c r="M20" s="170"/>
      <c r="N20" s="170"/>
      <c r="O20" s="161"/>
      <c r="P20" s="289" t="s">
        <v>53</v>
      </c>
      <c r="Q20" s="289"/>
      <c r="R20" s="165"/>
      <c r="S20" s="158"/>
      <c r="T20" s="136"/>
      <c r="U20" s="134"/>
    </row>
    <row r="21" spans="1:21" ht="21" customHeight="1">
      <c r="A21" s="154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S21" s="158"/>
      <c r="T21" s="136"/>
      <c r="U21" s="134"/>
    </row>
    <row r="22" spans="1:21" ht="24.75" customHeight="1">
      <c r="A22" s="154"/>
      <c r="B22" s="176"/>
      <c r="C22" s="177"/>
      <c r="D22" s="177"/>
      <c r="E22" s="178"/>
      <c r="F22" s="178"/>
      <c r="G22" s="178"/>
      <c r="H22" s="178"/>
      <c r="I22" s="177"/>
      <c r="J22" s="179"/>
      <c r="K22" s="177"/>
      <c r="L22" s="177"/>
      <c r="M22" s="177"/>
      <c r="N22" s="177"/>
      <c r="O22" s="177"/>
      <c r="P22" s="177"/>
      <c r="Q22" s="177"/>
      <c r="R22" s="177"/>
      <c r="S22" s="158"/>
      <c r="T22" s="136"/>
      <c r="U22" s="134"/>
    </row>
    <row r="23" spans="1:19" ht="30" customHeight="1">
      <c r="A23" s="180"/>
      <c r="B23" s="181"/>
      <c r="C23" s="182"/>
      <c r="D23" s="290" t="s">
        <v>54</v>
      </c>
      <c r="E23" s="291"/>
      <c r="F23" s="291"/>
      <c r="G23" s="291"/>
      <c r="H23" s="182"/>
      <c r="I23" s="183"/>
      <c r="J23" s="184"/>
      <c r="K23" s="181"/>
      <c r="L23" s="182"/>
      <c r="M23" s="290" t="s">
        <v>55</v>
      </c>
      <c r="N23" s="290"/>
      <c r="O23" s="290"/>
      <c r="P23" s="290"/>
      <c r="Q23" s="182"/>
      <c r="R23" s="183"/>
      <c r="S23" s="158"/>
    </row>
    <row r="24" spans="1:20" s="189" customFormat="1" ht="21" customHeight="1" thickBot="1">
      <c r="A24" s="185"/>
      <c r="B24" s="186" t="s">
        <v>2</v>
      </c>
      <c r="C24" s="127" t="s">
        <v>12</v>
      </c>
      <c r="D24" s="127" t="s">
        <v>13</v>
      </c>
      <c r="E24" s="187" t="s">
        <v>14</v>
      </c>
      <c r="F24" s="292" t="s">
        <v>15</v>
      </c>
      <c r="G24" s="293"/>
      <c r="H24" s="293"/>
      <c r="I24" s="294"/>
      <c r="J24" s="184"/>
      <c r="K24" s="186" t="s">
        <v>2</v>
      </c>
      <c r="L24" s="127" t="s">
        <v>12</v>
      </c>
      <c r="M24" s="127" t="s">
        <v>13</v>
      </c>
      <c r="N24" s="187" t="s">
        <v>14</v>
      </c>
      <c r="O24" s="292" t="s">
        <v>15</v>
      </c>
      <c r="P24" s="293"/>
      <c r="Q24" s="293"/>
      <c r="R24" s="294"/>
      <c r="S24" s="188"/>
      <c r="T24" s="132"/>
    </row>
    <row r="25" spans="1:20" s="144" customFormat="1" ht="21" customHeight="1" thickTop="1">
      <c r="A25" s="180"/>
      <c r="B25" s="190"/>
      <c r="C25" s="266"/>
      <c r="D25" s="192"/>
      <c r="E25" s="193"/>
      <c r="F25" s="194"/>
      <c r="G25" s="195"/>
      <c r="H25" s="195"/>
      <c r="I25" s="196"/>
      <c r="J25" s="184"/>
      <c r="K25" s="190"/>
      <c r="L25" s="191"/>
      <c r="M25" s="192"/>
      <c r="N25" s="193"/>
      <c r="O25" s="194"/>
      <c r="P25" s="195"/>
      <c r="Q25" s="195"/>
      <c r="R25" s="196"/>
      <c r="S25" s="158"/>
      <c r="T25" s="132"/>
    </row>
    <row r="26" spans="1:20" s="144" customFormat="1" ht="21" customHeight="1">
      <c r="A26" s="180"/>
      <c r="B26" s="197">
        <v>1</v>
      </c>
      <c r="C26" s="269">
        <v>2.955</v>
      </c>
      <c r="D26" s="270">
        <v>2.651</v>
      </c>
      <c r="E26" s="198">
        <f>(C26-D26)*1000</f>
        <v>304.0000000000003</v>
      </c>
      <c r="F26" s="283" t="s">
        <v>37</v>
      </c>
      <c r="G26" s="284"/>
      <c r="H26" s="284"/>
      <c r="I26" s="285"/>
      <c r="J26" s="184"/>
      <c r="K26" s="190"/>
      <c r="L26" s="191"/>
      <c r="M26" s="192"/>
      <c r="N26" s="193"/>
      <c r="O26" s="194"/>
      <c r="P26" s="195"/>
      <c r="Q26" s="195"/>
      <c r="R26" s="196"/>
      <c r="S26" s="158"/>
      <c r="T26" s="132"/>
    </row>
    <row r="27" spans="1:20" s="144" customFormat="1" ht="21" customHeight="1">
      <c r="A27" s="180"/>
      <c r="B27" s="190"/>
      <c r="C27" s="266"/>
      <c r="D27" s="271"/>
      <c r="E27" s="193"/>
      <c r="F27" s="194"/>
      <c r="G27" s="195"/>
      <c r="H27" s="195"/>
      <c r="I27" s="196"/>
      <c r="J27" s="184"/>
      <c r="K27" s="190"/>
      <c r="L27" s="191"/>
      <c r="M27" s="192"/>
      <c r="N27" s="193"/>
      <c r="O27" s="194"/>
      <c r="P27" s="195"/>
      <c r="Q27" s="195"/>
      <c r="R27" s="196"/>
      <c r="S27" s="158"/>
      <c r="T27" s="132"/>
    </row>
    <row r="28" spans="1:20" s="144" customFormat="1" ht="21" customHeight="1">
      <c r="A28" s="180"/>
      <c r="B28" s="197">
        <v>2</v>
      </c>
      <c r="C28" s="267">
        <v>2.888</v>
      </c>
      <c r="D28" s="243">
        <v>2.693</v>
      </c>
      <c r="E28" s="198">
        <f>(C28-D28)*1000</f>
        <v>194.99999999999983</v>
      </c>
      <c r="F28" s="286" t="s">
        <v>79</v>
      </c>
      <c r="G28" s="287"/>
      <c r="H28" s="287"/>
      <c r="I28" s="288"/>
      <c r="J28" s="184"/>
      <c r="K28" s="197">
        <v>1</v>
      </c>
      <c r="L28" s="243">
        <v>3.015</v>
      </c>
      <c r="M28" s="243">
        <v>2.928</v>
      </c>
      <c r="N28" s="198">
        <f>(L28-M28)*1000</f>
        <v>87.00000000000018</v>
      </c>
      <c r="O28" s="286" t="s">
        <v>56</v>
      </c>
      <c r="P28" s="287"/>
      <c r="Q28" s="287"/>
      <c r="R28" s="288"/>
      <c r="S28" s="158"/>
      <c r="T28" s="132"/>
    </row>
    <row r="29" spans="1:20" s="144" customFormat="1" ht="21" customHeight="1">
      <c r="A29" s="180"/>
      <c r="B29" s="190"/>
      <c r="C29" s="266"/>
      <c r="D29" s="272"/>
      <c r="E29" s="193"/>
      <c r="F29" s="194"/>
      <c r="G29" s="195"/>
      <c r="H29" s="195"/>
      <c r="I29" s="196"/>
      <c r="J29" s="184"/>
      <c r="K29" s="190"/>
      <c r="L29" s="191"/>
      <c r="M29" s="192"/>
      <c r="N29" s="193"/>
      <c r="R29" s="196"/>
      <c r="S29" s="158"/>
      <c r="T29" s="132"/>
    </row>
    <row r="30" spans="1:20" s="144" customFormat="1" ht="21" customHeight="1">
      <c r="A30" s="180"/>
      <c r="B30" s="197">
        <v>4</v>
      </c>
      <c r="C30" s="267">
        <v>2.881</v>
      </c>
      <c r="D30" s="243">
        <v>2.693</v>
      </c>
      <c r="E30" s="198">
        <f>(C30-D30)*1000</f>
        <v>187.99999999999972</v>
      </c>
      <c r="F30" s="286" t="s">
        <v>79</v>
      </c>
      <c r="G30" s="287"/>
      <c r="H30" s="287"/>
      <c r="I30" s="288"/>
      <c r="J30" s="184"/>
      <c r="K30" s="190"/>
      <c r="L30" s="191"/>
      <c r="M30" s="192"/>
      <c r="N30" s="193"/>
      <c r="O30" s="194"/>
      <c r="P30" s="195"/>
      <c r="Q30" s="195"/>
      <c r="R30" s="196"/>
      <c r="S30" s="158"/>
      <c r="T30" s="132"/>
    </row>
    <row r="31" spans="1:20" s="138" customFormat="1" ht="21" customHeight="1">
      <c r="A31" s="180"/>
      <c r="B31" s="199"/>
      <c r="C31" s="268"/>
      <c r="D31" s="273"/>
      <c r="E31" s="202"/>
      <c r="F31" s="203"/>
      <c r="G31" s="204"/>
      <c r="H31" s="204"/>
      <c r="I31" s="205"/>
      <c r="J31" s="184"/>
      <c r="K31" s="199"/>
      <c r="L31" s="200"/>
      <c r="M31" s="201"/>
      <c r="N31" s="202"/>
      <c r="O31" s="203"/>
      <c r="P31" s="204"/>
      <c r="Q31" s="204"/>
      <c r="R31" s="205"/>
      <c r="S31" s="158"/>
      <c r="T31" s="132"/>
    </row>
    <row r="32" spans="1:19" ht="24.75" customHeight="1" thickBo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8"/>
    </row>
    <row r="34" ht="21" customHeight="1">
      <c r="J34" s="235" t="s">
        <v>92</v>
      </c>
    </row>
    <row r="39" ht="12.75">
      <c r="J39" s="170"/>
    </row>
    <row r="40" ht="12.75">
      <c r="J40" s="170"/>
    </row>
    <row r="41" ht="12.75">
      <c r="J41" s="170"/>
    </row>
    <row r="42" ht="12.75">
      <c r="J42" s="170"/>
    </row>
    <row r="43" ht="12.75">
      <c r="J43" s="170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O28:R28"/>
    <mergeCell ref="F28:I28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9"/>
      <c r="AE1" s="90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9"/>
      <c r="BH1" s="90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15"/>
      <c r="C2" s="216"/>
      <c r="D2" s="216"/>
      <c r="E2" s="216"/>
      <c r="F2" s="216"/>
      <c r="G2" s="217" t="s">
        <v>60</v>
      </c>
      <c r="H2" s="216"/>
      <c r="I2" s="216"/>
      <c r="J2" s="216"/>
      <c r="K2" s="216"/>
      <c r="L2" s="218"/>
      <c r="R2" s="86"/>
      <c r="S2" s="87"/>
      <c r="T2" s="87"/>
      <c r="U2" s="87"/>
      <c r="V2" s="298" t="s">
        <v>24</v>
      </c>
      <c r="W2" s="298"/>
      <c r="X2" s="298"/>
      <c r="Y2" s="298"/>
      <c r="Z2" s="87"/>
      <c r="AA2" s="87"/>
      <c r="AB2" s="87"/>
      <c r="AC2" s="88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86"/>
      <c r="BK2" s="87"/>
      <c r="BL2" s="87"/>
      <c r="BM2" s="87"/>
      <c r="BN2" s="298" t="s">
        <v>24</v>
      </c>
      <c r="BO2" s="298"/>
      <c r="BP2" s="298"/>
      <c r="BQ2" s="298"/>
      <c r="BR2" s="87"/>
      <c r="BS2" s="87"/>
      <c r="BT2" s="87"/>
      <c r="BU2" s="88"/>
      <c r="BV2" s="21"/>
      <c r="BW2" s="21"/>
      <c r="BX2" s="21"/>
      <c r="BY2" s="21"/>
      <c r="BZ2" s="215"/>
      <c r="CA2" s="216"/>
      <c r="CB2" s="216"/>
      <c r="CC2" s="216"/>
      <c r="CD2" s="216"/>
      <c r="CE2" s="217" t="s">
        <v>65</v>
      </c>
      <c r="CF2" s="216"/>
      <c r="CG2" s="216"/>
      <c r="CH2" s="216"/>
      <c r="CI2" s="216"/>
      <c r="CJ2" s="218"/>
    </row>
    <row r="3" spans="18:77" ht="21" customHeight="1" thickBot="1" thickTop="1">
      <c r="R3" s="299" t="s">
        <v>0</v>
      </c>
      <c r="S3" s="279"/>
      <c r="T3" s="75"/>
      <c r="U3" s="74"/>
      <c r="V3" s="280" t="s">
        <v>47</v>
      </c>
      <c r="W3" s="281"/>
      <c r="X3" s="281"/>
      <c r="Y3" s="300"/>
      <c r="Z3" s="95"/>
      <c r="AA3" s="96"/>
      <c r="AB3" s="296" t="s">
        <v>1</v>
      </c>
      <c r="AC3" s="297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310" t="s">
        <v>1</v>
      </c>
      <c r="BK3" s="311"/>
      <c r="BL3" s="95"/>
      <c r="BM3" s="96"/>
      <c r="BN3" s="280" t="s">
        <v>61</v>
      </c>
      <c r="BO3" s="281"/>
      <c r="BP3" s="281"/>
      <c r="BQ3" s="300"/>
      <c r="BR3" s="105"/>
      <c r="BS3" s="106"/>
      <c r="BT3" s="308" t="s">
        <v>0</v>
      </c>
      <c r="BU3" s="309"/>
      <c r="BV3" s="21"/>
      <c r="BW3" s="21"/>
      <c r="BX3" s="21"/>
      <c r="BY3" s="21"/>
    </row>
    <row r="4" spans="2:89" ht="24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95" t="s">
        <v>38</v>
      </c>
      <c r="W4" s="295"/>
      <c r="X4" s="295"/>
      <c r="Y4" s="295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S4" s="219" t="s">
        <v>63</v>
      </c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9"/>
      <c r="BK4" s="7"/>
      <c r="BL4" s="4"/>
      <c r="BM4" s="5"/>
      <c r="BN4" s="295" t="s">
        <v>38</v>
      </c>
      <c r="BO4" s="295"/>
      <c r="BP4" s="295"/>
      <c r="BQ4" s="295"/>
      <c r="BR4" s="6"/>
      <c r="BS4" s="6"/>
      <c r="BT4" s="229"/>
      <c r="BU4" s="8"/>
      <c r="BV4" s="21"/>
      <c r="BW4" s="21"/>
      <c r="BX4" s="21"/>
      <c r="BY4" s="21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1"/>
    </row>
    <row r="5" spans="2:88" ht="21" customHeight="1">
      <c r="B5" s="48"/>
      <c r="C5" s="49" t="s">
        <v>11</v>
      </c>
      <c r="D5" s="62"/>
      <c r="E5" s="51"/>
      <c r="F5" s="51"/>
      <c r="G5" s="52" t="s">
        <v>34</v>
      </c>
      <c r="H5" s="51"/>
      <c r="I5" s="51"/>
      <c r="J5" s="47"/>
      <c r="L5" s="54"/>
      <c r="R5" s="274"/>
      <c r="S5" s="275"/>
      <c r="T5" s="10"/>
      <c r="U5" s="14"/>
      <c r="V5" s="13"/>
      <c r="W5" s="225"/>
      <c r="X5" s="10"/>
      <c r="Y5" s="14"/>
      <c r="Z5" s="10"/>
      <c r="AA5" s="14"/>
      <c r="AB5" s="16"/>
      <c r="AC5" s="18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76"/>
      <c r="BK5" s="77"/>
      <c r="BL5" s="10"/>
      <c r="BM5" s="69"/>
      <c r="BN5" s="13"/>
      <c r="BO5" s="225"/>
      <c r="BP5" s="10"/>
      <c r="BQ5" s="14"/>
      <c r="BR5" s="10"/>
      <c r="BS5" s="69"/>
      <c r="BT5" s="230"/>
      <c r="BU5" s="231"/>
      <c r="BV5" s="21"/>
      <c r="BW5" s="21"/>
      <c r="BX5" s="21"/>
      <c r="BY5" s="21"/>
      <c r="BZ5" s="48"/>
      <c r="CA5" s="49" t="s">
        <v>11</v>
      </c>
      <c r="CB5" s="62"/>
      <c r="CC5" s="51"/>
      <c r="CD5" s="51"/>
      <c r="CE5" s="51"/>
      <c r="CF5" s="51"/>
      <c r="CG5" s="51"/>
      <c r="CH5" s="47"/>
      <c r="CJ5" s="54"/>
    </row>
    <row r="6" spans="2:88" ht="22.5" customHeight="1">
      <c r="B6" s="48"/>
      <c r="C6" s="49" t="s">
        <v>8</v>
      </c>
      <c r="D6" s="62"/>
      <c r="E6" s="51"/>
      <c r="F6" s="51"/>
      <c r="G6" s="111" t="s">
        <v>75</v>
      </c>
      <c r="H6" s="51"/>
      <c r="I6" s="51"/>
      <c r="J6" s="47"/>
      <c r="K6" s="53" t="s">
        <v>33</v>
      </c>
      <c r="L6" s="54"/>
      <c r="R6" s="102" t="s">
        <v>31</v>
      </c>
      <c r="S6" s="226">
        <v>3.657</v>
      </c>
      <c r="T6" s="10"/>
      <c r="U6" s="14"/>
      <c r="V6" s="301" t="s">
        <v>62</v>
      </c>
      <c r="W6" s="302"/>
      <c r="X6" s="302"/>
      <c r="Y6" s="303"/>
      <c r="Z6" s="10"/>
      <c r="AA6" s="107"/>
      <c r="AB6" s="112"/>
      <c r="AC6" s="113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20" t="s">
        <v>90</v>
      </c>
      <c r="AS6" s="221" t="s">
        <v>57</v>
      </c>
      <c r="AT6" s="222" t="s">
        <v>58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32" t="s">
        <v>42</v>
      </c>
      <c r="BK6" s="233">
        <v>2.603</v>
      </c>
      <c r="BL6" s="16"/>
      <c r="BM6" s="35"/>
      <c r="BN6" s="301" t="s">
        <v>64</v>
      </c>
      <c r="BO6" s="302"/>
      <c r="BP6" s="302"/>
      <c r="BQ6" s="303"/>
      <c r="BR6" s="10"/>
      <c r="BS6" s="14"/>
      <c r="BT6" s="68" t="s">
        <v>30</v>
      </c>
      <c r="BU6" s="251">
        <v>1.904</v>
      </c>
      <c r="BV6" s="21"/>
      <c r="BW6" s="21"/>
      <c r="BX6" s="21"/>
      <c r="BY6" s="21"/>
      <c r="BZ6" s="48"/>
      <c r="CA6" s="49" t="s">
        <v>8</v>
      </c>
      <c r="CB6" s="62"/>
      <c r="CC6" s="51"/>
      <c r="CD6" s="51"/>
      <c r="CE6" s="52" t="s">
        <v>34</v>
      </c>
      <c r="CF6" s="51"/>
      <c r="CG6" s="51"/>
      <c r="CH6" s="47"/>
      <c r="CI6" s="53" t="s">
        <v>33</v>
      </c>
      <c r="CJ6" s="54"/>
    </row>
    <row r="7" spans="2:88" ht="21" customHeight="1">
      <c r="B7" s="48"/>
      <c r="C7" s="49" t="s">
        <v>9</v>
      </c>
      <c r="D7" s="62"/>
      <c r="E7" s="51"/>
      <c r="F7" s="51"/>
      <c r="G7" s="111" t="s">
        <v>88</v>
      </c>
      <c r="H7" s="51"/>
      <c r="I7" s="51"/>
      <c r="J7" s="62"/>
      <c r="K7" s="62"/>
      <c r="L7" s="80"/>
      <c r="R7" s="312" t="s">
        <v>87</v>
      </c>
      <c r="S7" s="313"/>
      <c r="T7" s="10"/>
      <c r="U7" s="14"/>
      <c r="V7" s="304">
        <v>3.014</v>
      </c>
      <c r="W7" s="305"/>
      <c r="X7" s="305"/>
      <c r="Y7" s="306"/>
      <c r="Z7" s="10"/>
      <c r="AA7" s="107"/>
      <c r="AB7" s="114" t="s">
        <v>36</v>
      </c>
      <c r="AC7" s="109">
        <v>3.052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76"/>
      <c r="BK7" s="126"/>
      <c r="BL7" s="16"/>
      <c r="BM7" s="35"/>
      <c r="BN7" s="304">
        <v>2.626</v>
      </c>
      <c r="BO7" s="305"/>
      <c r="BP7" s="305"/>
      <c r="BQ7" s="306"/>
      <c r="BR7" s="10"/>
      <c r="BS7" s="14"/>
      <c r="BT7" s="10"/>
      <c r="BU7" s="252"/>
      <c r="BV7" s="21"/>
      <c r="BW7" s="21"/>
      <c r="BX7" s="21"/>
      <c r="BY7" s="21"/>
      <c r="BZ7" s="48"/>
      <c r="CA7" s="49" t="s">
        <v>9</v>
      </c>
      <c r="CB7" s="62"/>
      <c r="CC7" s="51"/>
      <c r="CD7" s="51"/>
      <c r="CE7" s="111" t="s">
        <v>75</v>
      </c>
      <c r="CF7" s="51"/>
      <c r="CG7" s="51"/>
      <c r="CH7" s="62"/>
      <c r="CI7" s="62"/>
      <c r="CJ7" s="80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5"/>
      <c r="R8" s="17" t="s">
        <v>16</v>
      </c>
      <c r="S8" s="250">
        <v>3.216</v>
      </c>
      <c r="T8" s="10"/>
      <c r="U8" s="14"/>
      <c r="V8" s="13"/>
      <c r="W8" s="227"/>
      <c r="X8" s="10"/>
      <c r="Y8" s="14"/>
      <c r="Z8" s="10"/>
      <c r="AA8" s="107"/>
      <c r="AB8" s="112"/>
      <c r="AC8" s="113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223" t="s">
        <v>91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32" t="s">
        <v>42</v>
      </c>
      <c r="BK8" s="233">
        <v>2.515</v>
      </c>
      <c r="BL8" s="16"/>
      <c r="BM8" s="35"/>
      <c r="BN8" s="13"/>
      <c r="BO8" s="227"/>
      <c r="BP8" s="10"/>
      <c r="BQ8" s="14"/>
      <c r="BR8" s="10"/>
      <c r="BS8" s="14"/>
      <c r="BT8" s="20" t="s">
        <v>28</v>
      </c>
      <c r="BU8" s="253">
        <v>2.32</v>
      </c>
      <c r="BV8" s="21"/>
      <c r="BW8" s="21"/>
      <c r="BX8" s="21"/>
      <c r="BY8" s="21"/>
      <c r="BZ8" s="50"/>
      <c r="CA8" s="12"/>
      <c r="CB8" s="12"/>
      <c r="CC8" s="12"/>
      <c r="CD8" s="12"/>
      <c r="CE8" s="12"/>
      <c r="CF8" s="12"/>
      <c r="CG8" s="12"/>
      <c r="CH8" s="12"/>
      <c r="CI8" s="12"/>
      <c r="CJ8" s="55"/>
    </row>
    <row r="9" spans="2:88" ht="21" customHeight="1" thickBot="1">
      <c r="B9" s="81"/>
      <c r="C9" s="62"/>
      <c r="D9" s="62"/>
      <c r="E9" s="62"/>
      <c r="F9" s="62"/>
      <c r="G9" s="62"/>
      <c r="H9" s="62"/>
      <c r="I9" s="62"/>
      <c r="J9" s="62"/>
      <c r="K9" s="62"/>
      <c r="L9" s="80"/>
      <c r="R9" s="70"/>
      <c r="S9" s="71"/>
      <c r="T9" s="72"/>
      <c r="U9" s="71"/>
      <c r="V9" s="72"/>
      <c r="W9" s="228"/>
      <c r="X9" s="72"/>
      <c r="Y9" s="71"/>
      <c r="Z9" s="72"/>
      <c r="AA9" s="71"/>
      <c r="AB9" s="63"/>
      <c r="AC9" s="44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73"/>
      <c r="BK9" s="41"/>
      <c r="BL9" s="63"/>
      <c r="BM9" s="42"/>
      <c r="BN9" s="72"/>
      <c r="BO9" s="228"/>
      <c r="BP9" s="72"/>
      <c r="BQ9" s="71"/>
      <c r="BR9" s="94"/>
      <c r="BS9" s="104"/>
      <c r="BT9" s="78"/>
      <c r="BU9" s="254"/>
      <c r="BV9" s="21"/>
      <c r="BW9" s="21"/>
      <c r="BX9" s="21"/>
      <c r="BY9" s="21"/>
      <c r="BZ9" s="81"/>
      <c r="CA9" s="62"/>
      <c r="CB9" s="62"/>
      <c r="CC9" s="62"/>
      <c r="CD9" s="62"/>
      <c r="CE9" s="62"/>
      <c r="CF9" s="62"/>
      <c r="CG9" s="62"/>
      <c r="CH9" s="62"/>
      <c r="CI9" s="62"/>
      <c r="CJ9" s="80"/>
    </row>
    <row r="10" spans="2:88" ht="21" customHeight="1">
      <c r="B10" s="48"/>
      <c r="C10" s="82" t="s">
        <v>17</v>
      </c>
      <c r="D10" s="62"/>
      <c r="E10" s="62"/>
      <c r="F10" s="47"/>
      <c r="G10" s="110" t="s">
        <v>35</v>
      </c>
      <c r="H10" s="62"/>
      <c r="I10" s="62"/>
      <c r="J10" s="46" t="s">
        <v>18</v>
      </c>
      <c r="K10" s="212">
        <v>90</v>
      </c>
      <c r="L10" s="54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108" t="s">
        <v>26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48"/>
      <c r="CA10" s="82" t="s">
        <v>17</v>
      </c>
      <c r="CB10" s="62"/>
      <c r="CC10" s="62"/>
      <c r="CD10" s="47"/>
      <c r="CE10" s="110" t="s">
        <v>35</v>
      </c>
      <c r="CF10" s="62"/>
      <c r="CG10" s="62"/>
      <c r="CH10" s="46" t="s">
        <v>18</v>
      </c>
      <c r="CI10" s="212">
        <v>90</v>
      </c>
      <c r="CJ10" s="54"/>
    </row>
    <row r="11" spans="2:88" ht="21" customHeight="1">
      <c r="B11" s="48"/>
      <c r="C11" s="82" t="s">
        <v>20</v>
      </c>
      <c r="D11" s="62"/>
      <c r="E11" s="62"/>
      <c r="F11" s="47"/>
      <c r="G11" s="110" t="s">
        <v>32</v>
      </c>
      <c r="H11" s="62"/>
      <c r="I11" s="15"/>
      <c r="J11" s="46" t="s">
        <v>19</v>
      </c>
      <c r="K11" s="212">
        <v>30</v>
      </c>
      <c r="L11" s="54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92" t="s">
        <v>27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48"/>
      <c r="CA11" s="82" t="s">
        <v>20</v>
      </c>
      <c r="CB11" s="62"/>
      <c r="CC11" s="62"/>
      <c r="CD11" s="47"/>
      <c r="CE11" s="110" t="s">
        <v>32</v>
      </c>
      <c r="CF11" s="62"/>
      <c r="CG11" s="15"/>
      <c r="CH11" s="46" t="s">
        <v>19</v>
      </c>
      <c r="CI11" s="212">
        <v>30</v>
      </c>
      <c r="CJ11" s="54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92" t="s">
        <v>29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Y13" s="21"/>
    </row>
    <row r="14" ht="18" customHeight="1">
      <c r="G14" s="92" t="s">
        <v>89</v>
      </c>
    </row>
    <row r="15" ht="18" customHeight="1">
      <c r="G15" s="92" t="s">
        <v>86</v>
      </c>
    </row>
    <row r="16" ht="18" customHeight="1">
      <c r="G16" s="92" t="s">
        <v>82</v>
      </c>
    </row>
    <row r="17" spans="7:76" ht="18" customHeight="1">
      <c r="G17" s="92" t="s">
        <v>83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H17" s="21"/>
      <c r="BJ17" s="21"/>
      <c r="BV17" s="1"/>
      <c r="BW17" s="1"/>
      <c r="BX17" s="1"/>
    </row>
    <row r="18" spans="2:22" ht="18" customHeight="1">
      <c r="B18" s="21"/>
      <c r="V18" s="115" t="s">
        <v>77</v>
      </c>
    </row>
    <row r="19" spans="22:70" ht="18" customHeight="1">
      <c r="V19" s="116" t="s">
        <v>76</v>
      </c>
      <c r="AI19" s="282">
        <v>2.872</v>
      </c>
      <c r="AZ19" s="21"/>
      <c r="BR19" s="21"/>
    </row>
    <row r="20" spans="32:70" ht="18" customHeight="1">
      <c r="AF20" s="21"/>
      <c r="AG20" s="21"/>
      <c r="AS20" s="21"/>
      <c r="AT20" s="21"/>
      <c r="AV20" s="21"/>
      <c r="AW20" s="21"/>
      <c r="AX20" s="21"/>
      <c r="AY20" s="21"/>
      <c r="AZ20" s="21"/>
      <c r="BK20" s="258"/>
      <c r="BN20" s="21"/>
      <c r="BR20" s="21"/>
    </row>
    <row r="21" spans="2:63" ht="18" customHeight="1">
      <c r="B21" s="21"/>
      <c r="D21" s="21"/>
      <c r="E21" s="21"/>
      <c r="H21" s="21"/>
      <c r="V21" s="21"/>
      <c r="AC21" s="21"/>
      <c r="AE21" s="21"/>
      <c r="BF21" s="21"/>
      <c r="BG21" s="21"/>
      <c r="BK21" s="21"/>
    </row>
    <row r="22" spans="6:63" ht="18" customHeight="1">
      <c r="F22" s="21"/>
      <c r="K22" s="21"/>
      <c r="N22" s="21"/>
      <c r="O22" s="21"/>
      <c r="Q22" s="258"/>
      <c r="BJ22" t="s">
        <v>80</v>
      </c>
      <c r="BK22" s="22"/>
    </row>
    <row r="23" spans="7:59" ht="18" customHeight="1">
      <c r="G23" s="21"/>
      <c r="I23" s="22"/>
      <c r="J23" s="21"/>
      <c r="Q23" s="21"/>
      <c r="S23" s="125" t="s">
        <v>62</v>
      </c>
      <c r="AA23" s="21"/>
      <c r="AB23" s="21"/>
      <c r="AC23" s="256">
        <v>2.92</v>
      </c>
      <c r="AF23" s="21"/>
      <c r="BG23" s="264" t="s">
        <v>73</v>
      </c>
    </row>
    <row r="24" spans="8:76" ht="18" customHeight="1">
      <c r="H24" s="21"/>
      <c r="Q24" s="22"/>
      <c r="S24" s="259"/>
      <c r="T24" s="259"/>
      <c r="U24" s="259"/>
      <c r="V24" s="22"/>
      <c r="W24" s="22"/>
      <c r="X24" s="259"/>
      <c r="Y24" s="22"/>
      <c r="Z24" s="22"/>
      <c r="AA24" s="259"/>
      <c r="AC24" s="21"/>
      <c r="AE24" s="21"/>
      <c r="AF24" s="21"/>
      <c r="AG24" s="21"/>
      <c r="AI24" s="21"/>
      <c r="AM24" s="21"/>
      <c r="AO24" s="21"/>
      <c r="AS24" s="21"/>
      <c r="AT24" s="21"/>
      <c r="AU24" s="21"/>
      <c r="AX24" s="21"/>
      <c r="BB24" s="21"/>
      <c r="BC24" s="21"/>
      <c r="BD24" s="21"/>
      <c r="BF24" s="21"/>
      <c r="BG24" s="21"/>
      <c r="BK24" s="21"/>
      <c r="BL24" s="21"/>
      <c r="BM24" s="21"/>
      <c r="BN24" s="21"/>
      <c r="BQ24" s="21"/>
      <c r="BR24" s="21"/>
      <c r="BS24" s="255" t="s">
        <v>42</v>
      </c>
      <c r="BX24" s="21"/>
    </row>
    <row r="25" spans="9:86" ht="18" customHeight="1">
      <c r="I25" s="21"/>
      <c r="Q25" s="22"/>
      <c r="S25" s="22"/>
      <c r="T25" s="259"/>
      <c r="U25" s="259"/>
      <c r="V25" s="259"/>
      <c r="W25" s="21"/>
      <c r="X25" s="259"/>
      <c r="Y25" s="259"/>
      <c r="Z25" s="259"/>
      <c r="AA25" s="22"/>
      <c r="AC25" s="21"/>
      <c r="AD25" s="21"/>
      <c r="AG25" s="21"/>
      <c r="AH25" s="21"/>
      <c r="AJ25" s="21"/>
      <c r="AK25" s="21"/>
      <c r="AL25" s="21"/>
      <c r="BP25" s="22"/>
      <c r="BS25" s="21"/>
      <c r="BT25" s="21"/>
      <c r="BV25" s="21"/>
      <c r="CH25" s="97" t="s">
        <v>28</v>
      </c>
    </row>
    <row r="26" spans="9:71" ht="18" customHeight="1">
      <c r="I26" s="21"/>
      <c r="Q26" s="21"/>
      <c r="S26" s="259"/>
      <c r="T26" s="259"/>
      <c r="U26" s="259"/>
      <c r="V26" s="259"/>
      <c r="W26" s="259"/>
      <c r="X26" s="259"/>
      <c r="Y26" s="259"/>
      <c r="Z26" s="259"/>
      <c r="AA26" s="259"/>
      <c r="AD26" s="21"/>
      <c r="AE26" s="21"/>
      <c r="AG26" s="21"/>
      <c r="AI26" s="21"/>
      <c r="AJ26" s="21"/>
      <c r="AK26" s="21"/>
      <c r="AL26" s="21"/>
      <c r="AZ26" s="21"/>
      <c r="BA26" s="21"/>
      <c r="BB26" s="22"/>
      <c r="BC26" s="21"/>
      <c r="BD26" s="21"/>
      <c r="BE26" s="21"/>
      <c r="BF26" s="21"/>
      <c r="BG26" s="21"/>
      <c r="BI26" s="26" t="s">
        <v>41</v>
      </c>
      <c r="BS26" s="117">
        <v>8</v>
      </c>
    </row>
    <row r="27" spans="1:89" ht="18" customHeight="1">
      <c r="A27" s="24"/>
      <c r="B27" s="24"/>
      <c r="I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2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J27" s="21"/>
      <c r="BK27" s="21"/>
      <c r="BL27" s="21"/>
      <c r="BM27" s="21"/>
      <c r="BN27" s="21"/>
      <c r="BO27" s="21"/>
      <c r="BQ27" s="21"/>
      <c r="BR27" s="21"/>
      <c r="BS27" s="21"/>
      <c r="BT27" s="21"/>
      <c r="BU27" s="21"/>
      <c r="CD27" s="21"/>
      <c r="CF27" s="21"/>
      <c r="CH27" s="21"/>
      <c r="CJ27" s="24"/>
      <c r="CK27" s="24"/>
    </row>
    <row r="28" spans="1:81" ht="18" customHeight="1">
      <c r="A28" s="24"/>
      <c r="I28" s="21"/>
      <c r="L28" s="21"/>
      <c r="M28" s="21"/>
      <c r="P28" s="21"/>
      <c r="Q28" s="21"/>
      <c r="S28" s="117">
        <v>1</v>
      </c>
      <c r="X28" s="21"/>
      <c r="AA28" s="21"/>
      <c r="AE28" s="21"/>
      <c r="AF28" s="21"/>
      <c r="AG28" s="21"/>
      <c r="AH28" s="21"/>
      <c r="AJ28" s="21"/>
      <c r="AK28" s="21"/>
      <c r="AL28" s="21"/>
      <c r="AS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117">
        <v>7</v>
      </c>
      <c r="BO28" s="21"/>
      <c r="BR28" s="21"/>
      <c r="BS28" s="22"/>
      <c r="BV28" s="21"/>
      <c r="BW28" s="21"/>
      <c r="CA28" s="21"/>
      <c r="CC28" s="21"/>
    </row>
    <row r="29" spans="1:89" ht="18" customHeight="1">
      <c r="A29" s="24"/>
      <c r="D29" s="25" t="s">
        <v>16</v>
      </c>
      <c r="I29" s="21"/>
      <c r="O29" s="249" t="s">
        <v>36</v>
      </c>
      <c r="Q29" s="21"/>
      <c r="S29" s="21"/>
      <c r="Z29" s="21"/>
      <c r="AB29" s="21"/>
      <c r="AD29" s="21"/>
      <c r="AE29" s="21"/>
      <c r="AF29" s="21"/>
      <c r="AG29" s="21"/>
      <c r="AH29" s="21"/>
      <c r="AI29" s="21"/>
      <c r="AJ29" s="21"/>
      <c r="AK29" s="21"/>
      <c r="AL29" s="21"/>
      <c r="AS29" s="21"/>
      <c r="AZ29" s="21"/>
      <c r="BA29" s="21"/>
      <c r="BB29" s="21"/>
      <c r="BC29" s="21"/>
      <c r="BD29" s="21"/>
      <c r="BE29" s="21"/>
      <c r="BF29" s="21"/>
      <c r="CK29" s="24"/>
    </row>
    <row r="30" spans="10:88" ht="18" customHeight="1">
      <c r="J30" s="21"/>
      <c r="K30" s="21"/>
      <c r="L30" s="21"/>
      <c r="M30" s="21"/>
      <c r="N30" s="21"/>
      <c r="P30" s="21"/>
      <c r="Q30" s="21"/>
      <c r="S30" s="21"/>
      <c r="T30" s="21"/>
      <c r="U30" s="21"/>
      <c r="W30" s="21"/>
      <c r="Y30" s="21"/>
      <c r="Z30" s="21"/>
      <c r="AA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S30" s="22" t="s">
        <v>39</v>
      </c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F30" s="117">
        <v>6</v>
      </c>
      <c r="BG30" s="21"/>
      <c r="BH30" s="21"/>
      <c r="BM30" s="21"/>
      <c r="BN30" s="21"/>
      <c r="BO30" s="21"/>
      <c r="BP30" s="21"/>
      <c r="BQ30" s="21"/>
      <c r="BR30" s="21"/>
      <c r="BS30" s="21"/>
      <c r="BU30" s="21"/>
      <c r="BV30" s="21"/>
      <c r="BW30" s="21"/>
      <c r="BX30" s="21"/>
      <c r="BY30" s="21"/>
      <c r="BZ30" s="21"/>
      <c r="CA30" s="21"/>
      <c r="CC30" s="21"/>
      <c r="CE30" s="21"/>
      <c r="CG30" s="21"/>
      <c r="CJ30" s="24"/>
    </row>
    <row r="31" spans="12:83" ht="18" customHeight="1">
      <c r="L31" s="21"/>
      <c r="Q31" s="21"/>
      <c r="S31" s="260">
        <v>3.012</v>
      </c>
      <c r="Y31" s="117">
        <v>2</v>
      </c>
      <c r="Z31" s="117">
        <v>3</v>
      </c>
      <c r="AC31" s="21"/>
      <c r="AD31" s="21"/>
      <c r="AE31" s="21"/>
      <c r="AF31" s="21"/>
      <c r="AG31" s="21"/>
      <c r="AH31" s="21"/>
      <c r="AJ31" s="21"/>
      <c r="AK31" s="21"/>
      <c r="AL31" s="21"/>
      <c r="AP31" s="21"/>
      <c r="AZ31" s="21"/>
      <c r="BB31" s="21"/>
      <c r="BC31" s="21"/>
      <c r="BD31" s="21"/>
      <c r="BE31" s="21"/>
      <c r="BF31" s="21"/>
      <c r="BH31" s="265" t="s">
        <v>64</v>
      </c>
      <c r="BR31" s="21"/>
      <c r="BS31" s="21"/>
      <c r="BT31" s="21"/>
      <c r="CE31" s="21"/>
    </row>
    <row r="32" spans="14:76" ht="18" customHeight="1">
      <c r="N32" s="21"/>
      <c r="O32" s="21"/>
      <c r="P32" s="21"/>
      <c r="R32" s="21"/>
      <c r="S32" s="21"/>
      <c r="T32" s="21"/>
      <c r="W32" s="21"/>
      <c r="AD32" s="21"/>
      <c r="AE32" s="21"/>
      <c r="AF32" s="117">
        <v>4</v>
      </c>
      <c r="AG32" s="21"/>
      <c r="AH32" s="21"/>
      <c r="AI32" s="21"/>
      <c r="AJ32" s="21"/>
      <c r="AK32" s="21"/>
      <c r="AL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L32" s="21"/>
      <c r="BM32" s="21"/>
      <c r="BS32" s="21"/>
      <c r="BT32" s="21"/>
      <c r="BU32" s="21"/>
      <c r="BV32" s="21"/>
      <c r="BW32" s="21"/>
      <c r="BX32" s="21"/>
    </row>
    <row r="33" spans="3:87" ht="18" customHeight="1">
      <c r="C33" s="25"/>
      <c r="H33" s="21"/>
      <c r="I33" s="21"/>
      <c r="J33" s="21"/>
      <c r="L33" s="21"/>
      <c r="M33" s="21"/>
      <c r="T33" s="21"/>
      <c r="W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Q33" s="21"/>
      <c r="BR33" s="21"/>
      <c r="BS33" s="21"/>
      <c r="BT33" s="21"/>
      <c r="BU33" s="21"/>
      <c r="CI33" s="27"/>
    </row>
    <row r="34" spans="3:87" ht="18" customHeight="1">
      <c r="C34" s="25"/>
      <c r="K34" s="21"/>
      <c r="N34" s="21"/>
      <c r="P34" s="21"/>
      <c r="AE34" s="21"/>
      <c r="AI34" s="117">
        <v>5</v>
      </c>
      <c r="BF34" s="21"/>
      <c r="BG34" s="21"/>
      <c r="BH34" s="21"/>
      <c r="BL34" s="21"/>
      <c r="BN34" s="21"/>
      <c r="BS34" s="21"/>
      <c r="BU34" s="23"/>
      <c r="BW34" s="24"/>
      <c r="CI34" s="27"/>
    </row>
    <row r="35" spans="3:87" ht="18" customHeight="1">
      <c r="C35" s="25"/>
      <c r="I35" s="26"/>
      <c r="J35" s="21"/>
      <c r="U35" s="21"/>
      <c r="W35" s="21"/>
      <c r="X35" s="21"/>
      <c r="AA35" s="261" t="s">
        <v>81</v>
      </c>
      <c r="AB35" s="21"/>
      <c r="AD35" s="21"/>
      <c r="AF35" s="21"/>
      <c r="AG35" s="21"/>
      <c r="AH35" s="21"/>
      <c r="AI35" s="21"/>
      <c r="AJ35" s="21"/>
      <c r="AK35" s="21"/>
      <c r="AL35" s="21"/>
      <c r="AN35" s="21"/>
      <c r="AO35" s="21"/>
      <c r="AU35" s="21"/>
      <c r="AZ35" s="21"/>
      <c r="BB35" s="21"/>
      <c r="BC35" s="21"/>
      <c r="BD35" s="21"/>
      <c r="BF35" s="21"/>
      <c r="BG35" s="21"/>
      <c r="BS35" s="21"/>
      <c r="BT35" s="21"/>
      <c r="BY35" s="21"/>
      <c r="CB35" s="21"/>
      <c r="CI35" s="27"/>
    </row>
    <row r="36" spans="8:74" ht="18" customHeight="1">
      <c r="H36" s="21"/>
      <c r="I36" s="21"/>
      <c r="N36" s="21"/>
      <c r="O36" s="21"/>
      <c r="P36" s="21"/>
      <c r="Q36" s="21"/>
      <c r="T36" s="21"/>
      <c r="W36" s="21"/>
      <c r="X36" s="21"/>
      <c r="Y36" s="21"/>
      <c r="AB36" s="21"/>
      <c r="AC36" s="21"/>
      <c r="AD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V36" s="21"/>
    </row>
    <row r="37" spans="20:31" ht="18" customHeight="1">
      <c r="T37" s="263" t="s">
        <v>68</v>
      </c>
      <c r="V37" s="21"/>
      <c r="AA37" s="21"/>
      <c r="AD37" s="262" t="s">
        <v>78</v>
      </c>
      <c r="AE37" s="21"/>
    </row>
    <row r="38" spans="23:56" ht="18" customHeight="1">
      <c r="W38" s="224" t="s">
        <v>59</v>
      </c>
      <c r="BD38" s="21"/>
    </row>
    <row r="39" ht="18" customHeight="1">
      <c r="W39" s="257">
        <v>6206</v>
      </c>
    </row>
    <row r="40" ht="18" customHeight="1"/>
    <row r="41" ht="18" customHeight="1"/>
    <row r="42" ht="18" customHeight="1"/>
    <row r="43" ht="18" customHeight="1"/>
    <row r="44" spans="27:29" ht="18" customHeight="1">
      <c r="AA44" s="1"/>
      <c r="AB44" s="1"/>
      <c r="AC44" s="1"/>
    </row>
    <row r="45" spans="2:88" ht="21" customHeight="1" thickBot="1">
      <c r="B45" s="28" t="s">
        <v>2</v>
      </c>
      <c r="C45" s="29" t="s">
        <v>3</v>
      </c>
      <c r="D45" s="29" t="s">
        <v>4</v>
      </c>
      <c r="E45" s="29" t="s">
        <v>5</v>
      </c>
      <c r="F45" s="103" t="s">
        <v>6</v>
      </c>
      <c r="G45" s="98"/>
      <c r="H45" s="29" t="s">
        <v>2</v>
      </c>
      <c r="I45" s="29" t="s">
        <v>3</v>
      </c>
      <c r="J45" s="29" t="s">
        <v>4</v>
      </c>
      <c r="K45" s="29" t="s">
        <v>5</v>
      </c>
      <c r="L45" s="64" t="s">
        <v>6</v>
      </c>
      <c r="M45" s="121"/>
      <c r="N45" s="121"/>
      <c r="O45" s="307" t="s">
        <v>46</v>
      </c>
      <c r="P45" s="307"/>
      <c r="Q45" s="307"/>
      <c r="R45" s="307"/>
      <c r="S45" s="121"/>
      <c r="T45" s="122"/>
      <c r="BT45" s="28" t="s">
        <v>2</v>
      </c>
      <c r="BU45" s="29" t="s">
        <v>3</v>
      </c>
      <c r="BV45" s="29" t="s">
        <v>4</v>
      </c>
      <c r="BW45" s="29" t="s">
        <v>5</v>
      </c>
      <c r="BX45" s="64" t="s">
        <v>6</v>
      </c>
      <c r="BY45" s="121"/>
      <c r="BZ45" s="121"/>
      <c r="CA45" s="307" t="s">
        <v>46</v>
      </c>
      <c r="CB45" s="307"/>
      <c r="CC45" s="121"/>
      <c r="CD45" s="121"/>
      <c r="CE45" s="98"/>
      <c r="CF45" s="29" t="s">
        <v>2</v>
      </c>
      <c r="CG45" s="29" t="s">
        <v>3</v>
      </c>
      <c r="CH45" s="29" t="s">
        <v>4</v>
      </c>
      <c r="CI45" s="29" t="s">
        <v>5</v>
      </c>
      <c r="CJ45" s="30" t="s">
        <v>6</v>
      </c>
    </row>
    <row r="46" spans="2:88" ht="21" customHeight="1" thickTop="1">
      <c r="B46" s="276"/>
      <c r="C46" s="4"/>
      <c r="D46" s="6" t="s">
        <v>38</v>
      </c>
      <c r="E46" s="4"/>
      <c r="F46" s="277"/>
      <c r="G46" s="119"/>
      <c r="H46" s="7"/>
      <c r="I46" s="7"/>
      <c r="J46" s="7"/>
      <c r="K46" s="7"/>
      <c r="L46" s="7"/>
      <c r="M46" s="7"/>
      <c r="N46" s="6" t="s">
        <v>45</v>
      </c>
      <c r="O46" s="7"/>
      <c r="P46" s="7"/>
      <c r="Q46" s="7"/>
      <c r="R46" s="7"/>
      <c r="S46" s="7"/>
      <c r="T46" s="8"/>
      <c r="BT46" s="9"/>
      <c r="BU46" s="7"/>
      <c r="BV46" s="7"/>
      <c r="BW46" s="7"/>
      <c r="BX46" s="7"/>
      <c r="BY46" s="6" t="s">
        <v>45</v>
      </c>
      <c r="BZ46" s="7"/>
      <c r="CA46" s="7"/>
      <c r="CB46" s="7"/>
      <c r="CC46" s="7"/>
      <c r="CD46" s="7"/>
      <c r="CE46" s="119"/>
      <c r="CF46" s="7"/>
      <c r="CG46" s="7"/>
      <c r="CH46" s="6" t="s">
        <v>38</v>
      </c>
      <c r="CI46" s="7"/>
      <c r="CJ46" s="31"/>
    </row>
    <row r="47" spans="2:88" ht="21" customHeight="1">
      <c r="B47" s="32"/>
      <c r="C47" s="33"/>
      <c r="D47" s="33"/>
      <c r="E47" s="33"/>
      <c r="F47" s="120"/>
      <c r="G47" s="99"/>
      <c r="H47" s="33"/>
      <c r="I47" s="33"/>
      <c r="J47" s="33"/>
      <c r="K47" s="33"/>
      <c r="L47" s="65"/>
      <c r="M47" s="13"/>
      <c r="T47" s="123"/>
      <c r="BT47" s="32"/>
      <c r="BU47" s="33"/>
      <c r="BV47" s="33"/>
      <c r="BW47" s="33"/>
      <c r="BX47" s="65"/>
      <c r="BY47" s="13"/>
      <c r="CD47" s="1"/>
      <c r="CE47" s="99"/>
      <c r="CF47" s="33"/>
      <c r="CG47" s="246"/>
      <c r="CH47" s="33"/>
      <c r="CI47" s="33"/>
      <c r="CJ47" s="34"/>
    </row>
    <row r="48" spans="2:88" ht="21" customHeight="1">
      <c r="B48" s="213">
        <v>1</v>
      </c>
      <c r="C48" s="244">
        <v>3.006</v>
      </c>
      <c r="D48" s="36">
        <v>-51</v>
      </c>
      <c r="E48" s="37">
        <f>C48+D48*0.001</f>
        <v>2.9549999999999996</v>
      </c>
      <c r="F48" s="15" t="s">
        <v>44</v>
      </c>
      <c r="G48" s="100"/>
      <c r="H48" s="33"/>
      <c r="I48" s="33"/>
      <c r="J48" s="33"/>
      <c r="K48" s="33"/>
      <c r="L48" s="65"/>
      <c r="M48" s="13"/>
      <c r="T48" s="123"/>
      <c r="BT48" s="32"/>
      <c r="BU48" s="33"/>
      <c r="BV48" s="33"/>
      <c r="BW48" s="33"/>
      <c r="BX48" s="65"/>
      <c r="BY48" s="13"/>
      <c r="BZ48" s="13"/>
      <c r="CA48" s="13"/>
      <c r="CB48" s="13"/>
      <c r="CC48" s="13"/>
      <c r="CD48" s="1"/>
      <c r="CE48" s="100"/>
      <c r="CF48" s="240">
        <v>6</v>
      </c>
      <c r="CG48" s="241">
        <v>2.642</v>
      </c>
      <c r="CH48" s="36">
        <v>51</v>
      </c>
      <c r="CI48" s="37">
        <f>CG48+CH48*0.001</f>
        <v>2.693</v>
      </c>
      <c r="CJ48" s="18" t="s">
        <v>44</v>
      </c>
    </row>
    <row r="49" spans="2:88" ht="21" customHeight="1">
      <c r="B49" s="32"/>
      <c r="C49" s="33"/>
      <c r="D49" s="33"/>
      <c r="E49" s="33"/>
      <c r="F49" s="120"/>
      <c r="G49" s="99"/>
      <c r="H49" s="240">
        <v>4</v>
      </c>
      <c r="I49" s="19">
        <v>2.881</v>
      </c>
      <c r="J49" s="36">
        <v>51</v>
      </c>
      <c r="K49" s="37">
        <f>I49+J49*0.001</f>
        <v>2.932</v>
      </c>
      <c r="L49" s="66" t="s">
        <v>40</v>
      </c>
      <c r="M49" s="214" t="s">
        <v>69</v>
      </c>
      <c r="T49" s="123"/>
      <c r="BT49" s="32"/>
      <c r="BU49" s="33"/>
      <c r="BV49" s="33"/>
      <c r="BW49" s="33"/>
      <c r="BX49" s="65"/>
      <c r="BY49" s="13"/>
      <c r="BZ49" s="13"/>
      <c r="CA49" s="13"/>
      <c r="CB49" s="13"/>
      <c r="CC49" s="13"/>
      <c r="CD49" s="1"/>
      <c r="CE49" s="100"/>
      <c r="CF49" s="33"/>
      <c r="CG49" s="246"/>
      <c r="CH49" s="33"/>
      <c r="CI49" s="33"/>
      <c r="CJ49" s="34"/>
    </row>
    <row r="50" spans="2:88" ht="21" customHeight="1">
      <c r="B50" s="239">
        <v>2</v>
      </c>
      <c r="C50" s="19">
        <v>2.949</v>
      </c>
      <c r="D50" s="36">
        <v>51</v>
      </c>
      <c r="E50" s="37">
        <f>C50+D50*0.001</f>
        <v>3</v>
      </c>
      <c r="F50" s="15" t="s">
        <v>44</v>
      </c>
      <c r="G50" s="100"/>
      <c r="H50" s="33"/>
      <c r="I50" s="33"/>
      <c r="J50" s="33"/>
      <c r="K50" s="33"/>
      <c r="L50" s="65"/>
      <c r="M50" s="13"/>
      <c r="T50" s="123"/>
      <c r="AS50" s="93" t="s">
        <v>25</v>
      </c>
      <c r="BT50" s="242" t="s">
        <v>73</v>
      </c>
      <c r="BU50" s="245">
        <v>2.635</v>
      </c>
      <c r="BV50" s="36">
        <v>51</v>
      </c>
      <c r="BW50" s="37">
        <f>BU50+BV50*0.001</f>
        <v>2.686</v>
      </c>
      <c r="BX50" s="66" t="s">
        <v>40</v>
      </c>
      <c r="BY50" s="214" t="s">
        <v>74</v>
      </c>
      <c r="CD50" s="1"/>
      <c r="CE50" s="100"/>
      <c r="CF50" s="240">
        <v>7</v>
      </c>
      <c r="CG50" s="241">
        <v>2.6</v>
      </c>
      <c r="CH50" s="36">
        <v>51</v>
      </c>
      <c r="CI50" s="37">
        <f>CG50+CH50*0.001</f>
        <v>2.6510000000000002</v>
      </c>
      <c r="CJ50" s="18" t="s">
        <v>44</v>
      </c>
    </row>
    <row r="51" spans="2:88" ht="21" customHeight="1">
      <c r="B51" s="32"/>
      <c r="C51" s="33"/>
      <c r="D51" s="33"/>
      <c r="E51" s="33"/>
      <c r="F51" s="120"/>
      <c r="G51" s="100"/>
      <c r="H51" s="240">
        <v>5</v>
      </c>
      <c r="I51" s="19">
        <v>2.854</v>
      </c>
      <c r="J51" s="36">
        <v>51</v>
      </c>
      <c r="K51" s="37">
        <f>I51+J51*0.001</f>
        <v>2.9050000000000002</v>
      </c>
      <c r="L51" s="66" t="s">
        <v>40</v>
      </c>
      <c r="M51" s="214" t="s">
        <v>70</v>
      </c>
      <c r="T51" s="123"/>
      <c r="AS51" s="92" t="s">
        <v>71</v>
      </c>
      <c r="BT51" s="32"/>
      <c r="BU51" s="33"/>
      <c r="BV51" s="33"/>
      <c r="BW51" s="33"/>
      <c r="BX51" s="65"/>
      <c r="BY51" s="13"/>
      <c r="BZ51" s="13"/>
      <c r="CA51" s="13"/>
      <c r="CB51" s="13"/>
      <c r="CC51" s="13"/>
      <c r="CD51" s="1"/>
      <c r="CE51" s="100"/>
      <c r="CF51" s="33"/>
      <c r="CG51" s="246"/>
      <c r="CH51" s="33"/>
      <c r="CI51" s="33"/>
      <c r="CJ51" s="34"/>
    </row>
    <row r="52" spans="2:88" ht="21" customHeight="1">
      <c r="B52" s="239">
        <v>3</v>
      </c>
      <c r="C52" s="19">
        <v>2.939</v>
      </c>
      <c r="D52" s="36">
        <v>-51</v>
      </c>
      <c r="E52" s="37">
        <f>C52+D52*0.001</f>
        <v>2.888</v>
      </c>
      <c r="F52" s="15" t="s">
        <v>44</v>
      </c>
      <c r="G52" s="100"/>
      <c r="H52" s="33"/>
      <c r="I52" s="33"/>
      <c r="J52" s="33"/>
      <c r="K52" s="33"/>
      <c r="L52" s="65"/>
      <c r="M52" s="13"/>
      <c r="T52" s="123"/>
      <c r="AS52" s="92" t="s">
        <v>72</v>
      </c>
      <c r="BT52" s="32"/>
      <c r="BU52" s="33"/>
      <c r="BV52" s="33"/>
      <c r="BW52" s="33"/>
      <c r="BX52" s="65"/>
      <c r="BY52" s="13"/>
      <c r="BZ52" s="13"/>
      <c r="CA52" s="13"/>
      <c r="CB52" s="13"/>
      <c r="CC52" s="13"/>
      <c r="CD52" s="1"/>
      <c r="CE52" s="100"/>
      <c r="CF52" s="211">
        <v>8</v>
      </c>
      <c r="CG52" s="247">
        <v>2.517</v>
      </c>
      <c r="CH52" s="36">
        <v>51</v>
      </c>
      <c r="CI52" s="37">
        <f>CG52+CH52*0.001</f>
        <v>2.568</v>
      </c>
      <c r="CJ52" s="18" t="s">
        <v>44</v>
      </c>
    </row>
    <row r="53" spans="2:88" ht="21" customHeight="1" thickBot="1">
      <c r="B53" s="236"/>
      <c r="C53" s="237"/>
      <c r="D53" s="237"/>
      <c r="E53" s="237"/>
      <c r="F53" s="238"/>
      <c r="G53" s="101"/>
      <c r="H53" s="43"/>
      <c r="I53" s="39"/>
      <c r="J53" s="40"/>
      <c r="K53" s="40"/>
      <c r="L53" s="67"/>
      <c r="M53" s="63"/>
      <c r="N53" s="61"/>
      <c r="O53" s="61"/>
      <c r="P53" s="61"/>
      <c r="Q53" s="61"/>
      <c r="R53" s="61"/>
      <c r="S53" s="61"/>
      <c r="T53" s="124"/>
      <c r="AD53" s="89"/>
      <c r="AE53" s="90"/>
      <c r="BH53" s="90"/>
      <c r="BT53" s="38"/>
      <c r="BU53" s="39"/>
      <c r="BV53" s="40"/>
      <c r="BW53" s="40"/>
      <c r="BX53" s="67"/>
      <c r="BY53" s="63"/>
      <c r="BZ53" s="61"/>
      <c r="CA53" s="61"/>
      <c r="CB53" s="61"/>
      <c r="CC53" s="61"/>
      <c r="CD53" s="61"/>
      <c r="CE53" s="101"/>
      <c r="CF53" s="43"/>
      <c r="CG53" s="248"/>
      <c r="CH53" s="40"/>
      <c r="CI53" s="40"/>
      <c r="CJ53" s="4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7">
    <mergeCell ref="O45:R45"/>
    <mergeCell ref="V6:Y6"/>
    <mergeCell ref="V7:Y7"/>
    <mergeCell ref="R7:S7"/>
    <mergeCell ref="BN2:BQ2"/>
    <mergeCell ref="BJ3:BK3"/>
    <mergeCell ref="BN3:BQ3"/>
    <mergeCell ref="BN4:BQ4"/>
    <mergeCell ref="BN6:BQ6"/>
    <mergeCell ref="BN7:BQ7"/>
    <mergeCell ref="CA45:CB45"/>
    <mergeCell ref="BT3:BU3"/>
    <mergeCell ref="V4:Y4"/>
    <mergeCell ref="AB3:AC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072134" r:id="rId1"/>
    <oleObject progId="Paint.Picture" shapeId="1072180" r:id="rId2"/>
    <oleObject progId="Paint.Picture" shapeId="1079125" r:id="rId3"/>
    <oleObject progId="Paint.Picture" shapeId="108175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2013-05-31T07:39:06Z</cp:lastPrinted>
  <dcterms:created xsi:type="dcterms:W3CDTF">2003-01-10T15:39:03Z</dcterms:created>
  <dcterms:modified xsi:type="dcterms:W3CDTF">2013-06-13T12:15:18Z</dcterms:modified>
  <cp:category/>
  <cp:version/>
  <cp:contentType/>
  <cp:contentStatus/>
</cp:coreProperties>
</file>